
<file path=[Content_Types].xml><?xml version="1.0" encoding="utf-8"?>
<Types xmlns="http://schemas.openxmlformats.org/package/2006/content-types">
  <Override PartName="/xl/queryTables/queryTable186.xml" ContentType="application/vnd.openxmlformats-officedocument.spreadsheetml.queryTable+xml"/>
  <Override PartName="/xl/queryTables/queryTable864.xml" ContentType="application/vnd.openxmlformats-officedocument.spreadsheetml.queryTable+xml"/>
  <Override PartName="/xl/queryTables/queryTable1019.xml" ContentType="application/vnd.openxmlformats-officedocument.spreadsheetml.queryTable+xml"/>
  <Override PartName="/xl/queryTables/queryTable1205.xml" ContentType="application/vnd.openxmlformats-officedocument.spreadsheetml.queryTable+xml"/>
  <Override PartName="/xl/queryTables/queryTable372.xml" ContentType="application/vnd.openxmlformats-officedocument.spreadsheetml.queryTable+xml"/>
  <Override PartName="/xl/queryTables/queryTable609.xml" ContentType="application/vnd.openxmlformats-officedocument.spreadsheetml.queryTable+xml"/>
  <Override PartName="/xl/queryTables/queryTable1189.xml" ContentType="application/vnd.openxmlformats-officedocument.spreadsheetml.queryTable+xml"/>
  <Override PartName="/xl/queryTables/queryTable117.xml" ContentType="application/vnd.openxmlformats-officedocument.spreadsheetml.queryTable+xml"/>
  <Override PartName="/xl/queryTables/queryTable303.xml" ContentType="application/vnd.openxmlformats-officedocument.spreadsheetml.queryTable+xml"/>
  <Override PartName="/xl/queryTables/queryTable779.xml" ContentType="application/vnd.openxmlformats-officedocument.spreadsheetml.queryTable+xml"/>
  <Override PartName="/xl/queryTables/queryTable965.xml" ContentType="application/vnd.openxmlformats-officedocument.spreadsheetml.queryTable+xml"/>
  <Override PartName="/xl/queryTables/queryTable1375.xml" ContentType="application/vnd.openxmlformats-officedocument.spreadsheetml.queryTable+xml"/>
  <Default Extension="xml" ContentType="application/xml"/>
  <Override PartName="/xl/queryTables/queryTable287.xml" ContentType="application/vnd.openxmlformats-officedocument.spreadsheetml.queryTable+xml"/>
  <Override PartName="/xl/queryTables/queryTable473.xml" ContentType="application/vnd.openxmlformats-officedocument.spreadsheetml.queryTable+xml"/>
  <Override PartName="/xl/queryTables/queryTable1306.xml" ContentType="application/vnd.openxmlformats-officedocument.spreadsheetml.queryTable+xml"/>
  <Override PartName="/xl/queryTables/queryTable51.xml" ContentType="application/vnd.openxmlformats-officedocument.spreadsheetml.queryTable+xml"/>
  <Override PartName="/xl/queryTables/queryTable218.xml" ContentType="application/vnd.openxmlformats-officedocument.spreadsheetml.queryTable+xml"/>
  <Override PartName="/xl/queryTables/queryTable1000.xml" ContentType="application/vnd.openxmlformats-officedocument.spreadsheetml.queryTable+xml"/>
  <Override PartName="/xl/queryTables/queryTable1476.xml" ContentType="application/vnd.openxmlformats-officedocument.spreadsheetml.queryTable+xml"/>
  <Override PartName="/xl/queryTables/queryTable388.xml" ContentType="application/vnd.openxmlformats-officedocument.spreadsheetml.queryTable+xml"/>
  <Override PartName="/xl/queryTables/queryTable404.xml" ContentType="application/vnd.openxmlformats-officedocument.spreadsheetml.queryTable+xml"/>
  <Override PartName="/xl/queryTables/queryTable574.xml" ContentType="application/vnd.openxmlformats-officedocument.spreadsheetml.queryTable+xml"/>
  <Override PartName="/xl/queryTables/queryTable760.xml" ContentType="application/vnd.openxmlformats-officedocument.spreadsheetml.queryTable+xml"/>
  <Override PartName="/xl/queryTables/queryTable1170.xml" ContentType="application/vnd.openxmlformats-officedocument.spreadsheetml.queryTable+xml"/>
  <Override PartName="/xl/queryTables/queryTable1407.xml" ContentType="application/vnd.openxmlformats-officedocument.spreadsheetml.queryTable+xml"/>
  <Override PartName="/xl/queryTables/queryTable319.xml" ContentType="application/vnd.openxmlformats-officedocument.spreadsheetml.queryTable+xml"/>
  <Override PartName="/xl/queryTables/queryTable505.xml" ContentType="application/vnd.openxmlformats-officedocument.spreadsheetml.queryTable+xml"/>
  <Override PartName="/xl/queryTables/queryTable1101.xml" ContentType="application/vnd.openxmlformats-officedocument.spreadsheetml.queryTable+xml"/>
  <Override PartName="/xl/queryTables/queryTable67.xml" ContentType="application/vnd.openxmlformats-officedocument.spreadsheetml.queryTable+xml"/>
  <Override PartName="/xl/queryTables/queryTable489.xml" ContentType="application/vnd.openxmlformats-officedocument.spreadsheetml.queryTable+xml"/>
  <Override PartName="/xl/queryTables/queryTable1085.xml" ContentType="application/vnd.openxmlformats-officedocument.spreadsheetml.queryTable+xml"/>
  <Override PartName="/xl/queryTables/queryTable1271.xml" ContentType="application/vnd.openxmlformats-officedocument.spreadsheetml.queryTable+xml"/>
  <Override PartName="/xl/queryTables/queryTable1508.xml" ContentType="application/vnd.openxmlformats-officedocument.spreadsheetml.queryTable+xml"/>
  <Override PartName="/xl/queryTables/queryTable183.xml" ContentType="application/vnd.openxmlformats-officedocument.spreadsheetml.queryTable+xml"/>
  <Override PartName="/xl/queryTables/queryTable675.xml" ContentType="application/vnd.openxmlformats-officedocument.spreadsheetml.queryTable+xml"/>
  <Override PartName="/xl/queryTables/queryTable861.xml" ContentType="application/vnd.openxmlformats-officedocument.spreadsheetml.queryTable+xml"/>
  <Override PartName="/xl/queryTables/queryTable1016.xml" ContentType="application/vnd.openxmlformats-officedocument.spreadsheetml.queryTable+xml"/>
  <Override PartName="/xl/queryTables/queryTable92.xml" ContentType="application/vnd.openxmlformats-officedocument.spreadsheetml.queryTable+xml"/>
  <Override PartName="/xl/queryTables/queryTable606.xml" ContentType="application/vnd.openxmlformats-officedocument.spreadsheetml.queryTable+xml"/>
  <Override PartName="/xl/queryTables/queryTable937.xml" ContentType="application/vnd.openxmlformats-officedocument.spreadsheetml.queryTable+xml"/>
  <Override PartName="/xl/queryTables/queryTable1186.xml" ContentType="application/vnd.openxmlformats-officedocument.spreadsheetml.queryTable+xml"/>
  <Override PartName="/xl/queryTables/queryTable1202.xml" ContentType="application/vnd.openxmlformats-officedocument.spreadsheetml.queryTable+xml"/>
  <Override PartName="/xl/worksheets/sheet10.xml" ContentType="application/vnd.openxmlformats-officedocument.spreadsheetml.worksheet+xml"/>
  <Override PartName="/xl/queryTables/queryTable114.xml" ContentType="application/vnd.openxmlformats-officedocument.spreadsheetml.queryTable+xml"/>
  <Override PartName="/xl/queryTables/queryTable259.xml" ContentType="application/vnd.openxmlformats-officedocument.spreadsheetml.queryTable+xml"/>
  <Override PartName="/xl/queryTables/queryTable300.xml" ContentType="application/vnd.openxmlformats-officedocument.spreadsheetml.queryTable+xml"/>
  <Override PartName="/xl/queryTables/queryTable445.xml" ContentType="application/vnd.openxmlformats-officedocument.spreadsheetml.queryTable+xml"/>
  <Override PartName="/xl/queryTables/queryTable776.xml" ContentType="application/vnd.openxmlformats-officedocument.spreadsheetml.queryTable+xml"/>
  <Override PartName="/xl/queryTables/queryTable1041.xml" ContentType="application/vnd.openxmlformats-officedocument.spreadsheetml.queryTable+xml"/>
  <Override PartName="/xl/queryTables/queryTable1372.xml" ContentType="application/vnd.openxmlformats-officedocument.spreadsheetml.queryTable+xml"/>
  <Override PartName="/xl/queryTables/queryTable23.xml" ContentType="application/vnd.openxmlformats-officedocument.spreadsheetml.queryTable+xml"/>
  <Override PartName="/xl/queryTables/queryTable284.xml" ContentType="application/vnd.openxmlformats-officedocument.spreadsheetml.queryTable+xml"/>
  <Override PartName="/xl/queryTables/queryTable631.xml" ContentType="application/vnd.openxmlformats-officedocument.spreadsheetml.queryTable+xml"/>
  <Override PartName="/xl/queryTables/queryTable962.xml" ContentType="application/vnd.openxmlformats-officedocument.spreadsheetml.queryTable+xml"/>
  <Override PartName="/xl/queryTables/queryTable1117.xml" ContentType="application/vnd.openxmlformats-officedocument.spreadsheetml.queryTable+xml"/>
  <Override PartName="/xl/queryTables/queryTable1303.xml" ContentType="application/vnd.openxmlformats-officedocument.spreadsheetml.queryTable+xml"/>
  <Override PartName="/xl/queryTables/queryTable1448.xml" ContentType="application/vnd.openxmlformats-officedocument.spreadsheetml.queryTable+xml"/>
  <Override PartName="/xl/queryTables/queryTable470.xml" ContentType="application/vnd.openxmlformats-officedocument.spreadsheetml.queryTable+xml"/>
  <Override PartName="/xl/queryTables/queryTable707.xml" ContentType="application/vnd.openxmlformats-officedocument.spreadsheetml.queryTable+xml"/>
  <Override PartName="/xl/queryTables/queryTable1142.xml" ContentType="application/vnd.openxmlformats-officedocument.spreadsheetml.queryTable+xml"/>
  <Override PartName="/xl/queryTables/queryTable1287.xml" ContentType="application/vnd.openxmlformats-officedocument.spreadsheetml.queryTable+xml"/>
  <Override PartName="/xl/queryTables/queryTable199.xml" ContentType="application/vnd.openxmlformats-officedocument.spreadsheetml.queryTable+xml"/>
  <Override PartName="/xl/queryTables/queryTable215.xml" ContentType="application/vnd.openxmlformats-officedocument.spreadsheetml.queryTable+xml"/>
  <Override PartName="/xl/queryTables/queryTable401.xml" ContentType="application/vnd.openxmlformats-officedocument.spreadsheetml.queryTable+xml"/>
  <Override PartName="/xl/queryTables/queryTable546.xml" ContentType="application/vnd.openxmlformats-officedocument.spreadsheetml.queryTable+xml"/>
  <Override PartName="/xl/queryTables/queryTable732.xml" ContentType="application/vnd.openxmlformats-officedocument.spreadsheetml.queryTable+xml"/>
  <Override PartName="/xl/queryTables/queryTable877.xml" ContentType="application/vnd.openxmlformats-officedocument.spreadsheetml.queryTable+xml"/>
  <Override PartName="/xl/queryTables/queryTable1473.xml" ContentType="application/vnd.openxmlformats-officedocument.spreadsheetml.queryTable+xml"/>
  <Override PartName="/xl/worksheets/sheet26.xml" ContentType="application/vnd.openxmlformats-officedocument.spreadsheetml.worksheet+xml"/>
  <Override PartName="/xl/queryTables/queryTable240.xml" ContentType="application/vnd.openxmlformats-officedocument.spreadsheetml.queryTable+xml"/>
  <Override PartName="/xl/queryTables/queryTable385.xml" ContentType="application/vnd.openxmlformats-officedocument.spreadsheetml.queryTable+xml"/>
  <Override PartName="/xl/queryTables/queryTable571.xml" ContentType="application/vnd.openxmlformats-officedocument.spreadsheetml.queryTable+xml"/>
  <Override PartName="/xl/queryTables/queryTable1218.xml" ContentType="application/vnd.openxmlformats-officedocument.spreadsheetml.queryTable+xml"/>
  <Override PartName="/xl/queryTables/queryTable1404.xml" ContentType="application/vnd.openxmlformats-officedocument.spreadsheetml.queryTable+xml"/>
  <Override PartName="/xl/queryTables/queryTable39.xml" ContentType="application/vnd.openxmlformats-officedocument.spreadsheetml.queryTable+xml"/>
  <Override PartName="/xl/queryTables/queryTable316.xml" ContentType="application/vnd.openxmlformats-officedocument.spreadsheetml.queryTable+xml"/>
  <Override PartName="/xl/queryTables/queryTable808.xml" ContentType="application/vnd.openxmlformats-officedocument.spreadsheetml.queryTable+xml"/>
  <Override PartName="/xl/queryTables/queryTable1057.xml" ContentType="application/vnd.openxmlformats-officedocument.spreadsheetml.queryTable+xml"/>
  <Override PartName="/xl/queryTables/queryTable1243.xml" ContentType="application/vnd.openxmlformats-officedocument.spreadsheetml.queryTable+xml"/>
  <Override PartName="/xl/queryTables/queryTable1388.xml" ContentType="application/vnd.openxmlformats-officedocument.spreadsheetml.queryTable+xml"/>
  <Override PartName="/xl/queryTables/queryTable155.xml" ContentType="application/vnd.openxmlformats-officedocument.spreadsheetml.queryTable+xml"/>
  <Override PartName="/xl/queryTables/queryTable502.xml" ContentType="application/vnd.openxmlformats-officedocument.spreadsheetml.queryTable+xml"/>
  <Override PartName="/xl/queryTables/queryTable647.xml" ContentType="application/vnd.openxmlformats-officedocument.spreadsheetml.queryTable+xml"/>
  <Override PartName="/xl/queryTables/queryTable833.xml" ContentType="application/vnd.openxmlformats-officedocument.spreadsheetml.queryTable+xml"/>
  <Override PartName="/xl/queryTables/queryTable978.xml" ContentType="application/vnd.openxmlformats-officedocument.spreadsheetml.queryTable+xml"/>
  <Override PartName="/xl/queryTables/queryTable1082.xml" ContentType="application/vnd.openxmlformats-officedocument.spreadsheetml.queryTable+xml"/>
  <Override PartName="/xl/queryTables/queryTable1319.xml" ContentType="application/vnd.openxmlformats-officedocument.spreadsheetml.queryTable+xml"/>
  <Override PartName="/xl/drawings/drawing4.xml" ContentType="application/vnd.openxmlformats-officedocument.drawing+xml"/>
  <Override PartName="/xl/queryTables/queryTable64.xml" ContentType="application/vnd.openxmlformats-officedocument.spreadsheetml.queryTable+xml"/>
  <Override PartName="/xl/queryTables/queryTable341.xml" ContentType="application/vnd.openxmlformats-officedocument.spreadsheetml.queryTable+xml"/>
  <Override PartName="/xl/queryTables/queryTable486.xml" ContentType="application/vnd.openxmlformats-officedocument.spreadsheetml.queryTable+xml"/>
  <Override PartName="/xl/queryTables/queryTable672.xml" ContentType="application/vnd.openxmlformats-officedocument.spreadsheetml.queryTable+xml"/>
  <Override PartName="/xl/queryTables/queryTable909.xml" ContentType="application/vnd.openxmlformats-officedocument.spreadsheetml.queryTable+xml"/>
  <Override PartName="/xl/queryTables/queryTable1158.xml" ContentType="application/vnd.openxmlformats-officedocument.spreadsheetml.queryTable+xml"/>
  <Override PartName="/xl/queryTables/queryTable1505.xml" ContentType="application/vnd.openxmlformats-officedocument.spreadsheetml.queryTable+xml"/>
  <Override PartName="/xl/queryTables/queryTable180.xml" ContentType="application/vnd.openxmlformats-officedocument.spreadsheetml.queryTable+xml"/>
  <Override PartName="/xl/queryTables/queryTable417.xml" ContentType="application/vnd.openxmlformats-officedocument.spreadsheetml.queryTable+xml"/>
  <Override PartName="/xl/queryTables/queryTable748.xml" ContentType="application/vnd.openxmlformats-officedocument.spreadsheetml.queryTable+xml"/>
  <Override PartName="/xl/queryTables/queryTable1013.xml" ContentType="application/vnd.openxmlformats-officedocument.spreadsheetml.queryTable+xml"/>
  <Override PartName="/xl/queryTables/queryTable1344.xml" ContentType="application/vnd.openxmlformats-officedocument.spreadsheetml.queryTable+xml"/>
  <Override PartName="/xl/queryTables/queryTable1489.xml" ContentType="application/vnd.openxmlformats-officedocument.spreadsheetml.queryTable+xml"/>
  <Override PartName="/xl/queryTables/queryTable111.xml" ContentType="application/vnd.openxmlformats-officedocument.spreadsheetml.queryTable+xml"/>
  <Override PartName="/xl/queryTables/queryTable256.xml" ContentType="application/vnd.openxmlformats-officedocument.spreadsheetml.queryTable+xml"/>
  <Override PartName="/xl/queryTables/queryTable587.xml" ContentType="application/vnd.openxmlformats-officedocument.spreadsheetml.queryTable+xml"/>
  <Override PartName="/xl/queryTables/queryTable603.xml" ContentType="application/vnd.openxmlformats-officedocument.spreadsheetml.queryTable+xml"/>
  <Override PartName="/xl/queryTables/queryTable934.xml" ContentType="application/vnd.openxmlformats-officedocument.spreadsheetml.queryTable+xml"/>
  <Override PartName="/xl/queryTables/queryTable1183.xml" ContentType="application/vnd.openxmlformats-officedocument.spreadsheetml.queryTable+xml"/>
  <Override PartName="/xl/queryTables/queryTable20.xml" ContentType="application/vnd.openxmlformats-officedocument.spreadsheetml.queryTable+xml"/>
  <Override PartName="/xl/queryTables/queryTable442.xml" ContentType="application/vnd.openxmlformats-officedocument.spreadsheetml.queryTable+xml"/>
  <Override PartName="/xl/queryTables/queryTable773.xml" ContentType="application/vnd.openxmlformats-officedocument.spreadsheetml.queryTable+xml"/>
  <Override PartName="/xl/drawings/drawing11.xml" ContentType="application/vnd.openxmlformats-officedocument.drawing+xml"/>
  <Override PartName="/xl/queryTables/queryTable1114.xml" ContentType="application/vnd.openxmlformats-officedocument.spreadsheetml.queryTable+xml"/>
  <Override PartName="/xl/queryTables/queryTable1259.xml" ContentType="application/vnd.openxmlformats-officedocument.spreadsheetml.queryTable+xml"/>
  <Override PartName="/xl/queryTables/queryTable281.xml" ContentType="application/vnd.openxmlformats-officedocument.spreadsheetml.queryTable+xml"/>
  <Override PartName="/xl/queryTables/queryTable518.xml" ContentType="application/vnd.openxmlformats-officedocument.spreadsheetml.queryTable+xml"/>
  <Override PartName="/xl/queryTables/queryTable704.xml" ContentType="application/vnd.openxmlformats-officedocument.spreadsheetml.queryTable+xml"/>
  <Override PartName="/xl/queryTables/queryTable849.xml" ContentType="application/vnd.openxmlformats-officedocument.spreadsheetml.queryTable+xml"/>
  <Override PartName="/xl/queryTables/queryTable1098.xml" ContentType="application/vnd.openxmlformats-officedocument.spreadsheetml.queryTable+xml"/>
  <Override PartName="/xl/queryTables/queryTable1300.xml" ContentType="application/vnd.openxmlformats-officedocument.spreadsheetml.queryTable+xml"/>
  <Override PartName="/xl/queryTables/queryTable1445.xml" ContentType="application/vnd.openxmlformats-officedocument.spreadsheetml.queryTable+xml"/>
  <Override PartName="/xl/queryTables/queryTable212.xml" ContentType="application/vnd.openxmlformats-officedocument.spreadsheetml.queryTable+xml"/>
  <Override PartName="/xl/queryTables/queryTable357.xml" ContentType="application/vnd.openxmlformats-officedocument.spreadsheetml.queryTable+xml"/>
  <Override PartName="/xl/queryTables/queryTable543.xml" ContentType="application/vnd.openxmlformats-officedocument.spreadsheetml.queryTable+xml"/>
  <Override PartName="/xl/queryTables/queryTable688.xml" ContentType="application/vnd.openxmlformats-officedocument.spreadsheetml.queryTable+xml"/>
  <Override PartName="/xl/queryTables/queryTable874.xml" ContentType="application/vnd.openxmlformats-officedocument.spreadsheetml.queryTable+xml"/>
  <Override PartName="/xl/queryTables/queryTable1284.xml" ContentType="application/vnd.openxmlformats-officedocument.spreadsheetml.queryTable+xml"/>
  <Override PartName="/xl/queryTables/queryTable1470.xml" ContentType="application/vnd.openxmlformats-officedocument.spreadsheetml.queryTable+xml"/>
  <Override PartName="/xl/queryTables/queryTable196.xml" ContentType="application/vnd.openxmlformats-officedocument.spreadsheetml.queryTable+xml"/>
  <Override PartName="/xl/queryTables/queryTable382.xml" ContentType="application/vnd.openxmlformats-officedocument.spreadsheetml.queryTable+xml"/>
  <Override PartName="/xl/queryTables/queryTable619.xml" ContentType="application/vnd.openxmlformats-officedocument.spreadsheetml.queryTable+xml"/>
  <Override PartName="/xl/queryTables/queryTable1029.xml" ContentType="application/vnd.openxmlformats-officedocument.spreadsheetml.queryTable+xml"/>
  <Override PartName="/xl/queryTables/queryTable1215.xml" ContentType="application/vnd.openxmlformats-officedocument.spreadsheetml.queryTable+xml"/>
  <Override PartName="/xl/worksheets/sheet23.xml" ContentType="application/vnd.openxmlformats-officedocument.spreadsheetml.worksheet+xml"/>
  <Override PartName="/xl/queryTables/queryTable127.xml" ContentType="application/vnd.openxmlformats-officedocument.spreadsheetml.queryTable+xml"/>
  <Override PartName="/xl/queryTables/queryTable458.xml" ContentType="application/vnd.openxmlformats-officedocument.spreadsheetml.queryTable+xml"/>
  <Override PartName="/xl/queryTables/queryTable805.xml" ContentType="application/vnd.openxmlformats-officedocument.spreadsheetml.queryTable+xml"/>
  <Override PartName="/xl/queryTables/queryTable1054.xml" ContentType="application/vnd.openxmlformats-officedocument.spreadsheetml.queryTable+xml"/>
  <Override PartName="/xl/queryTables/queryTable1199.xml" ContentType="application/vnd.openxmlformats-officedocument.spreadsheetml.queryTable+xml"/>
  <Override PartName="/xl/queryTables/queryTable1385.xml" ContentType="application/vnd.openxmlformats-officedocument.spreadsheetml.queryTable+xml"/>
  <Override PartName="/xl/queryTables/queryTable1401.xml" ContentType="application/vnd.openxmlformats-officedocument.spreadsheetml.queryTable+xml"/>
  <Override PartName="/xl/queryTables/queryTable36.xml" ContentType="application/vnd.openxmlformats-officedocument.spreadsheetml.queryTable+xml"/>
  <Override PartName="/xl/queryTables/queryTable297.xml" ContentType="application/vnd.openxmlformats-officedocument.spreadsheetml.queryTable+xml"/>
  <Override PartName="/xl/queryTables/queryTable313.xml" ContentType="application/vnd.openxmlformats-officedocument.spreadsheetml.queryTable+xml"/>
  <Override PartName="/xl/queryTables/queryTable644.xml" ContentType="application/vnd.openxmlformats-officedocument.spreadsheetml.queryTable+xml"/>
  <Override PartName="/xl/queryTables/queryTable789.xml" ContentType="application/vnd.openxmlformats-officedocument.spreadsheetml.queryTable+xml"/>
  <Override PartName="/xl/queryTables/queryTable975.xml" ContentType="application/vnd.openxmlformats-officedocument.spreadsheetml.queryTable+xml"/>
  <Override PartName="/xl/queryTables/queryTable1240.xml" ContentType="application/vnd.openxmlformats-officedocument.spreadsheetml.queryTable+xml"/>
  <Override PartName="/xl/queryTables/queryTable61.xml" ContentType="application/vnd.openxmlformats-officedocument.spreadsheetml.queryTable+xml"/>
  <Override PartName="/xl/queryTables/queryTable152.xml" ContentType="application/vnd.openxmlformats-officedocument.spreadsheetml.queryTable+xml"/>
  <Override PartName="/xl/queryTables/queryTable483.xml" ContentType="application/vnd.openxmlformats-officedocument.spreadsheetml.queryTable+xml"/>
  <Override PartName="/xl/queryTables/queryTable830.xml" ContentType="application/vnd.openxmlformats-officedocument.spreadsheetml.queryTable+xml"/>
  <Override PartName="/xl/queryTables/queryTable1316.xml" ContentType="application/vnd.openxmlformats-officedocument.spreadsheetml.queryTable+xml"/>
  <Override PartName="/xl/queryTables/queryTable1502.xml" ContentType="application/vnd.openxmlformats-officedocument.spreadsheetml.queryTable+xml"/>
  <Override PartName="/xl/drawings/drawing1.xml" ContentType="application/vnd.openxmlformats-officedocument.drawing+xml"/>
  <Override PartName="/xl/queryTables/queryTable228.xml" ContentType="application/vnd.openxmlformats-officedocument.spreadsheetml.queryTable+xml"/>
  <Override PartName="/xl/queryTables/queryTable414.xml" ContentType="application/vnd.openxmlformats-officedocument.spreadsheetml.queryTable+xml"/>
  <Override PartName="/xl/queryTables/queryTable559.xml" ContentType="application/vnd.openxmlformats-officedocument.spreadsheetml.queryTable+xml"/>
  <Override PartName="/xl/queryTables/queryTable906.xml" ContentType="application/vnd.openxmlformats-officedocument.spreadsheetml.queryTable+xml"/>
  <Override PartName="/xl/queryTables/queryTable1010.xml" ContentType="application/vnd.openxmlformats-officedocument.spreadsheetml.queryTable+xml"/>
  <Override PartName="/xl/queryTables/queryTable1155.xml" ContentType="application/vnd.openxmlformats-officedocument.spreadsheetml.queryTable+xml"/>
  <Override PartName="/xl/queryTables/queryTable1341.xml" ContentType="application/vnd.openxmlformats-officedocument.spreadsheetml.queryTable+xml"/>
  <Override PartName="/xl/queryTables/queryTable1486.xml" ContentType="application/vnd.openxmlformats-officedocument.spreadsheetml.queryTable+xml"/>
  <Override PartName="/xl/queryTables/queryTable253.xml" ContentType="application/vnd.openxmlformats-officedocument.spreadsheetml.queryTable+xml"/>
  <Override PartName="/xl/queryTables/queryTable398.xml" ContentType="application/vnd.openxmlformats-officedocument.spreadsheetml.queryTable+xml"/>
  <Override PartName="/xl/queryTables/queryTable600.xml" ContentType="application/vnd.openxmlformats-officedocument.spreadsheetml.queryTable+xml"/>
  <Override PartName="/xl/queryTables/queryTable745.xml" ContentType="application/vnd.openxmlformats-officedocument.spreadsheetml.queryTable+xml"/>
  <Override PartName="/xl/queryTables/queryTable931.xml" ContentType="application/vnd.openxmlformats-officedocument.spreadsheetml.queryTable+xml"/>
  <Override PartName="/xl/queryTables/queryTable1180.xml" ContentType="application/vnd.openxmlformats-officedocument.spreadsheetml.queryTable+xml"/>
  <Override PartName="/xl/queryTables/queryTable1417.xml" ContentType="application/vnd.openxmlformats-officedocument.spreadsheetml.queryTable+xml"/>
  <Override PartName="/xl/worksheets/sheet39.xml" ContentType="application/vnd.openxmlformats-officedocument.spreadsheetml.worksheet+xml"/>
  <Override PartName="/xl/queryTables/queryTable584.xml" ContentType="application/vnd.openxmlformats-officedocument.spreadsheetml.queryTable+xml"/>
  <Override PartName="/xl/queryTables/queryTable770.xml" ContentType="application/vnd.openxmlformats-officedocument.spreadsheetml.queryTable+xml"/>
  <Override PartName="/xl/queryTables/queryTable1256.xml" ContentType="application/vnd.openxmlformats-officedocument.spreadsheetml.queryTable+xml"/>
  <Override PartName="/xl/queryTables/queryTable329.xml" ContentType="application/vnd.openxmlformats-officedocument.spreadsheetml.queryTable+xml"/>
  <Override PartName="/xl/queryTables/queryTable515.xml" ContentType="application/vnd.openxmlformats-officedocument.spreadsheetml.queryTable+xml"/>
  <Override PartName="/xl/queryTables/queryTable846.xml" ContentType="application/vnd.openxmlformats-officedocument.spreadsheetml.queryTable+xml"/>
  <Override PartName="/xl/queryTables/queryTable1095.xml" ContentType="application/vnd.openxmlformats-officedocument.spreadsheetml.queryTable+xml"/>
  <Override PartName="/xl/queryTables/queryTable1111.xml" ContentType="application/vnd.openxmlformats-officedocument.spreadsheetml.queryTable+xml"/>
  <Override PartName="/xl/queryTables/queryTable1442.xml" ContentType="application/vnd.openxmlformats-officedocument.spreadsheetml.queryTable+xml"/>
  <Override PartName="/xl/queryTables/queryTable77.xml" ContentType="application/vnd.openxmlformats-officedocument.spreadsheetml.queryTable+xml"/>
  <Override PartName="/xl/queryTables/queryTable168.xml" ContentType="application/vnd.openxmlformats-officedocument.spreadsheetml.queryTable+xml"/>
  <Override PartName="/xl/queryTables/queryTable354.xml" ContentType="application/vnd.openxmlformats-officedocument.spreadsheetml.queryTable+xml"/>
  <Override PartName="/xl/queryTables/queryTable499.xml" ContentType="application/vnd.openxmlformats-officedocument.spreadsheetml.queryTable+xml"/>
  <Override PartName="/xl/queryTables/queryTable685.xml" ContentType="application/vnd.openxmlformats-officedocument.spreadsheetml.queryTable+xml"/>
  <Override PartName="/xl/queryTables/queryTable701.xml" ContentType="application/vnd.openxmlformats-officedocument.spreadsheetml.queryTable+xml"/>
  <Override PartName="/xl/queryTables/queryTable1281.xml" ContentType="application/vnd.openxmlformats-officedocument.spreadsheetml.queryTable+xml"/>
  <Override PartName="/xl/queryTables/queryTable1518.xml" ContentType="application/vnd.openxmlformats-officedocument.spreadsheetml.queryTable+xml"/>
  <Override PartName="/xl/queryTables/queryTable193.xml" ContentType="application/vnd.openxmlformats-officedocument.spreadsheetml.queryTable+xml"/>
  <Override PartName="/xl/queryTables/queryTable540.xml" ContentType="application/vnd.openxmlformats-officedocument.spreadsheetml.queryTable+xml"/>
  <Override PartName="/xl/queryTables/queryTable871.xml" ContentType="application/vnd.openxmlformats-officedocument.spreadsheetml.queryTable+xml"/>
  <Override PartName="/xl/queryTables/queryTable1026.xml" ContentType="application/vnd.openxmlformats-officedocument.spreadsheetml.queryTable+xml"/>
  <Override PartName="/xl/queryTables/queryTable1357.xml" ContentType="application/vnd.openxmlformats-officedocument.spreadsheetml.queryTable+xml"/>
  <Override PartName="/xl/worksheets/sheet20.xml" ContentType="application/vnd.openxmlformats-officedocument.spreadsheetml.worksheet+xml"/>
  <Override PartName="/xl/queryTables/queryTable269.xml" ContentType="application/vnd.openxmlformats-officedocument.spreadsheetml.queryTable+xml"/>
  <Override PartName="/xl/queryTables/queryTable616.xml" ContentType="application/vnd.openxmlformats-officedocument.spreadsheetml.queryTable+xml"/>
  <Override PartName="/xl/queryTables/queryTable802.xml" ContentType="application/vnd.openxmlformats-officedocument.spreadsheetml.queryTable+xml"/>
  <Override PartName="/xl/queryTables/queryTable947.xml" ContentType="application/vnd.openxmlformats-officedocument.spreadsheetml.queryTable+xml"/>
  <Override PartName="/xl/queryTables/queryTable1051.xml" ContentType="application/vnd.openxmlformats-officedocument.spreadsheetml.queryTable+xml"/>
  <Override PartName="/xl/queryTables/queryTable1196.xml" ContentType="application/vnd.openxmlformats-officedocument.spreadsheetml.queryTable+xml"/>
  <Override PartName="/xl/queryTables/queryTable1212.xml" ContentType="application/vnd.openxmlformats-officedocument.spreadsheetml.queryTable+xml"/>
  <Override PartName="/xl/queryTables/queryTable33.xml" ContentType="application/vnd.openxmlformats-officedocument.spreadsheetml.queryTable+xml"/>
  <Override PartName="/xl/queryTables/queryTable124.xml" ContentType="application/vnd.openxmlformats-officedocument.spreadsheetml.queryTable+xml"/>
  <Override PartName="/xl/queryTables/queryTable310.xml" ContentType="application/vnd.openxmlformats-officedocument.spreadsheetml.queryTable+xml"/>
  <Override PartName="/xl/queryTables/queryTable455.xml" ContentType="application/vnd.openxmlformats-officedocument.spreadsheetml.queryTable+xml"/>
  <Override PartName="/xl/queryTables/queryTable641.xml" ContentType="application/vnd.openxmlformats-officedocument.spreadsheetml.queryTable+xml"/>
  <Override PartName="/xl/queryTables/queryTable786.xml" ContentType="application/vnd.openxmlformats-officedocument.spreadsheetml.queryTable+xml"/>
  <Override PartName="/xl/queryTables/queryTable1382.xml" ContentType="application/vnd.openxmlformats-officedocument.spreadsheetml.queryTable+xml"/>
  <Override PartName="/xl/queryTables/queryTable294.xml" ContentType="application/vnd.openxmlformats-officedocument.spreadsheetml.queryTable+xml"/>
  <Override PartName="/xl/queryTables/queryTable480.xml" ContentType="application/vnd.openxmlformats-officedocument.spreadsheetml.queryTable+xml"/>
  <Override PartName="/xl/queryTables/queryTable972.xml" ContentType="application/vnd.openxmlformats-officedocument.spreadsheetml.queryTable+xml"/>
  <Override PartName="/xl/queryTables/queryTable1127.xml" ContentType="application/vnd.openxmlformats-officedocument.spreadsheetml.queryTable+xml"/>
  <Override PartName="/xl/queryTables/queryTable1313.xml" ContentType="application/vnd.openxmlformats-officedocument.spreadsheetml.queryTable+xml"/>
  <Override PartName="/xl/queryTables/queryTable1458.xml" ContentType="application/vnd.openxmlformats-officedocument.spreadsheetml.queryTable+xml"/>
  <Override PartName="/xl/queryTables/queryTable225.xml" ContentType="application/vnd.openxmlformats-officedocument.spreadsheetml.queryTable+xml"/>
  <Override PartName="/xl/queryTables/queryTable717.xml" ContentType="application/vnd.openxmlformats-officedocument.spreadsheetml.queryTable+xml"/>
  <Override PartName="/xl/queryTables/queryTable903.xml" ContentType="application/vnd.openxmlformats-officedocument.spreadsheetml.queryTable+xml"/>
  <Override PartName="/xl/queryTables/queryTable1152.xml" ContentType="application/vnd.openxmlformats-officedocument.spreadsheetml.queryTable+xml"/>
  <Override PartName="/xl/queryTables/queryTable1297.xml" ContentType="application/vnd.openxmlformats-officedocument.spreadsheetml.queryTable+xml"/>
  <Override PartName="/xl/queryTables/queryTable1483.xml" ContentType="application/vnd.openxmlformats-officedocument.spreadsheetml.queryTable+xml"/>
  <Override PartName="/xl/queryTables/queryTable411.xml" ContentType="application/vnd.openxmlformats-officedocument.spreadsheetml.queryTable+xml"/>
  <Override PartName="/xl/queryTables/queryTable556.xml" ContentType="application/vnd.openxmlformats-officedocument.spreadsheetml.queryTable+xml"/>
  <Override PartName="/xl/queryTables/queryTable742.xml" ContentType="application/vnd.openxmlformats-officedocument.spreadsheetml.queryTable+xml"/>
  <Override PartName="/xl/queryTables/queryTable887.xml" ContentType="application/vnd.openxmlformats-officedocument.spreadsheetml.queryTable+xml"/>
  <Override PartName="/xl/queryTables/queryTable1228.xml" ContentType="application/vnd.openxmlformats-officedocument.spreadsheetml.queryTable+xml"/>
  <Override PartName="/xl/worksheets/sheet36.xml" ContentType="application/vnd.openxmlformats-officedocument.spreadsheetml.worksheet+xml"/>
  <Override PartName="/xl/queryTables/queryTable250.xml" ContentType="application/vnd.openxmlformats-officedocument.spreadsheetml.queryTable+xml"/>
  <Override PartName="/xl/queryTables/queryTable395.xml" ContentType="application/vnd.openxmlformats-officedocument.spreadsheetml.queryTable+xml"/>
  <Override PartName="/xl/queryTables/queryTable581.xml" ContentType="application/vnd.openxmlformats-officedocument.spreadsheetml.queryTable+xml"/>
  <Override PartName="/xl/queryTables/queryTable818.xml" ContentType="application/vnd.openxmlformats-officedocument.spreadsheetml.queryTable+xml"/>
  <Override PartName="/xl/queryTables/queryTable1067.xml" ContentType="application/vnd.openxmlformats-officedocument.spreadsheetml.queryTable+xml"/>
  <Override PartName="/xl/queryTables/queryTable1414.xml" ContentType="application/vnd.openxmlformats-officedocument.spreadsheetml.queryTable+xml"/>
  <Override PartName="/xl/queryTables/queryTable49.xml" ContentType="application/vnd.openxmlformats-officedocument.spreadsheetml.queryTable+xml"/>
  <Override PartName="/xl/queryTables/queryTable326.xml" ContentType="application/vnd.openxmlformats-officedocument.spreadsheetml.queryTable+xml"/>
  <Override PartName="/xl/queryTables/queryTable657.xml" ContentType="application/vnd.openxmlformats-officedocument.spreadsheetml.queryTable+xml"/>
  <Override PartName="/xl/queryTables/queryTable988.xml" ContentType="application/vnd.openxmlformats-officedocument.spreadsheetml.queryTable+xml"/>
  <Override PartName="/xl/queryTables/queryTable1253.xml" ContentType="application/vnd.openxmlformats-officedocument.spreadsheetml.queryTable+xml"/>
  <Override PartName="/xl/queryTables/queryTable1398.xml" ContentType="application/vnd.openxmlformats-officedocument.spreadsheetml.queryTable+xml"/>
  <Override PartName="/xl/queryTables/queryTable165.xml" ContentType="application/vnd.openxmlformats-officedocument.spreadsheetml.queryTable+xml"/>
  <Override PartName="/xl/queryTables/queryTable496.xml" ContentType="application/vnd.openxmlformats-officedocument.spreadsheetml.queryTable+xml"/>
  <Override PartName="/xl/queryTables/queryTable512.xml" ContentType="application/vnd.openxmlformats-officedocument.spreadsheetml.queryTable+xml"/>
  <Override PartName="/xl/queryTables/queryTable843.xml" ContentType="application/vnd.openxmlformats-officedocument.spreadsheetml.queryTable+xml"/>
  <Override PartName="/xl/queryTables/queryTable1092.xml" ContentType="application/vnd.openxmlformats-officedocument.spreadsheetml.queryTable+xml"/>
  <Override PartName="/xl/queryTables/queryTable1329.xml" ContentType="application/vnd.openxmlformats-officedocument.spreadsheetml.queryTable+xml"/>
  <Override PartName="/xl/queryTables/queryTable74.xml" ContentType="application/vnd.openxmlformats-officedocument.spreadsheetml.queryTable+xml"/>
  <Override PartName="/xl/queryTables/queryTable351.xml" ContentType="application/vnd.openxmlformats-officedocument.spreadsheetml.queryTable+xml"/>
  <Override PartName="/xl/queryTables/queryTable682.xml" ContentType="application/vnd.openxmlformats-officedocument.spreadsheetml.queryTable+xml"/>
  <Override PartName="/xl/queryTables/queryTable919.xml" ContentType="application/vnd.openxmlformats-officedocument.spreadsheetml.queryTable+xml"/>
  <Override PartName="/xl/queryTables/queryTable1023.xml" ContentType="application/vnd.openxmlformats-officedocument.spreadsheetml.queryTable+xml"/>
  <Override PartName="/xl/queryTables/queryTable1168.xml" ContentType="application/vnd.openxmlformats-officedocument.spreadsheetml.queryTable+xml"/>
  <Override PartName="/xl/queryTables/queryTable1499.xml" ContentType="application/vnd.openxmlformats-officedocument.spreadsheetml.queryTable+xml"/>
  <Override PartName="/xl/queryTables/queryTable1515.xml" ContentType="application/vnd.openxmlformats-officedocument.spreadsheetml.queryTable+xml"/>
  <Override PartName="/xl/queryTables/queryTable190.xml" ContentType="application/vnd.openxmlformats-officedocument.spreadsheetml.queryTable+xml"/>
  <Override PartName="/xl/queryTables/queryTable427.xml" ContentType="application/vnd.openxmlformats-officedocument.spreadsheetml.queryTable+xml"/>
  <Override PartName="/xl/queryTables/queryTable613.xml" ContentType="application/vnd.openxmlformats-officedocument.spreadsheetml.queryTable+xml"/>
  <Override PartName="/xl/queryTables/queryTable758.xml" ContentType="application/vnd.openxmlformats-officedocument.spreadsheetml.queryTable+xml"/>
  <Override PartName="/xl/queryTables/queryTable944.xml" ContentType="application/vnd.openxmlformats-officedocument.spreadsheetml.queryTable+xml"/>
  <Override PartName="/xl/queryTables/queryTable1354.xml" ContentType="application/vnd.openxmlformats-officedocument.spreadsheetml.queryTable+xml"/>
  <Override PartName="/xl/queryTables/queryTable121.xml" ContentType="application/vnd.openxmlformats-officedocument.spreadsheetml.queryTable+xml"/>
  <Override PartName="/xl/queryTables/queryTable266.xml" ContentType="application/vnd.openxmlformats-officedocument.spreadsheetml.queryTable+xml"/>
  <Override PartName="/xl/queryTables/queryTable452.xml" ContentType="application/vnd.openxmlformats-officedocument.spreadsheetml.queryTable+xml"/>
  <Override PartName="/xl/queryTables/queryTable597.xml" ContentType="application/vnd.openxmlformats-officedocument.spreadsheetml.queryTable+xml"/>
  <Override PartName="/xl/queryTables/queryTable783.xml" ContentType="application/vnd.openxmlformats-officedocument.spreadsheetml.queryTable+xml"/>
  <Override PartName="/xl/queryTables/queryTable1193.xml" ContentType="application/vnd.openxmlformats-officedocument.spreadsheetml.queryTable+xml"/>
  <Override PartName="/xl/queryTables/queryTable30.xml" ContentType="application/vnd.openxmlformats-officedocument.spreadsheetml.queryTable+xml"/>
  <Override PartName="/xl/queryTables/queryTable291.xml" ContentType="application/vnd.openxmlformats-officedocument.spreadsheetml.queryTable+xml"/>
  <Override PartName="/xl/queryTables/queryTable528.xml" ContentType="application/vnd.openxmlformats-officedocument.spreadsheetml.queryTable+xml"/>
  <Override PartName="/xl/queryTables/queryTable1124.xml" ContentType="application/vnd.openxmlformats-officedocument.spreadsheetml.queryTable+xml"/>
  <Override PartName="/xl/queryTables/queryTable1269.xml" ContentType="application/vnd.openxmlformats-officedocument.spreadsheetml.queryTable+xml"/>
  <Override PartName="/xl/queryTables/queryTable1455.xml" ContentType="application/vnd.openxmlformats-officedocument.spreadsheetml.queryTable+xml"/>
  <Override PartName="/xl/queryTables/queryTable367.xml" ContentType="application/vnd.openxmlformats-officedocument.spreadsheetml.queryTable+xml"/>
  <Override PartName="/xl/queryTables/queryTable714.xml" ContentType="application/vnd.openxmlformats-officedocument.spreadsheetml.queryTable+xml"/>
  <Override PartName="/xl/queryTables/queryTable859.xml" ContentType="application/vnd.openxmlformats-officedocument.spreadsheetml.queryTable+xml"/>
  <Override PartName="/xl/queryTables/queryTable1294.xml" ContentType="application/vnd.openxmlformats-officedocument.spreadsheetml.queryTable+xml"/>
  <Override PartName="/xl/queryTables/queryTable1310.xml" ContentType="application/vnd.openxmlformats-officedocument.spreadsheetml.queryTable+xml"/>
  <Override PartName="/xl/queryTables/queryTable222.xml" ContentType="application/vnd.openxmlformats-officedocument.spreadsheetml.queryTable+xml"/>
  <Override PartName="/xl/queryTables/queryTable553.xml" ContentType="application/vnd.openxmlformats-officedocument.spreadsheetml.queryTable+xml"/>
  <Override PartName="/xl/queryTables/queryTable698.xml" ContentType="application/vnd.openxmlformats-officedocument.spreadsheetml.queryTable+xml"/>
  <Override PartName="/xl/queryTables/queryTable884.xml" ContentType="application/vnd.openxmlformats-officedocument.spreadsheetml.queryTable+xml"/>
  <Override PartName="/xl/queryTables/queryTable900.xml" ContentType="application/vnd.openxmlformats-officedocument.spreadsheetml.queryTable+xml"/>
  <Override PartName="/xl/queryTables/queryTable1039.xml" ContentType="application/vnd.openxmlformats-officedocument.spreadsheetml.queryTable+xml"/>
  <Override PartName="/xl/queryTables/queryTable1480.xml" ContentType="application/vnd.openxmlformats-officedocument.spreadsheetml.queryTable+xml"/>
  <Override PartName="/xl/queryTables/queryTable392.xml" ContentType="application/vnd.openxmlformats-officedocument.spreadsheetml.queryTable+xml"/>
  <Override PartName="/xl/queryTables/queryTable629.xml" ContentType="application/vnd.openxmlformats-officedocument.spreadsheetml.queryTable+xml"/>
  <Override PartName="/xl/queryTables/queryTable1225.xml" ContentType="application/vnd.openxmlformats-officedocument.spreadsheetml.queryTable+xml"/>
  <Override PartName="/xl/queryTables/queryTable1411.xml" ContentType="application/vnd.openxmlformats-officedocument.spreadsheetml.queryTable+xml"/>
  <Override PartName="/xl/worksheets/sheet9.xml" ContentType="application/vnd.openxmlformats-officedocument.spreadsheetml.worksheet+xml"/>
  <Override PartName="/xl/worksheets/sheet33.xml" ContentType="application/vnd.openxmlformats-officedocument.spreadsheetml.worksheet+xml"/>
  <Override PartName="/xl/queryTables/queryTable46.xml" ContentType="application/vnd.openxmlformats-officedocument.spreadsheetml.queryTable+xml"/>
  <Override PartName="/xl/queryTables/queryTable137.xml" ContentType="application/vnd.openxmlformats-officedocument.spreadsheetml.queryTable+xml"/>
  <Override PartName="/xl/queryTables/queryTable323.xml" ContentType="application/vnd.openxmlformats-officedocument.spreadsheetml.queryTable+xml"/>
  <Override PartName="/xl/queryTables/queryTable468.xml" ContentType="application/vnd.openxmlformats-officedocument.spreadsheetml.queryTable+xml"/>
  <Override PartName="/xl/queryTables/queryTable799.xml" ContentType="application/vnd.openxmlformats-officedocument.spreadsheetml.queryTable+xml"/>
  <Override PartName="/xl/queryTables/queryTable815.xml" ContentType="application/vnd.openxmlformats-officedocument.spreadsheetml.queryTable+xml"/>
  <Override PartName="/xl/queryTables/queryTable1064.xml" ContentType="application/vnd.openxmlformats-officedocument.spreadsheetml.queryTable+xml"/>
  <Override PartName="/xl/queryTables/queryTable1250.xml" ContentType="application/vnd.openxmlformats-officedocument.spreadsheetml.queryTable+xml"/>
  <Override PartName="/xl/queryTables/queryTable1395.xml" ContentType="application/vnd.openxmlformats-officedocument.spreadsheetml.queryTable+xml"/>
  <Override PartName="/xl/queryTables/queryTable162.xml" ContentType="application/vnd.openxmlformats-officedocument.spreadsheetml.queryTable+xml"/>
  <Override PartName="/xl/queryTables/queryTable654.xml" ContentType="application/vnd.openxmlformats-officedocument.spreadsheetml.queryTable+xml"/>
  <Override PartName="/xl/queryTables/queryTable840.xml" ContentType="application/vnd.openxmlformats-officedocument.spreadsheetml.queryTable+xml"/>
  <Override PartName="/xl/queryTables/queryTable985.xml" ContentType="application/vnd.openxmlformats-officedocument.spreadsheetml.queryTable+xml"/>
  <Override PartName="/xl/queryTables/queryTable1326.xml" ContentType="application/vnd.openxmlformats-officedocument.spreadsheetml.queryTable+xml"/>
  <Override PartName="/xl/queryTables/queryTable71.xml" ContentType="application/vnd.openxmlformats-officedocument.spreadsheetml.queryTable+xml"/>
  <Override PartName="/xl/queryTables/queryTable493.xml" ContentType="application/vnd.openxmlformats-officedocument.spreadsheetml.queryTable+xml"/>
  <Override PartName="/xl/queryTables/queryTable916.xml" ContentType="application/vnd.openxmlformats-officedocument.spreadsheetml.queryTable+xml"/>
  <Override PartName="/xl/queryTables/queryTable1165.xml" ContentType="application/vnd.openxmlformats-officedocument.spreadsheetml.queryTable+xml"/>
  <Override PartName="/xl/queryTables/queryTable1512.xml" ContentType="application/vnd.openxmlformats-officedocument.spreadsheetml.queryTable+xml"/>
  <Override PartName="/xl/queryTables/queryTable238.xml" ContentType="application/vnd.openxmlformats-officedocument.spreadsheetml.queryTable+xml"/>
  <Override PartName="/xl/queryTables/queryTable424.xml" ContentType="application/vnd.openxmlformats-officedocument.spreadsheetml.queryTable+xml"/>
  <Override PartName="/xl/queryTables/queryTable569.xml" ContentType="application/vnd.openxmlformats-officedocument.spreadsheetml.queryTable+xml"/>
  <Override PartName="/xl/queryTables/queryTable755.xml" ContentType="application/vnd.openxmlformats-officedocument.spreadsheetml.queryTable+xml"/>
  <Override PartName="/xl/queryTables/queryTable1020.xml" ContentType="application/vnd.openxmlformats-officedocument.spreadsheetml.queryTable+xml"/>
  <Override PartName="/xl/queryTables/queryTable1351.xml" ContentType="application/vnd.openxmlformats-officedocument.spreadsheetml.queryTable+xml"/>
  <Override PartName="/xl/queryTables/queryTable1496.xml" ContentType="application/vnd.openxmlformats-officedocument.spreadsheetml.queryTable+xml"/>
  <Override PartName="/xl/queryTables/queryTable263.xml" ContentType="application/vnd.openxmlformats-officedocument.spreadsheetml.queryTable+xml"/>
  <Override PartName="/xl/queryTables/queryTable594.xml" ContentType="application/vnd.openxmlformats-officedocument.spreadsheetml.queryTable+xml"/>
  <Override PartName="/xl/queryTables/queryTable610.xml" ContentType="application/vnd.openxmlformats-officedocument.spreadsheetml.queryTable+xml"/>
  <Override PartName="/xl/queryTables/queryTable941.xml" ContentType="application/vnd.openxmlformats-officedocument.spreadsheetml.queryTable+xml"/>
  <Override PartName="/xl/queryTables/queryTable1190.xml" ContentType="application/vnd.openxmlformats-officedocument.spreadsheetml.queryTable+xml"/>
  <Override PartName="/xl/queryTables/queryTable1427.xml" ContentType="application/vnd.openxmlformats-officedocument.spreadsheetml.queryTable+xml"/>
  <Override PartName="/xl/queryTables/queryTable339.xml" ContentType="application/vnd.openxmlformats-officedocument.spreadsheetml.queryTable+xml"/>
  <Override PartName="/xl/queryTables/queryTable780.xml" ContentType="application/vnd.openxmlformats-officedocument.spreadsheetml.queryTable+xml"/>
  <Override PartName="/xl/queryTables/queryTable1266.xml" ContentType="application/vnd.openxmlformats-officedocument.spreadsheetml.queryTable+xml"/>
  <Override PartName="/xl/queryTables/queryTable178.xml" ContentType="application/vnd.openxmlformats-officedocument.spreadsheetml.queryTable+xml"/>
  <Override PartName="/xl/queryTables/queryTable525.xml" ContentType="application/vnd.openxmlformats-officedocument.spreadsheetml.queryTable+xml"/>
  <Override PartName="/xl/queryTables/queryTable711.xml" ContentType="application/vnd.openxmlformats-officedocument.spreadsheetml.queryTable+xml"/>
  <Override PartName="/xl/queryTables/queryTable856.xml" ContentType="application/vnd.openxmlformats-officedocument.spreadsheetml.queryTable+xml"/>
  <Override PartName="/xl/queryTables/queryTable1121.xml" ContentType="application/vnd.openxmlformats-officedocument.spreadsheetml.queryTable+xml"/>
  <Override PartName="/xl/queryTables/queryTable1452.xml" ContentType="application/vnd.openxmlformats-officedocument.spreadsheetml.queryTable+xml"/>
  <Override PartName="/xl/queryTables/queryTable87.xml" ContentType="application/vnd.openxmlformats-officedocument.spreadsheetml.queryTable+xml"/>
  <Override PartName="/xl/queryTables/queryTable364.xml" ContentType="application/vnd.openxmlformats-officedocument.spreadsheetml.queryTable+xml"/>
  <Override PartName="/xl/queryTables/queryTable550.xml" ContentType="application/vnd.openxmlformats-officedocument.spreadsheetml.queryTable+xml"/>
  <Override PartName="/xl/queryTables/queryTable695.xml" ContentType="application/vnd.openxmlformats-officedocument.spreadsheetml.queryTable+xml"/>
  <Override PartName="/xl/queryTables/queryTable1291.xml" ContentType="application/vnd.openxmlformats-officedocument.spreadsheetml.queryTable+xml"/>
  <Override PartName="/xl/queryTables/queryTable18.xml" ContentType="application/vnd.openxmlformats-officedocument.spreadsheetml.queryTable+xml"/>
  <Override PartName="/xl/queryTables/queryTable109.xml" ContentType="application/vnd.openxmlformats-officedocument.spreadsheetml.queryTable+xml"/>
  <Override PartName="/xl/queryTables/queryTable881.xml" ContentType="application/vnd.openxmlformats-officedocument.spreadsheetml.queryTable+xml"/>
  <Override PartName="/xl/queryTables/queryTable1036.xml" ContentType="application/vnd.openxmlformats-officedocument.spreadsheetml.queryTable+xml"/>
  <Override PartName="/xl/queryTables/queryTable1222.xml" ContentType="application/vnd.openxmlformats-officedocument.spreadsheetml.queryTable+xml"/>
  <Override PartName="/xl/queryTables/queryTable1367.xml" ContentType="application/vnd.openxmlformats-officedocument.spreadsheetml.queryTable+xml"/>
  <Override PartName="/xl/worksheets/sheet6.xml" ContentType="application/vnd.openxmlformats-officedocument.spreadsheetml.worksheet+xml"/>
  <Override PartName="/xl/worksheets/sheet30.xml" ContentType="application/vnd.openxmlformats-officedocument.spreadsheetml.worksheet+xml"/>
  <Override PartName="/xl/queryTables/queryTable134.xml" ContentType="application/vnd.openxmlformats-officedocument.spreadsheetml.queryTable+xml"/>
  <Override PartName="/xl/queryTables/queryTable279.xml" ContentType="application/vnd.openxmlformats-officedocument.spreadsheetml.queryTable+xml"/>
  <Override PartName="/xl/queryTables/queryTable626.xml" ContentType="application/vnd.openxmlformats-officedocument.spreadsheetml.queryTable+xml"/>
  <Override PartName="/xl/queryTables/queryTable812.xml" ContentType="application/vnd.openxmlformats-officedocument.spreadsheetml.queryTable+xml"/>
  <Override PartName="/xl/queryTables/queryTable957.xml" ContentType="application/vnd.openxmlformats-officedocument.spreadsheetml.queryTable+xml"/>
  <Override PartName="/xl/queryTables/queryTable1061.xml" ContentType="application/vnd.openxmlformats-officedocument.spreadsheetml.queryTable+xml"/>
  <Override PartName="/xl/queryTables/queryTable1392.xml" ContentType="application/vnd.openxmlformats-officedocument.spreadsheetml.queryTable+xml"/>
  <Override PartName="/xl/queryTables/queryTable43.xml" ContentType="application/vnd.openxmlformats-officedocument.spreadsheetml.queryTable+xml"/>
  <Override PartName="/xl/queryTables/queryTable320.xml" ContentType="application/vnd.openxmlformats-officedocument.spreadsheetml.queryTable+xml"/>
  <Override PartName="/xl/queryTables/queryTable465.xml" ContentType="application/vnd.openxmlformats-officedocument.spreadsheetml.queryTable+xml"/>
  <Override PartName="/xl/queryTables/queryTable651.xml" ContentType="application/vnd.openxmlformats-officedocument.spreadsheetml.queryTable+xml"/>
  <Override PartName="/xl/queryTables/queryTable796.xml" ContentType="application/vnd.openxmlformats-officedocument.spreadsheetml.queryTable+xml"/>
  <Override PartName="/xl/queryTables/queryTable982.xml" ContentType="application/vnd.openxmlformats-officedocument.spreadsheetml.queryTable+xml"/>
  <Override PartName="/xl/queryTables/queryTable1137.xml" ContentType="application/vnd.openxmlformats-officedocument.spreadsheetml.queryTable+xml"/>
  <Override PartName="/xl/queryTables/queryTable490.xml" ContentType="application/vnd.openxmlformats-officedocument.spreadsheetml.queryTable+xml"/>
  <Override PartName="/xl/queryTables/queryTable727.xml" ContentType="application/vnd.openxmlformats-officedocument.spreadsheetml.queryTable+xml"/>
  <Override PartName="/xl/queryTables/queryTable1323.xml" ContentType="application/vnd.openxmlformats-officedocument.spreadsheetml.queryTable+xml"/>
  <Override PartName="/xl/queryTables/queryTable1468.xml" ContentType="application/vnd.openxmlformats-officedocument.spreadsheetml.queryTable+xml"/>
  <Override PartName="/xl/queryTables/queryTable235.xml" ContentType="application/vnd.openxmlformats-officedocument.spreadsheetml.queryTable+xml"/>
  <Override PartName="/xl/queryTables/queryTable566.xml" ContentType="application/vnd.openxmlformats-officedocument.spreadsheetml.queryTable+xml"/>
  <Override PartName="/xl/queryTables/queryTable897.xml" ContentType="application/vnd.openxmlformats-officedocument.spreadsheetml.queryTable+xml"/>
  <Override PartName="/xl/queryTables/queryTable913.xml" ContentType="application/vnd.openxmlformats-officedocument.spreadsheetml.queryTable+xml"/>
  <Override PartName="/xl/queryTables/queryTable1162.xml" ContentType="application/vnd.openxmlformats-officedocument.spreadsheetml.queryTable+xml"/>
  <Override PartName="/xl/queryTables/queryTable1493.xml" ContentType="application/vnd.openxmlformats-officedocument.spreadsheetml.queryTable+xml"/>
  <Override PartName="/xl/queryTables/queryTable421.xml" ContentType="application/vnd.openxmlformats-officedocument.spreadsheetml.queryTable+xml"/>
  <Override PartName="/xl/queryTables/queryTable752.xml" ContentType="application/vnd.openxmlformats-officedocument.spreadsheetml.queryTable+xml"/>
  <Override PartName="/xl/queryTables/queryTable1238.xml" ContentType="application/vnd.openxmlformats-officedocument.spreadsheetml.queryTable+xml"/>
  <Override PartName="/xl/queryTables/queryTable260.xml" ContentType="application/vnd.openxmlformats-officedocument.spreadsheetml.queryTable+xml"/>
  <Override PartName="/xl/queryTables/queryTable591.xml" ContentType="application/vnd.openxmlformats-officedocument.spreadsheetml.queryTable+xml"/>
  <Override PartName="/xl/queryTables/queryTable828.xml" ContentType="application/vnd.openxmlformats-officedocument.spreadsheetml.queryTable+xml"/>
  <Override PartName="/xl/queryTables/queryTable1077.xml" ContentType="application/vnd.openxmlformats-officedocument.spreadsheetml.queryTable+xml"/>
  <Override PartName="/xl/queryTables/queryTable1424.xml" ContentType="application/vnd.openxmlformats-officedocument.spreadsheetml.queryTable+xml"/>
  <Override PartName="/xl/queryTables/queryTable59.xml" ContentType="application/vnd.openxmlformats-officedocument.spreadsheetml.queryTable+xml"/>
  <Override PartName="/xl/queryTables/queryTable336.xml" ContentType="application/vnd.openxmlformats-officedocument.spreadsheetml.queryTable+xml"/>
  <Override PartName="/xl/queryTables/queryTable522.xml" ContentType="application/vnd.openxmlformats-officedocument.spreadsheetml.queryTable+xml"/>
  <Override PartName="/xl/queryTables/queryTable667.xml" ContentType="application/vnd.openxmlformats-officedocument.spreadsheetml.queryTable+xml"/>
  <Override PartName="/xl/queryTables/queryTable998.xml" ContentType="application/vnd.openxmlformats-officedocument.spreadsheetml.queryTable+xml"/>
  <Override PartName="/xl/queryTables/queryTable1263.xml" ContentType="application/vnd.openxmlformats-officedocument.spreadsheetml.queryTable+xml"/>
  <Override PartName="/xl/queryTables/queryTable84.xml" ContentType="application/vnd.openxmlformats-officedocument.spreadsheetml.queryTable+xml"/>
  <Override PartName="/xl/queryTables/queryTable175.xml" ContentType="application/vnd.openxmlformats-officedocument.spreadsheetml.queryTable+xml"/>
  <Override PartName="/xl/queryTables/queryTable361.xml" ContentType="application/vnd.openxmlformats-officedocument.spreadsheetml.queryTable+xml"/>
  <Override PartName="/xl/queryTables/queryTable692.xml" ContentType="application/vnd.openxmlformats-officedocument.spreadsheetml.queryTable+xml"/>
  <Override PartName="/xl/queryTables/queryTable853.xml" ContentType="application/vnd.openxmlformats-officedocument.spreadsheetml.queryTable+xml"/>
  <Override PartName="/xl/queryTables/queryTable1008.xml" ContentType="application/vnd.openxmlformats-officedocument.spreadsheetml.queryTable+xml"/>
  <Override PartName="/xl/queryTables/queryTable1339.xml" ContentType="application/vnd.openxmlformats-officedocument.spreadsheetml.queryTable+xml"/>
  <Override PartName="/xl/queryTables/queryTable106.xml" ContentType="application/vnd.openxmlformats-officedocument.spreadsheetml.queryTable+xml"/>
  <Override PartName="/xl/queryTables/queryTable437.xml" ContentType="application/vnd.openxmlformats-officedocument.spreadsheetml.queryTable+xml"/>
  <Override PartName="/xl/queryTables/queryTable929.xml" ContentType="application/vnd.openxmlformats-officedocument.spreadsheetml.queryTable+xml"/>
  <Override PartName="/xl/queryTables/queryTable1033.xml" ContentType="application/vnd.openxmlformats-officedocument.spreadsheetml.queryTable+xml"/>
  <Override PartName="/xl/queryTables/queryTable1178.xml" ContentType="application/vnd.openxmlformats-officedocument.spreadsheetml.queryTable+xml"/>
  <Override PartName="/xl/queryTables/queryTable1364.xml" ContentType="application/vnd.openxmlformats-officedocument.spreadsheetml.queryTable+xml"/>
  <Override PartName="/xl/queryTables/queryTable15.xml" ContentType="application/vnd.openxmlformats-officedocument.spreadsheetml.queryTable+xml"/>
  <Override PartName="/xl/queryTables/queryTable276.xml" ContentType="application/vnd.openxmlformats-officedocument.spreadsheetml.queryTable+xml"/>
  <Override PartName="/xl/queryTables/queryTable623.xml" ContentType="application/vnd.openxmlformats-officedocument.spreadsheetml.queryTable+xml"/>
  <Override PartName="/xl/queryTables/queryTable768.xml" ContentType="application/vnd.openxmlformats-officedocument.spreadsheetml.queryTable+xml"/>
  <Override PartName="/xl/queryTables/queryTable954.xml" ContentType="application/vnd.openxmlformats-officedocument.spreadsheetml.queryTable+xml"/>
  <Override PartName="/xl/queryTables/queryTable1109.xml" ContentType="application/vnd.openxmlformats-officedocument.spreadsheetml.queryTable+xml"/>
  <Override PartName="/xl/worksheets/sheet3.xml" ContentType="application/vnd.openxmlformats-officedocument.spreadsheetml.worksheet+xml"/>
  <Override PartName="/xl/queryTables/queryTable40.xml" ContentType="application/vnd.openxmlformats-officedocument.spreadsheetml.queryTable+xml"/>
  <Override PartName="/xl/queryTables/queryTable131.xml" ContentType="application/vnd.openxmlformats-officedocument.spreadsheetml.queryTable+xml"/>
  <Override PartName="/xl/queryTables/queryTable462.xml" ContentType="application/vnd.openxmlformats-officedocument.spreadsheetml.queryTable+xml"/>
  <Override PartName="/xl/queryTables/queryTable793.xml" ContentType="application/vnd.openxmlformats-officedocument.spreadsheetml.queryTable+xml"/>
  <Override PartName="/xl/queryTables/queryTable1279.xml" ContentType="application/vnd.openxmlformats-officedocument.spreadsheetml.queryTable+xml"/>
  <Override PartName="/xl/queryTables/queryTable8.xml" ContentType="application/vnd.openxmlformats-officedocument.spreadsheetml.queryTable+xml"/>
  <Override PartName="/xl/queryTables/queryTable207.xml" ContentType="application/vnd.openxmlformats-officedocument.spreadsheetml.queryTable+xml"/>
  <Override PartName="/xl/queryTables/queryTable538.xml" ContentType="application/vnd.openxmlformats-officedocument.spreadsheetml.queryTable+xml"/>
  <Override PartName="/xl/queryTables/queryTable869.xml" ContentType="application/vnd.openxmlformats-officedocument.spreadsheetml.queryTable+xml"/>
  <Override PartName="/xl/queryTables/queryTable1134.xml" ContentType="application/vnd.openxmlformats-officedocument.spreadsheetml.queryTable+xml"/>
  <Override PartName="/xl/queryTables/queryTable1320.xml" ContentType="application/vnd.openxmlformats-officedocument.spreadsheetml.queryTable+xml"/>
  <Override PartName="/xl/queryTables/queryTable1465.xml" ContentType="application/vnd.openxmlformats-officedocument.spreadsheetml.queryTable+xml"/>
  <Override PartName="/xl/queryTables/queryTable232.xml" ContentType="application/vnd.openxmlformats-officedocument.spreadsheetml.queryTable+xml"/>
  <Override PartName="/xl/queryTables/queryTable377.xml" ContentType="application/vnd.openxmlformats-officedocument.spreadsheetml.queryTable+xml"/>
  <Override PartName="/xl/queryTables/queryTable724.xml" ContentType="application/vnd.openxmlformats-officedocument.spreadsheetml.queryTable+xml"/>
  <Override PartName="/xl/queryTables/queryTable910.xml" ContentType="application/vnd.openxmlformats-officedocument.spreadsheetml.queryTable+xml"/>
  <Override PartName="/xl/worksheets/sheet18.xml" ContentType="application/vnd.openxmlformats-officedocument.spreadsheetml.worksheet+xml"/>
  <Override PartName="/xl/queryTables/queryTable563.xml" ContentType="application/vnd.openxmlformats-officedocument.spreadsheetml.queryTable+xml"/>
  <Override PartName="/xl/queryTables/queryTable894.xml" ContentType="application/vnd.openxmlformats-officedocument.spreadsheetml.queryTable+xml"/>
  <Override PartName="/xl/queryTables/queryTable1049.xml" ContentType="application/vnd.openxmlformats-officedocument.spreadsheetml.queryTable+xml"/>
  <Override PartName="/xl/queryTables/queryTable1235.xml" ContentType="application/vnd.openxmlformats-officedocument.spreadsheetml.queryTable+xml"/>
  <Override PartName="/xl/queryTables/queryTable1490.xml" ContentType="application/vnd.openxmlformats-officedocument.spreadsheetml.queryTable+xml"/>
  <Override PartName="/xl/worksheets/sheet43.xml" ContentType="application/vnd.openxmlformats-officedocument.spreadsheetml.worksheet+xml"/>
  <Override PartName="/xl/queryTables/queryTable308.xml" ContentType="application/vnd.openxmlformats-officedocument.spreadsheetml.queryTable+xml"/>
  <Override PartName="/xl/queryTables/queryTable639.xml" ContentType="application/vnd.openxmlformats-officedocument.spreadsheetml.queryTable+xml"/>
  <Override PartName="/xl/queryTables/queryTable825.xml" ContentType="application/vnd.openxmlformats-officedocument.spreadsheetml.queryTable+xml"/>
  <Override PartName="/xl/queryTables/queryTable1074.xml" ContentType="application/vnd.openxmlformats-officedocument.spreadsheetml.queryTable+xml"/>
  <Override PartName="/xl/queryTables/queryTable1421.xml" ContentType="application/vnd.openxmlformats-officedocument.spreadsheetml.queryTable+xml"/>
  <Override PartName="/xl/queryTables/queryTable56.xml" ContentType="application/vnd.openxmlformats-officedocument.spreadsheetml.queryTable+xml"/>
  <Override PartName="/xl/queryTables/queryTable147.xml" ContentType="application/vnd.openxmlformats-officedocument.spreadsheetml.queryTable+xml"/>
  <Override PartName="/xl/queryTables/queryTable333.xml" ContentType="application/vnd.openxmlformats-officedocument.spreadsheetml.queryTable+xml"/>
  <Override PartName="/xl/queryTables/queryTable478.xml" ContentType="application/vnd.openxmlformats-officedocument.spreadsheetml.queryTable+xml"/>
  <Override PartName="/xl/queryTables/queryTable664.xml" ContentType="application/vnd.openxmlformats-officedocument.spreadsheetml.queryTable+xml"/>
  <Override PartName="/xl/queryTables/queryTable1260.xml" ContentType="application/vnd.openxmlformats-officedocument.spreadsheetml.queryTable+xml"/>
  <Override PartName="/xl/queryTables/queryTable172.xml" ContentType="application/vnd.openxmlformats-officedocument.spreadsheetml.queryTable+xml"/>
  <Override PartName="/xl/queryTables/queryTable409.xml" ContentType="application/vnd.openxmlformats-officedocument.spreadsheetml.queryTable+xml"/>
  <Override PartName="/xl/queryTables/queryTable850.xml" ContentType="application/vnd.openxmlformats-officedocument.spreadsheetml.queryTable+xml"/>
  <Override PartName="/xl/queryTables/queryTable995.xml" ContentType="application/vnd.openxmlformats-officedocument.spreadsheetml.queryTable+xml"/>
  <Override PartName="/xl/queryTables/queryTable1005.xml" ContentType="application/vnd.openxmlformats-officedocument.spreadsheetml.queryTable+xml"/>
  <Override PartName="/xl/queryTables/queryTable1336.xml" ContentType="application/vnd.openxmlformats-officedocument.spreadsheetml.queryTable+xml"/>
  <Override PartName="/xl/queryTables/queryTable81.xml" ContentType="application/vnd.openxmlformats-officedocument.spreadsheetml.queryTable+xml"/>
  <Override PartName="/xl/queryTables/queryTable248.xml" ContentType="application/vnd.openxmlformats-officedocument.spreadsheetml.queryTable+xml"/>
  <Override PartName="/xl/queryTables/queryTable926.xml" ContentType="application/vnd.openxmlformats-officedocument.spreadsheetml.queryTable+xml"/>
  <Override PartName="/xl/queryTables/queryTable1175.xml" ContentType="application/vnd.openxmlformats-officedocument.spreadsheetml.queryTable+xml"/>
  <Override PartName="/xl/queryTables/queryTable1522.xml" ContentType="application/vnd.openxmlformats-officedocument.spreadsheetml.queryTable+xml"/>
  <Override PartName="/docProps/app.xml" ContentType="application/vnd.openxmlformats-officedocument.extended-properties+xml"/>
  <Override PartName="/xl/queryTables/queryTable12.xml" ContentType="application/vnd.openxmlformats-officedocument.spreadsheetml.queryTable+xml"/>
  <Override PartName="/xl/queryTables/queryTable103.xml" ContentType="application/vnd.openxmlformats-officedocument.spreadsheetml.queryTable+xml"/>
  <Override PartName="/xl/queryTables/queryTable434.xml" ContentType="application/vnd.openxmlformats-officedocument.spreadsheetml.queryTable+xml"/>
  <Override PartName="/xl/queryTables/queryTable579.xml" ContentType="application/vnd.openxmlformats-officedocument.spreadsheetml.queryTable+xml"/>
  <Override PartName="/xl/queryTables/queryTable620.xml" ContentType="application/vnd.openxmlformats-officedocument.spreadsheetml.queryTable+xml"/>
  <Override PartName="/xl/queryTables/queryTable765.xml" ContentType="application/vnd.openxmlformats-officedocument.spreadsheetml.queryTable+xml"/>
  <Override PartName="/xl/queryTables/queryTable1030.xml" ContentType="application/vnd.openxmlformats-officedocument.spreadsheetml.queryTable+xml"/>
  <Override PartName="/xl/queryTables/queryTable1361.xml" ContentType="application/vnd.openxmlformats-officedocument.spreadsheetml.queryTable+xml"/>
  <Override PartName="/xl/queryTables/queryTable273.xml" ContentType="application/vnd.openxmlformats-officedocument.spreadsheetml.queryTable+xml"/>
  <Override PartName="/xl/queryTables/queryTable951.xml" ContentType="application/vnd.openxmlformats-officedocument.spreadsheetml.queryTable+xml"/>
  <Override PartName="/xl/queryTables/queryTable1106.xml" ContentType="application/vnd.openxmlformats-officedocument.spreadsheetml.queryTable+xml"/>
  <Override PartName="/xl/queryTables/queryTable1437.xml" ContentType="application/vnd.openxmlformats-officedocument.spreadsheetml.queryTable+xml"/>
  <Override PartName="/xl/queryTables/queryTable5.xml" ContentType="application/vnd.openxmlformats-officedocument.spreadsheetml.queryTable+xml"/>
  <Override PartName="/xl/queryTables/queryTable204.xml" ContentType="application/vnd.openxmlformats-officedocument.spreadsheetml.queryTable+xml"/>
  <Override PartName="/xl/queryTables/queryTable349.xml" ContentType="application/vnd.openxmlformats-officedocument.spreadsheetml.queryTable+xml"/>
  <Override PartName="/xl/queryTables/queryTable790.xml" ContentType="application/vnd.openxmlformats-officedocument.spreadsheetml.queryTable+xml"/>
  <Override PartName="/xl/queryTables/queryTable1131.xml" ContentType="application/vnd.openxmlformats-officedocument.spreadsheetml.queryTable+xml"/>
  <Override PartName="/xl/queryTables/queryTable1276.xml" ContentType="application/vnd.openxmlformats-officedocument.spreadsheetml.queryTable+xml"/>
  <Override PartName="/xl/queryTables/queryTable1462.xml" ContentType="application/vnd.openxmlformats-officedocument.spreadsheetml.queryTable+xml"/>
  <Override PartName="/xl/queryTables/queryTable188.xml" ContentType="application/vnd.openxmlformats-officedocument.spreadsheetml.queryTable+xml"/>
  <Override PartName="/xl/queryTables/queryTable535.xml" ContentType="application/vnd.openxmlformats-officedocument.spreadsheetml.queryTable+xml"/>
  <Override PartName="/xl/queryTables/queryTable721.xml" ContentType="application/vnd.openxmlformats-officedocument.spreadsheetml.queryTable+xml"/>
  <Override PartName="/xl/queryTables/queryTable866.xml" ContentType="application/vnd.openxmlformats-officedocument.spreadsheetml.queryTable+xml"/>
  <Override PartName="/xl/queryTables/queryTable1207.xml" ContentType="application/vnd.openxmlformats-officedocument.spreadsheetml.queryTable+xml"/>
  <Override PartName="/xl/worksheets/sheet15.xml" ContentType="application/vnd.openxmlformats-officedocument.spreadsheetml.worksheet+xml"/>
  <Override PartName="/xl/queryTables/queryTable97.xml" ContentType="application/vnd.openxmlformats-officedocument.spreadsheetml.queryTable+xml"/>
  <Override PartName="/xl/queryTables/queryTable374.xml" ContentType="application/vnd.openxmlformats-officedocument.spreadsheetml.queryTable+xml"/>
  <Override PartName="/xl/queryTables/queryTable560.xml" ContentType="application/vnd.openxmlformats-officedocument.spreadsheetml.queryTable+xml"/>
  <Override PartName="/xl/queryTables/queryTable891.xml" ContentType="application/vnd.openxmlformats-officedocument.spreadsheetml.queryTable+xml"/>
  <Override PartName="/xl/queryTables/queryTable1046.xml" ContentType="application/vnd.openxmlformats-officedocument.spreadsheetml.queryTable+xml"/>
  <Override PartName="/xl/queryTables/queryTable28.xml" ContentType="application/vnd.openxmlformats-officedocument.spreadsheetml.queryTable+xml"/>
  <Override PartName="/xl/queryTables/queryTable119.xml" ContentType="application/vnd.openxmlformats-officedocument.spreadsheetml.queryTable+xml"/>
  <Override PartName="/xl/queryTables/queryTable305.xml" ContentType="application/vnd.openxmlformats-officedocument.spreadsheetml.queryTable+xml"/>
  <Override PartName="/xl/queryTables/queryTable636.xml" ContentType="application/vnd.openxmlformats-officedocument.spreadsheetml.queryTable+xml"/>
  <Override PartName="/xl/queryTables/queryTable967.xml" ContentType="application/vnd.openxmlformats-officedocument.spreadsheetml.queryTable+xml"/>
  <Override PartName="/xl/queryTables/queryTable1232.xml" ContentType="application/vnd.openxmlformats-officedocument.spreadsheetml.queryTable+xml"/>
  <Override PartName="/xl/queryTables/queryTable1377.xml" ContentType="application/vnd.openxmlformats-officedocument.spreadsheetml.queryTable+xml"/>
  <Override PartName="/xl/worksheets/sheet40.xml" ContentType="application/vnd.openxmlformats-officedocument.spreadsheetml.worksheet+xml"/>
  <Override PartName="/xl/queryTables/queryTable144.xml" ContentType="application/vnd.openxmlformats-officedocument.spreadsheetml.queryTable+xml"/>
  <Override PartName="/xl/queryTables/queryTable289.xml" ContentType="application/vnd.openxmlformats-officedocument.spreadsheetml.queryTable+xml"/>
  <Override PartName="/xl/queryTables/queryTable475.xml" ContentType="application/vnd.openxmlformats-officedocument.spreadsheetml.queryTable+xml"/>
  <Override PartName="/xl/queryTables/queryTable822.xml" ContentType="application/vnd.openxmlformats-officedocument.spreadsheetml.queryTable+xml"/>
  <Override PartName="/xl/queryTables/queryTable1071.xml" ContentType="application/vnd.openxmlformats-officedocument.spreadsheetml.queryTable+xml"/>
  <Override PartName="/xl/queryTables/queryTable1308.xml" ContentType="application/vnd.openxmlformats-officedocument.spreadsheetml.queryTable+xml"/>
  <Override PartName="/xl/queryTables/queryTable53.xml" ContentType="application/vnd.openxmlformats-officedocument.spreadsheetml.queryTable+xml"/>
  <Override PartName="/xl/queryTables/queryTable330.xml" ContentType="application/vnd.openxmlformats-officedocument.spreadsheetml.queryTable+xml"/>
  <Override PartName="/xl/queryTables/queryTable661.xml" ContentType="application/vnd.openxmlformats-officedocument.spreadsheetml.queryTable+xml"/>
  <Override PartName="/xl/queryTables/queryTable992.xml" ContentType="application/vnd.openxmlformats-officedocument.spreadsheetml.queryTable+xml"/>
  <Override PartName="/xl/queryTables/queryTable1002.xml" ContentType="application/vnd.openxmlformats-officedocument.spreadsheetml.queryTable+xml"/>
  <Override PartName="/xl/queryTables/queryTable1147.xml" ContentType="application/vnd.openxmlformats-officedocument.spreadsheetml.queryTable+xml"/>
  <Override PartName="/xl/queryTables/queryTable1478.xml" ContentType="application/vnd.openxmlformats-officedocument.spreadsheetml.queryTable+xml"/>
  <Override PartName="/xl/queryTables/queryTable406.xml" ContentType="application/vnd.openxmlformats-officedocument.spreadsheetml.queryTable+xml"/>
  <Override PartName="/xl/queryTables/queryTable737.xml" ContentType="application/vnd.openxmlformats-officedocument.spreadsheetml.queryTable+xml"/>
  <Override PartName="/xl/queryTables/queryTable1333.xml" ContentType="application/vnd.openxmlformats-officedocument.spreadsheetml.queryTable+xml"/>
  <Override PartName="/xl/queryTables/queryTable100.xml" ContentType="application/vnd.openxmlformats-officedocument.spreadsheetml.queryTable+xml"/>
  <Override PartName="/xl/queryTables/queryTable245.xml" ContentType="application/vnd.openxmlformats-officedocument.spreadsheetml.queryTable+xml"/>
  <Override PartName="/xl/queryTables/queryTable431.xml" ContentType="application/vnd.openxmlformats-officedocument.spreadsheetml.queryTable+xml"/>
  <Override PartName="/xl/queryTables/queryTable576.xml" ContentType="application/vnd.openxmlformats-officedocument.spreadsheetml.queryTable+xml"/>
  <Override PartName="/xl/queryTables/queryTable923.xml" ContentType="application/vnd.openxmlformats-officedocument.spreadsheetml.queryTable+xml"/>
  <Override PartName="/xl/queryTables/queryTable1172.xml" ContentType="application/vnd.openxmlformats-officedocument.spreadsheetml.queryTable+xml"/>
  <Override PartName="/xl/queryTables/queryTable1409.xml" ContentType="application/vnd.openxmlformats-officedocument.spreadsheetml.queryTable+xml"/>
  <Override PartName="/xl/queryTables/queryTable270.xml" ContentType="application/vnd.openxmlformats-officedocument.spreadsheetml.queryTable+xml"/>
  <Override PartName="/xl/queryTables/queryTable507.xml" ContentType="application/vnd.openxmlformats-officedocument.spreadsheetml.queryTable+xml"/>
  <Override PartName="/xl/queryTables/queryTable762.xml" ContentType="application/vnd.openxmlformats-officedocument.spreadsheetml.queryTable+xml"/>
  <Override PartName="/xl/queryTables/queryTable1103.xml" ContentType="application/vnd.openxmlformats-officedocument.spreadsheetml.queryTable+xml"/>
  <Override PartName="/xl/queryTables/queryTable1248.xml" ContentType="application/vnd.openxmlformats-officedocument.spreadsheetml.queryTable+xml"/>
  <Override PartName="/xl/queryTables/queryTable1434.xml" ContentType="application/vnd.openxmlformats-officedocument.spreadsheetml.queryTable+xml"/>
  <Override PartName="/xl/queryTables/queryTable69.xml" ContentType="application/vnd.openxmlformats-officedocument.spreadsheetml.queryTable+xml"/>
  <Override PartName="/xl/queryTables/queryTable346.xml" ContentType="application/vnd.openxmlformats-officedocument.spreadsheetml.queryTable+xml"/>
  <Override PartName="/xl/queryTables/queryTable838.xml" ContentType="application/vnd.openxmlformats-officedocument.spreadsheetml.queryTable+xml"/>
  <Override PartName="/xl/queryTables/queryTable1087.xml" ContentType="application/vnd.openxmlformats-officedocument.spreadsheetml.queryTable+xml"/>
  <Override PartName="/xl/queryTables/queryTable1273.xml" ContentType="application/vnd.openxmlformats-officedocument.spreadsheetml.queryTable+xml"/>
  <Override PartName="/xl/queryTables/queryTable2.xml" ContentType="application/vnd.openxmlformats-officedocument.spreadsheetml.queryTable+xml"/>
  <Override PartName="/xl/queryTables/queryTable185.xml" ContentType="application/vnd.openxmlformats-officedocument.spreadsheetml.queryTable+xml"/>
  <Override PartName="/xl/queryTables/queryTable201.xml" ContentType="application/vnd.openxmlformats-officedocument.spreadsheetml.queryTable+xml"/>
  <Override PartName="/xl/queryTables/queryTable532.xml" ContentType="application/vnd.openxmlformats-officedocument.spreadsheetml.queryTable+xml"/>
  <Override PartName="/xl/drawings/drawing9.xml" ContentType="application/vnd.openxmlformats-officedocument.drawing+xml"/>
  <Override PartName="/xl/queryTables/queryTable677.xml" ContentType="application/vnd.openxmlformats-officedocument.spreadsheetml.queryTable+xml"/>
  <Override PartName="/xl/queryTables/queryTable863.xml" ContentType="application/vnd.openxmlformats-officedocument.spreadsheetml.queryTable+xml"/>
  <Override PartName="/xl/queryTables/queryTable1018.xml" ContentType="application/vnd.openxmlformats-officedocument.spreadsheetml.queryTable+xml"/>
  <Override PartName="/xl/queryTables/queryTable1349.xml" ContentType="application/vnd.openxmlformats-officedocument.spreadsheetml.queryTable+xml"/>
  <Override PartName="/xl/queryTables/queryTable94.xml" ContentType="application/vnd.openxmlformats-officedocument.spreadsheetml.queryTable+xml"/>
  <Override PartName="/xl/queryTables/queryTable371.xml" ContentType="application/vnd.openxmlformats-officedocument.spreadsheetml.queryTable+xml"/>
  <Override PartName="/xl/queryTables/queryTable608.xml" ContentType="application/vnd.openxmlformats-officedocument.spreadsheetml.queryTable+xml"/>
  <Override PartName="/xl/queryTables/queryTable939.xml" ContentType="application/vnd.openxmlformats-officedocument.spreadsheetml.queryTable+xml"/>
  <Override PartName="/xl/queryTables/queryTable1188.xml" ContentType="application/vnd.openxmlformats-officedocument.spreadsheetml.queryTable+xml"/>
  <Override PartName="/xl/queryTables/queryTable1204.xml" ContentType="application/vnd.openxmlformats-officedocument.spreadsheetml.queryTable+xml"/>
  <Override PartName="/xl/worksheets/sheet12.xml" ContentType="application/vnd.openxmlformats-officedocument.spreadsheetml.worksheet+xml"/>
  <Override PartName="/xl/queryTables/queryTable116.xml" ContentType="application/vnd.openxmlformats-officedocument.spreadsheetml.queryTable+xml"/>
  <Override PartName="/xl/queryTables/queryTable447.xml" ContentType="application/vnd.openxmlformats-officedocument.spreadsheetml.queryTable+xml"/>
  <Override PartName="/xl/queryTables/queryTable778.xml" ContentType="application/vnd.openxmlformats-officedocument.spreadsheetml.queryTable+xml"/>
  <Override PartName="/xl/queryTables/queryTable1043.xml" ContentType="application/vnd.openxmlformats-officedocument.spreadsheetml.queryTable+xml"/>
  <Override PartName="/xl/queryTables/queryTable1374.xml" ContentType="application/vnd.openxmlformats-officedocument.spreadsheetml.queryTable+xml"/>
  <Override PartName="/xl/queryTables/queryTable25.xml" ContentType="application/vnd.openxmlformats-officedocument.spreadsheetml.queryTable+xml"/>
  <Override PartName="/xl/queryTables/queryTable286.xml" ContentType="application/vnd.openxmlformats-officedocument.spreadsheetml.queryTable+xml"/>
  <Override PartName="/xl/queryTables/queryTable302.xml" ContentType="application/vnd.openxmlformats-officedocument.spreadsheetml.queryTable+xml"/>
  <Override PartName="/xl/queryTables/queryTable633.xml" ContentType="application/vnd.openxmlformats-officedocument.spreadsheetml.queryTable+xml"/>
  <Override PartName="/xl/queryTables/queryTable964.xml" ContentType="application/vnd.openxmlformats-officedocument.spreadsheetml.queryTable+xml"/>
  <Override PartName="/xl/queryTables/queryTable1119.xml" ContentType="application/vnd.openxmlformats-officedocument.spreadsheetml.queryTable+xml"/>
  <Override PartName="/xl/queryTables/queryTable50.xml" ContentType="application/vnd.openxmlformats-officedocument.spreadsheetml.queryTable+xml"/>
  <Override PartName="/xl/queryTables/queryTable141.xml" ContentType="application/vnd.openxmlformats-officedocument.spreadsheetml.queryTable+xml"/>
  <Override PartName="/xl/queryTables/queryTable472.xml" ContentType="application/vnd.openxmlformats-officedocument.spreadsheetml.queryTable+xml"/>
  <Override PartName="/xl/queryTables/queryTable709.xml" ContentType="application/vnd.openxmlformats-officedocument.spreadsheetml.queryTable+xml"/>
  <Override PartName="/xl/queryTables/queryTable1289.xml" ContentType="application/vnd.openxmlformats-officedocument.spreadsheetml.queryTable+xml"/>
  <Override PartName="/xl/queryTables/queryTable1305.xml" ContentType="application/vnd.openxmlformats-officedocument.spreadsheetml.queryTable+xml"/>
  <Override PartName="/xl/queryTables/queryTable217.xml" ContentType="application/vnd.openxmlformats-officedocument.spreadsheetml.queryTable+xml"/>
  <Override PartName="/xl/queryTables/queryTable403.xml" ContentType="application/vnd.openxmlformats-officedocument.spreadsheetml.queryTable+xml"/>
  <Override PartName="/xl/queryTables/queryTable548.xml" ContentType="application/vnd.openxmlformats-officedocument.spreadsheetml.queryTable+xml"/>
  <Override PartName="/xl/queryTables/queryTable734.xml" ContentType="application/vnd.openxmlformats-officedocument.spreadsheetml.queryTable+xml"/>
  <Override PartName="/xl/queryTables/queryTable879.xml" ContentType="application/vnd.openxmlformats-officedocument.spreadsheetml.queryTable+xml"/>
  <Override PartName="/xl/queryTables/queryTable1144.xml" ContentType="application/vnd.openxmlformats-officedocument.spreadsheetml.queryTable+xml"/>
  <Override PartName="/xl/queryTables/queryTable1330.xml" ContentType="application/vnd.openxmlformats-officedocument.spreadsheetml.queryTable+xml"/>
  <Override PartName="/xl/queryTables/queryTable1475.xml" ContentType="application/vnd.openxmlformats-officedocument.spreadsheetml.queryTable+xml"/>
  <Override PartName="/xl/worksheets/sheet28.xml" ContentType="application/vnd.openxmlformats-officedocument.spreadsheetml.worksheet+xml"/>
  <Override PartName="/xl/queryTables/queryTable242.xml" ContentType="application/vnd.openxmlformats-officedocument.spreadsheetml.queryTable+xml"/>
  <Override PartName="/xl/queryTables/queryTable387.xml" ContentType="application/vnd.openxmlformats-officedocument.spreadsheetml.queryTable+xml"/>
  <Override PartName="/xl/queryTables/queryTable573.xml" ContentType="application/vnd.openxmlformats-officedocument.spreadsheetml.queryTable+xml"/>
  <Override PartName="/xl/queryTables/queryTable920.xml" ContentType="application/vnd.openxmlformats-officedocument.spreadsheetml.queryTable+xml"/>
  <Override PartName="/xl/queryTables/queryTable1406.xml" ContentType="application/vnd.openxmlformats-officedocument.spreadsheetml.queryTable+xml"/>
  <Override PartName="/xl/queryTables/queryTable318.xml" ContentType="application/vnd.openxmlformats-officedocument.spreadsheetml.queryTable+xml"/>
  <Override PartName="/xl/queryTables/queryTable1059.xml" ContentType="application/vnd.openxmlformats-officedocument.spreadsheetml.queryTable+xml"/>
  <Override PartName="/xl/queryTables/queryTable1245.xml" ContentType="application/vnd.openxmlformats-officedocument.spreadsheetml.queryTable+xml"/>
  <Override PartName="/xl/queryTables/queryTable157.xml" ContentType="application/vnd.openxmlformats-officedocument.spreadsheetml.queryTable+xml"/>
  <Override PartName="/xl/queryTables/queryTable504.xml" ContentType="application/vnd.openxmlformats-officedocument.spreadsheetml.queryTable+xml"/>
  <Override PartName="/xl/queryTables/queryTable649.xml" ContentType="application/vnd.openxmlformats-officedocument.spreadsheetml.queryTable+xml"/>
  <Override PartName="/xl/queryTables/queryTable835.xml" ContentType="application/vnd.openxmlformats-officedocument.spreadsheetml.queryTable+xml"/>
  <Override PartName="/xl/queryTables/queryTable1084.xml" ContentType="application/vnd.openxmlformats-officedocument.spreadsheetml.queryTable+xml"/>
  <Override PartName="/xl/queryTables/queryTable1100.xml" ContentType="application/vnd.openxmlformats-officedocument.spreadsheetml.queryTable+xml"/>
  <Override PartName="/xl/queryTables/queryTable1431.xml" ContentType="application/vnd.openxmlformats-officedocument.spreadsheetml.queryTable+xml"/>
  <Override PartName="/xl/drawings/drawing6.xml" ContentType="application/vnd.openxmlformats-officedocument.drawing+xml"/>
  <Override PartName="/xl/queryTables/queryTable66.xml" ContentType="application/vnd.openxmlformats-officedocument.spreadsheetml.queryTable+xml"/>
  <Override PartName="/xl/queryTables/queryTable343.xml" ContentType="application/vnd.openxmlformats-officedocument.spreadsheetml.queryTable+xml"/>
  <Override PartName="/xl/queryTables/queryTable488.xml" ContentType="application/vnd.openxmlformats-officedocument.spreadsheetml.queryTable+xml"/>
  <Override PartName="/xl/queryTables/queryTable674.xml" ContentType="application/vnd.openxmlformats-officedocument.spreadsheetml.queryTable+xml"/>
  <Override PartName="/xl/queryTables/queryTable1270.xml" ContentType="application/vnd.openxmlformats-officedocument.spreadsheetml.queryTable+xml"/>
  <Override PartName="/xl/queryTables/queryTable1507.xml" ContentType="application/vnd.openxmlformats-officedocument.spreadsheetml.queryTable+xml"/>
  <Override PartName="/xl/queryTables/queryTable91.xml" ContentType="application/vnd.openxmlformats-officedocument.spreadsheetml.queryTable+xml"/>
  <Override PartName="/xl/queryTables/queryTable182.xml" ContentType="application/vnd.openxmlformats-officedocument.spreadsheetml.queryTable+xml"/>
  <Override PartName="/xl/queryTables/queryTable419.xml" ContentType="application/vnd.openxmlformats-officedocument.spreadsheetml.queryTable+xml"/>
  <Override PartName="/xl/queryTables/queryTable860.xml" ContentType="application/vnd.openxmlformats-officedocument.spreadsheetml.queryTable+xml"/>
  <Override PartName="/xl/queryTables/queryTable1015.xml" ContentType="application/vnd.openxmlformats-officedocument.spreadsheetml.queryTable+xml"/>
  <Override PartName="/xl/queryTables/queryTable1201.xml" ContentType="application/vnd.openxmlformats-officedocument.spreadsheetml.queryTable+xml"/>
  <Override PartName="/xl/queryTables/queryTable1346.xml" ContentType="application/vnd.openxmlformats-officedocument.spreadsheetml.queryTable+xml"/>
  <Override PartName="/xl/queryTables/queryTable113.xml" ContentType="application/vnd.openxmlformats-officedocument.spreadsheetml.queryTable+xml"/>
  <Override PartName="/xl/queryTables/queryTable258.xml" ContentType="application/vnd.openxmlformats-officedocument.spreadsheetml.queryTable+xml"/>
  <Override PartName="/xl/queryTables/queryTable589.xml" ContentType="application/vnd.openxmlformats-officedocument.spreadsheetml.queryTable+xml"/>
  <Override PartName="/xl/queryTables/queryTable605.xml" ContentType="application/vnd.openxmlformats-officedocument.spreadsheetml.queryTable+xml"/>
  <Override PartName="/xl/queryTables/queryTable936.xml" ContentType="application/vnd.openxmlformats-officedocument.spreadsheetml.queryTable+xml"/>
  <Override PartName="/xl/queryTables/queryTable1040.xml" ContentType="application/vnd.openxmlformats-officedocument.spreadsheetml.queryTable+xml"/>
  <Override PartName="/xl/queryTables/queryTable1185.xml" ContentType="application/vnd.openxmlformats-officedocument.spreadsheetml.queryTable+xml"/>
  <Override PartName="/xl/queryTables/queryTable1371.xml" ContentType="application/vnd.openxmlformats-officedocument.spreadsheetml.queryTable+xml"/>
  <Override PartName="/xl/queryTables/queryTable22.xml" ContentType="application/vnd.openxmlformats-officedocument.spreadsheetml.queryTable+xml"/>
  <Override PartName="/xl/queryTables/queryTable444.xml" ContentType="application/vnd.openxmlformats-officedocument.spreadsheetml.queryTable+xml"/>
  <Override PartName="/xl/queryTables/queryTable630.xml" ContentType="application/vnd.openxmlformats-officedocument.spreadsheetml.queryTable+xml"/>
  <Override PartName="/xl/queryTables/queryTable775.xml" ContentType="application/vnd.openxmlformats-officedocument.spreadsheetml.queryTable+xml"/>
  <Override PartName="/xl/queryTables/queryTable961.xml" ContentType="application/vnd.openxmlformats-officedocument.spreadsheetml.queryTable+xml"/>
  <Override PartName="/xl/queryTables/queryTable1116.xml" ContentType="application/vnd.openxmlformats-officedocument.spreadsheetml.queryTable+xml"/>
  <Override PartName="/xl/queryTables/queryTable283.xml" ContentType="application/vnd.openxmlformats-officedocument.spreadsheetml.queryTable+xml"/>
  <Override PartName="/xl/queryTables/queryTable706.xml" ContentType="application/vnd.openxmlformats-officedocument.spreadsheetml.queryTable+xml"/>
  <Override PartName="/xl/queryTables/queryTable1302.xml" ContentType="application/vnd.openxmlformats-officedocument.spreadsheetml.queryTable+xml"/>
  <Override PartName="/xl/queryTables/queryTable1447.xml" ContentType="application/vnd.openxmlformats-officedocument.spreadsheetml.queryTable+xml"/>
  <Override PartName="/xl/sharedStrings.xml" ContentType="application/vnd.openxmlformats-officedocument.spreadsheetml.sharedStrings+xml"/>
  <Override PartName="/xl/queryTables/queryTable214.xml" ContentType="application/vnd.openxmlformats-officedocument.spreadsheetml.queryTable+xml"/>
  <Override PartName="/xl/queryTables/queryTable359.xml" ContentType="application/vnd.openxmlformats-officedocument.spreadsheetml.queryTable+xml"/>
  <Override PartName="/xl/queryTables/queryTable545.xml" ContentType="application/vnd.openxmlformats-officedocument.spreadsheetml.queryTable+xml"/>
  <Override PartName="/xl/queryTables/queryTable1141.xml" ContentType="application/vnd.openxmlformats-officedocument.spreadsheetml.queryTable+xml"/>
  <Override PartName="/xl/queryTables/queryTable1286.xml" ContentType="application/vnd.openxmlformats-officedocument.spreadsheetml.queryTable+xml"/>
  <Override PartName="/xl/queryTables/queryTable1472.xml" ContentType="application/vnd.openxmlformats-officedocument.spreadsheetml.queryTable+xml"/>
  <Override PartName="/xl/queryTables/queryTable198.xml" ContentType="application/vnd.openxmlformats-officedocument.spreadsheetml.queryTable+xml"/>
  <Override PartName="/xl/queryTables/queryTable384.xml" ContentType="application/vnd.openxmlformats-officedocument.spreadsheetml.queryTable+xml"/>
  <Override PartName="/xl/queryTables/queryTable400.xml" ContentType="application/vnd.openxmlformats-officedocument.spreadsheetml.queryTable+xml"/>
  <Override PartName="/xl/queryTables/queryTable731.xml" ContentType="application/vnd.openxmlformats-officedocument.spreadsheetml.queryTable+xml"/>
  <Override PartName="/xl/queryTables/queryTable876.xml" ContentType="application/vnd.openxmlformats-officedocument.spreadsheetml.queryTable+xml"/>
  <Override PartName="/xl/queryTables/queryTable1217.xml" ContentType="application/vnd.openxmlformats-officedocument.spreadsheetml.queryTable+xml"/>
  <Override PartName="/xl/worksheets/sheet25.xml" ContentType="application/vnd.openxmlformats-officedocument.spreadsheetml.worksheet+xml"/>
  <Override PartName="/xl/queryTables/queryTable129.xml" ContentType="application/vnd.openxmlformats-officedocument.spreadsheetml.queryTable+xml"/>
  <Override PartName="/xl/queryTables/queryTable570.xml" ContentType="application/vnd.openxmlformats-officedocument.spreadsheetml.queryTable+xml"/>
  <Override PartName="/xl/queryTables/queryTable807.xml" ContentType="application/vnd.openxmlformats-officedocument.spreadsheetml.queryTable+xml"/>
  <Override PartName="/xl/queryTables/queryTable1056.xml" ContentType="application/vnd.openxmlformats-officedocument.spreadsheetml.queryTable+xml"/>
  <Override PartName="/xl/queryTables/queryTable1387.xml" ContentType="application/vnd.openxmlformats-officedocument.spreadsheetml.queryTable+xml"/>
  <Override PartName="/xl/queryTables/queryTable1403.xml" ContentType="application/vnd.openxmlformats-officedocument.spreadsheetml.queryTable+xml"/>
  <Override PartName="/xl/queryTables/queryTable38.xml" ContentType="application/vnd.openxmlformats-officedocument.spreadsheetml.queryTable+xml"/>
  <Override PartName="/xl/queryTables/queryTable299.xml" ContentType="application/vnd.openxmlformats-officedocument.spreadsheetml.queryTable+xml"/>
  <Override PartName="/xl/queryTables/queryTable315.xml" ContentType="application/vnd.openxmlformats-officedocument.spreadsheetml.queryTable+xml"/>
  <Override PartName="/xl/queryTables/queryTable501.xml" ContentType="application/vnd.openxmlformats-officedocument.spreadsheetml.queryTable+xml"/>
  <Override PartName="/xl/queryTables/queryTable646.xml" ContentType="application/vnd.openxmlformats-officedocument.spreadsheetml.queryTable+xml"/>
  <Override PartName="/xl/queryTables/queryTable977.xml" ContentType="application/vnd.openxmlformats-officedocument.spreadsheetml.queryTable+xml"/>
  <Override PartName="/xl/queryTables/queryTable1242.xml" ContentType="application/vnd.openxmlformats-officedocument.spreadsheetml.queryTable+xml"/>
  <Override PartName="/xl/queryTables/queryTable63.xml" ContentType="application/vnd.openxmlformats-officedocument.spreadsheetml.queryTable+xml"/>
  <Override PartName="/xl/queryTables/queryTable154.xml" ContentType="application/vnd.openxmlformats-officedocument.spreadsheetml.queryTable+xml"/>
  <Override PartName="/xl/queryTables/queryTable340.xml" ContentType="application/vnd.openxmlformats-officedocument.spreadsheetml.queryTable+xml"/>
  <Override PartName="/xl/queryTables/queryTable485.xml" ContentType="application/vnd.openxmlformats-officedocument.spreadsheetml.queryTable+xml"/>
  <Override PartName="/xl/queryTables/queryTable832.xml" ContentType="application/vnd.openxmlformats-officedocument.spreadsheetml.queryTable+xml"/>
  <Override PartName="/xl/queryTables/queryTable1081.xml" ContentType="application/vnd.openxmlformats-officedocument.spreadsheetml.queryTable+xml"/>
  <Override PartName="/xl/queryTables/queryTable1318.xml" ContentType="application/vnd.openxmlformats-officedocument.spreadsheetml.queryTable+xml"/>
  <Override PartName="/xl/queryTables/queryTable1504.xml" ContentType="application/vnd.openxmlformats-officedocument.spreadsheetml.queryTable+xml"/>
  <Override PartName="/xl/drawings/drawing3.xml" ContentType="application/vnd.openxmlformats-officedocument.drawing+xml"/>
  <Override PartName="/xl/queryTables/queryTable671.xml" ContentType="application/vnd.openxmlformats-officedocument.spreadsheetml.queryTable+xml"/>
  <Override PartName="/xl/queryTables/queryTable908.xml" ContentType="application/vnd.openxmlformats-officedocument.spreadsheetml.queryTable+xml"/>
  <Override PartName="/xl/queryTables/queryTable1012.xml" ContentType="application/vnd.openxmlformats-officedocument.spreadsheetml.queryTable+xml"/>
  <Override PartName="/xl/queryTables/queryTable1157.xml" ContentType="application/vnd.openxmlformats-officedocument.spreadsheetml.queryTable+xml"/>
  <Override PartName="/xl/queryTables/queryTable1343.xml" ContentType="application/vnd.openxmlformats-officedocument.spreadsheetml.queryTable+xml"/>
  <Override PartName="/xl/queryTables/queryTable1488.xml" ContentType="application/vnd.openxmlformats-officedocument.spreadsheetml.queryTable+xml"/>
  <Override PartName="/xl/queryTables/queryTable255.xml" ContentType="application/vnd.openxmlformats-officedocument.spreadsheetml.queryTable+xml"/>
  <Override PartName="/xl/queryTables/queryTable416.xml" ContentType="application/vnd.openxmlformats-officedocument.spreadsheetml.queryTable+xml"/>
  <Override PartName="/xl/queryTables/queryTable602.xml" ContentType="application/vnd.openxmlformats-officedocument.spreadsheetml.queryTable+xml"/>
  <Override PartName="/xl/queryTables/queryTable747.xml" ContentType="application/vnd.openxmlformats-officedocument.spreadsheetml.queryTable+xml"/>
  <Override PartName="/xl/queryTables/queryTable933.xml" ContentType="application/vnd.openxmlformats-officedocument.spreadsheetml.queryTable+xml"/>
  <Override PartName="/xl/queryTables/queryTable1182.xml" ContentType="application/vnd.openxmlformats-officedocument.spreadsheetml.queryTable+xml"/>
  <Override PartName="/xl/queryTables/queryTable110.xml" ContentType="application/vnd.openxmlformats-officedocument.spreadsheetml.queryTable+xml"/>
  <Override PartName="/xl/queryTables/queryTable441.xml" ContentType="application/vnd.openxmlformats-officedocument.spreadsheetml.queryTable+xml"/>
  <Override PartName="/xl/queryTables/queryTable586.xml" ContentType="application/vnd.openxmlformats-officedocument.spreadsheetml.queryTable+xml"/>
  <Override PartName="/xl/queryTables/queryTable772.xml" ContentType="application/vnd.openxmlformats-officedocument.spreadsheetml.queryTable+xml"/>
  <Override PartName="/xl/queryTables/queryTable1258.xml" ContentType="application/vnd.openxmlformats-officedocument.spreadsheetml.queryTable+xml"/>
  <Override PartName="/xl/queryTables/queryTable1419.xml" ContentType="application/vnd.openxmlformats-officedocument.spreadsheetml.queryTable+xml"/>
  <Override PartName="/xl/queryTables/queryTable280.xml" ContentType="application/vnd.openxmlformats-officedocument.spreadsheetml.queryTable+xml"/>
  <Override PartName="/xl/queryTables/queryTable517.xml" ContentType="application/vnd.openxmlformats-officedocument.spreadsheetml.queryTable+xml"/>
  <Override PartName="/xl/queryTables/queryTable848.xml" ContentType="application/vnd.openxmlformats-officedocument.spreadsheetml.queryTable+xml"/>
  <Override PartName="/xl/drawings/drawing10.xml" ContentType="application/vnd.openxmlformats-officedocument.drawing+xml"/>
  <Override PartName="/xl/queryTables/queryTable1097.xml" ContentType="application/vnd.openxmlformats-officedocument.spreadsheetml.queryTable+xml"/>
  <Override PartName="/xl/queryTables/queryTable1113.xml" ContentType="application/vnd.openxmlformats-officedocument.spreadsheetml.queryTable+xml"/>
  <Override PartName="/xl/queryTables/queryTable1444.xml" ContentType="application/vnd.openxmlformats-officedocument.spreadsheetml.queryTable+xml"/>
  <Override PartName="/xl/queryTables/queryTable79.xml" ContentType="application/vnd.openxmlformats-officedocument.spreadsheetml.queryTable+xml"/>
  <Override PartName="/xl/queryTables/queryTable356.xml" ContentType="application/vnd.openxmlformats-officedocument.spreadsheetml.queryTable+xml"/>
  <Override PartName="/xl/queryTables/queryTable687.xml" ContentType="application/vnd.openxmlformats-officedocument.spreadsheetml.queryTable+xml"/>
  <Override PartName="/xl/queryTables/queryTable703.xml" ContentType="application/vnd.openxmlformats-officedocument.spreadsheetml.queryTable+xml"/>
  <Override PartName="/xl/queryTables/queryTable1283.xml" ContentType="application/vnd.openxmlformats-officedocument.spreadsheetml.queryTable+xml"/>
  <Override PartName="/docProps/core.xml" ContentType="application/vnd.openxmlformats-package.core-properties+xml"/>
  <Override PartName="/xl/queryTables/queryTable195.xml" ContentType="application/vnd.openxmlformats-officedocument.spreadsheetml.queryTable+xml"/>
  <Override PartName="/xl/queryTables/queryTable211.xml" ContentType="application/vnd.openxmlformats-officedocument.spreadsheetml.queryTable+xml"/>
  <Override PartName="/xl/queryTables/queryTable542.xml" ContentType="application/vnd.openxmlformats-officedocument.spreadsheetml.queryTable+xml"/>
  <Override PartName="/xl/queryTables/queryTable873.xml" ContentType="application/vnd.openxmlformats-officedocument.spreadsheetml.queryTable+xml"/>
  <Override PartName="/xl/queryTables/queryTable1028.xml" ContentType="application/vnd.openxmlformats-officedocument.spreadsheetml.queryTable+xml"/>
  <Override PartName="/xl/queryTables/queryTable1359.xml" ContentType="application/vnd.openxmlformats-officedocument.spreadsheetml.queryTable+xml"/>
  <Override PartName="/xl/worksheets/sheet22.xml" ContentType="application/vnd.openxmlformats-officedocument.spreadsheetml.worksheet+xml"/>
  <Override PartName="/xl/queryTables/queryTable381.xml" ContentType="application/vnd.openxmlformats-officedocument.spreadsheetml.queryTable+xml"/>
  <Override PartName="/xl/queryTables/queryTable618.xml" ContentType="application/vnd.openxmlformats-officedocument.spreadsheetml.queryTable+xml"/>
  <Override PartName="/xl/queryTables/queryTable804.xml" ContentType="application/vnd.openxmlformats-officedocument.spreadsheetml.queryTable+xml"/>
  <Override PartName="/xl/queryTables/queryTable949.xml" ContentType="application/vnd.openxmlformats-officedocument.spreadsheetml.queryTable+xml"/>
  <Override PartName="/xl/queryTables/queryTable1198.xml" ContentType="application/vnd.openxmlformats-officedocument.spreadsheetml.queryTable+xml"/>
  <Override PartName="/xl/queryTables/queryTable1214.xml" ContentType="application/vnd.openxmlformats-officedocument.spreadsheetml.queryTable+xml"/>
  <Override PartName="/xl/queryTables/queryTable1400.xml" ContentType="application/vnd.openxmlformats-officedocument.spreadsheetml.queryTable+xml"/>
  <Override PartName="/xl/queryTables/queryTable35.xml" ContentType="application/vnd.openxmlformats-officedocument.spreadsheetml.queryTable+xml"/>
  <Override PartName="/xl/queryTables/queryTable126.xml" ContentType="application/vnd.openxmlformats-officedocument.spreadsheetml.queryTable+xml"/>
  <Override PartName="/xl/queryTables/queryTable312.xml" ContentType="application/vnd.openxmlformats-officedocument.spreadsheetml.queryTable+xml"/>
  <Override PartName="/xl/queryTables/queryTable457.xml" ContentType="application/vnd.openxmlformats-officedocument.spreadsheetml.queryTable+xml"/>
  <Override PartName="/xl/queryTables/queryTable643.xml" ContentType="application/vnd.openxmlformats-officedocument.spreadsheetml.queryTable+xml"/>
  <Override PartName="/xl/queryTables/queryTable788.xml" ContentType="application/vnd.openxmlformats-officedocument.spreadsheetml.queryTable+xml"/>
  <Override PartName="/xl/queryTables/queryTable1053.xml" ContentType="application/vnd.openxmlformats-officedocument.spreadsheetml.queryTable+xml"/>
  <Override PartName="/xl/queryTables/queryTable1384.xml" ContentType="application/vnd.openxmlformats-officedocument.spreadsheetml.queryTable+xml"/>
  <Override PartName="/xl/queryTables/queryTable151.xml" ContentType="application/vnd.openxmlformats-officedocument.spreadsheetml.queryTable+xml"/>
  <Override PartName="/xl/queryTables/queryTable296.xml" ContentType="application/vnd.openxmlformats-officedocument.spreadsheetml.queryTable+xml"/>
  <Override PartName="/xl/queryTables/queryTable482.xml" ContentType="application/vnd.openxmlformats-officedocument.spreadsheetml.queryTable+xml"/>
  <Override PartName="/xl/queryTables/queryTable974.xml" ContentType="application/vnd.openxmlformats-officedocument.spreadsheetml.queryTable+xml"/>
  <Override PartName="/xl/queryTables/queryTable1129.xml" ContentType="application/vnd.openxmlformats-officedocument.spreadsheetml.queryTable+xml"/>
  <Override PartName="/xl/queryTables/queryTable1315.xml" ContentType="application/vnd.openxmlformats-officedocument.spreadsheetml.queryTable+xml"/>
  <Override PartName="/xl/queryTables/queryTable60.xml" ContentType="application/vnd.openxmlformats-officedocument.spreadsheetml.queryTable+xml"/>
  <Override PartName="/xl/queryTables/queryTable227.xml" ContentType="application/vnd.openxmlformats-officedocument.spreadsheetml.queryTable+xml"/>
  <Override PartName="/xl/queryTables/queryTable719.xml" ContentType="application/vnd.openxmlformats-officedocument.spreadsheetml.queryTable+xml"/>
  <Override PartName="/xl/queryTables/queryTable905.xml" ContentType="application/vnd.openxmlformats-officedocument.spreadsheetml.queryTable+xml"/>
  <Override PartName="/xl/queryTables/queryTable1154.xml" ContentType="application/vnd.openxmlformats-officedocument.spreadsheetml.queryTable+xml"/>
  <Override PartName="/xl/queryTables/queryTable1299.xml" ContentType="application/vnd.openxmlformats-officedocument.spreadsheetml.queryTable+xml"/>
  <Override PartName="/xl/queryTables/queryTable1485.xml" ContentType="application/vnd.openxmlformats-officedocument.spreadsheetml.queryTable+xml"/>
  <Override PartName="/xl/queryTables/queryTable1501.xml" ContentType="application/vnd.openxmlformats-officedocument.spreadsheetml.queryTable+xml"/>
  <Override PartName="/xl/queryTables/queryTable413.xml" ContentType="application/vnd.openxmlformats-officedocument.spreadsheetml.queryTable+xml"/>
  <Override PartName="/xl/queryTables/queryTable558.xml" ContentType="application/vnd.openxmlformats-officedocument.spreadsheetml.queryTable+xml"/>
  <Override PartName="/xl/queryTables/queryTable744.xml" ContentType="application/vnd.openxmlformats-officedocument.spreadsheetml.queryTable+xml"/>
  <Override PartName="/xl/queryTables/queryTable889.xml" ContentType="application/vnd.openxmlformats-officedocument.spreadsheetml.queryTable+xml"/>
  <Override PartName="/xl/queryTables/queryTable1340.xml" ContentType="application/vnd.openxmlformats-officedocument.spreadsheetml.queryTable+xml"/>
  <Override PartName="/xl/worksheets/sheet38.xml" ContentType="application/vnd.openxmlformats-officedocument.spreadsheetml.worksheet+xml"/>
  <Override PartName="/xl/queryTables/queryTable252.xml" ContentType="application/vnd.openxmlformats-officedocument.spreadsheetml.queryTable+xml"/>
  <Override PartName="/xl/queryTables/queryTable397.xml" ContentType="application/vnd.openxmlformats-officedocument.spreadsheetml.queryTable+xml"/>
  <Override PartName="/xl/queryTables/queryTable583.xml" ContentType="application/vnd.openxmlformats-officedocument.spreadsheetml.queryTable+xml"/>
  <Override PartName="/xl/queryTables/queryTable930.xml" ContentType="application/vnd.openxmlformats-officedocument.spreadsheetml.queryTable+xml"/>
  <Override PartName="/xl/queryTables/queryTable1069.xml" ContentType="application/vnd.openxmlformats-officedocument.spreadsheetml.queryTable+xml"/>
  <Override PartName="/xl/queryTables/queryTable1416.xml" ContentType="application/vnd.openxmlformats-officedocument.spreadsheetml.queryTable+xml"/>
  <Override PartName="/xl/queryTables/queryTable328.xml" ContentType="application/vnd.openxmlformats-officedocument.spreadsheetml.queryTable+xml"/>
  <Override PartName="/xl/queryTables/queryTable659.xml" ContentType="application/vnd.openxmlformats-officedocument.spreadsheetml.queryTable+xml"/>
  <Override PartName="/xl/queryTables/queryTable1110.xml" ContentType="application/vnd.openxmlformats-officedocument.spreadsheetml.queryTable+xml"/>
  <Override PartName="/xl/queryTables/queryTable1255.xml" ContentType="application/vnd.openxmlformats-officedocument.spreadsheetml.queryTable+xml"/>
  <Override PartName="/xl/queryTables/queryTable1441.xml" ContentType="application/vnd.openxmlformats-officedocument.spreadsheetml.queryTable+xml"/>
  <Override PartName="/xl/queryTables/queryTable167.xml" ContentType="application/vnd.openxmlformats-officedocument.spreadsheetml.queryTable+xml"/>
  <Override PartName="/xl/queryTables/queryTable498.xml" ContentType="application/vnd.openxmlformats-officedocument.spreadsheetml.queryTable+xml"/>
  <Override PartName="/xl/queryTables/queryTable514.xml" ContentType="application/vnd.openxmlformats-officedocument.spreadsheetml.queryTable+xml"/>
  <Override PartName="/xl/queryTables/queryTable700.xml" ContentType="application/vnd.openxmlformats-officedocument.spreadsheetml.queryTable+xml"/>
  <Override PartName="/xl/queryTables/queryTable845.xml" ContentType="application/vnd.openxmlformats-officedocument.spreadsheetml.queryTable+xml"/>
  <Override PartName="/xl/queryTables/queryTable1094.xml" ContentType="application/vnd.openxmlformats-officedocument.spreadsheetml.queryTable+xml"/>
  <Override PartName="/xl/queryTables/queryTable1280.xml" ContentType="application/vnd.openxmlformats-officedocument.spreadsheetml.queryTable+xml"/>
  <Override PartName="/xl/queryTables/queryTable76.xml" ContentType="application/vnd.openxmlformats-officedocument.spreadsheetml.queryTable+xml"/>
  <Override PartName="/xl/queryTables/queryTable353.xml" ContentType="application/vnd.openxmlformats-officedocument.spreadsheetml.queryTable+xml"/>
  <Override PartName="/xl/queryTables/queryTable684.xml" ContentType="application/vnd.openxmlformats-officedocument.spreadsheetml.queryTable+xml"/>
  <Override PartName="/xl/queryTables/queryTable870.xml" ContentType="application/vnd.openxmlformats-officedocument.spreadsheetml.queryTable+xml"/>
  <Override PartName="/xl/queryTables/queryTable1025.xml" ContentType="application/vnd.openxmlformats-officedocument.spreadsheetml.queryTable+xml"/>
  <Override PartName="/xl/queryTables/queryTable1517.xml" ContentType="application/vnd.openxmlformats-officedocument.spreadsheetml.queryTable+xml"/>
  <Override PartName="/xl/queryTables/queryTable192.xml" ContentType="application/vnd.openxmlformats-officedocument.spreadsheetml.queryTable+xml"/>
  <Override PartName="/xl/queryTables/queryTable429.xml" ContentType="application/vnd.openxmlformats-officedocument.spreadsheetml.queryTable+xml"/>
  <Override PartName="/xl/queryTables/queryTable615.xml" ContentType="application/vnd.openxmlformats-officedocument.spreadsheetml.queryTable+xml"/>
  <Override PartName="/xl/queryTables/queryTable1211.xml" ContentType="application/vnd.openxmlformats-officedocument.spreadsheetml.queryTable+xml"/>
  <Override PartName="/xl/queryTables/queryTable1356.xml" ContentType="application/vnd.openxmlformats-officedocument.spreadsheetml.queryTable+xml"/>
  <Override PartName="/xl/queryTables/queryTable123.xml" ContentType="application/vnd.openxmlformats-officedocument.spreadsheetml.queryTable+xml"/>
  <Override PartName="/xl/queryTables/queryTable268.xml" ContentType="application/vnd.openxmlformats-officedocument.spreadsheetml.queryTable+xml"/>
  <Override PartName="/xl/queryTables/queryTable454.xml" ContentType="application/vnd.openxmlformats-officedocument.spreadsheetml.queryTable+xml"/>
  <Override PartName="/xl/queryTables/queryTable599.xml" ContentType="application/vnd.openxmlformats-officedocument.spreadsheetml.queryTable+xml"/>
  <Override PartName="/xl/queryTables/queryTable801.xml" ContentType="application/vnd.openxmlformats-officedocument.spreadsheetml.queryTable+xml"/>
  <Override PartName="/xl/queryTables/queryTable946.xml" ContentType="application/vnd.openxmlformats-officedocument.spreadsheetml.queryTable+xml"/>
  <Override PartName="/xl/queryTables/queryTable1050.xml" ContentType="application/vnd.openxmlformats-officedocument.spreadsheetml.queryTable+xml"/>
  <Override PartName="/xl/queryTables/queryTable1195.xml" ContentType="application/vnd.openxmlformats-officedocument.spreadsheetml.queryTable+xml"/>
  <Override PartName="/xl/queryTables/queryTable1381.xml" ContentType="application/vnd.openxmlformats-officedocument.spreadsheetml.queryTable+xml"/>
  <Override PartName="/xl/queryTables/queryTable32.xml" ContentType="application/vnd.openxmlformats-officedocument.spreadsheetml.queryTable+xml"/>
  <Override PartName="/xl/queryTables/queryTable293.xml" ContentType="application/vnd.openxmlformats-officedocument.spreadsheetml.queryTable+xml"/>
  <Override PartName="/xl/queryTables/queryTable640.xml" ContentType="application/vnd.openxmlformats-officedocument.spreadsheetml.queryTable+xml"/>
  <Override PartName="/xl/queryTables/queryTable785.xml" ContentType="application/vnd.openxmlformats-officedocument.spreadsheetml.queryTable+xml"/>
  <Override PartName="/xl/queryTables/queryTable971.xml" ContentType="application/vnd.openxmlformats-officedocument.spreadsheetml.queryTable+xml"/>
  <Override PartName="/xl/queryTables/queryTable1126.xml" ContentType="application/vnd.openxmlformats-officedocument.spreadsheetml.queryTable+xml"/>
  <Override PartName="/xl/queryTables/queryTable1457.xml" ContentType="application/vnd.openxmlformats-officedocument.spreadsheetml.queryTable+xml"/>
  <Override PartName="/xl/queryTables/queryTable369.xml" ContentType="application/vnd.openxmlformats-officedocument.spreadsheetml.queryTable+xml"/>
  <Override PartName="/xl/queryTables/queryTable716.xml" ContentType="application/vnd.openxmlformats-officedocument.spreadsheetml.queryTable+xml"/>
  <Override PartName="/xl/queryTables/queryTable1296.xml" ContentType="application/vnd.openxmlformats-officedocument.spreadsheetml.queryTable+xml"/>
  <Override PartName="/xl/queryTables/queryTable1312.xml" ContentType="application/vnd.openxmlformats-officedocument.spreadsheetml.queryTable+xml"/>
  <Override PartName="/xl/queryTables/queryTable224.xml" ContentType="application/vnd.openxmlformats-officedocument.spreadsheetml.queryTable+xml"/>
  <Override PartName="/xl/queryTables/queryTable410.xml" ContentType="application/vnd.openxmlformats-officedocument.spreadsheetml.queryTable+xml"/>
  <Override PartName="/xl/queryTables/queryTable555.xml" ContentType="application/vnd.openxmlformats-officedocument.spreadsheetml.queryTable+xml"/>
  <Override PartName="/xl/queryTables/queryTable886.xml" ContentType="application/vnd.openxmlformats-officedocument.spreadsheetml.queryTable+xml"/>
  <Override PartName="/xl/queryTables/queryTable902.xml" ContentType="application/vnd.openxmlformats-officedocument.spreadsheetml.queryTable+xml"/>
  <Override PartName="/xl/queryTables/queryTable1151.xml" ContentType="application/vnd.openxmlformats-officedocument.spreadsheetml.queryTable+xml"/>
  <Override PartName="/xl/queryTables/queryTable1482.xml" ContentType="application/vnd.openxmlformats-officedocument.spreadsheetml.queryTable+xml"/>
  <Override PartName="/xl/queryTables/queryTable394.xml" ContentType="application/vnd.openxmlformats-officedocument.spreadsheetml.queryTable+xml"/>
  <Override PartName="/xl/queryTables/queryTable741.xml" ContentType="application/vnd.openxmlformats-officedocument.spreadsheetml.queryTable+xml"/>
  <Override PartName="/xl/queryTables/queryTable1227.xml" ContentType="application/vnd.openxmlformats-officedocument.spreadsheetml.queryTable+xml"/>
  <Override PartName="/xl/queryTables/queryTable1413.xml" ContentType="application/vnd.openxmlformats-officedocument.spreadsheetml.queryTable+xml"/>
  <Override PartName="/xl/worksheets/sheet35.xml" ContentType="application/vnd.openxmlformats-officedocument.spreadsheetml.worksheet+xml"/>
  <Override PartName="/xl/queryTables/queryTable139.xml" ContentType="application/vnd.openxmlformats-officedocument.spreadsheetml.queryTable+xml"/>
  <Override PartName="/xl/queryTables/queryTable580.xml" ContentType="application/vnd.openxmlformats-officedocument.spreadsheetml.queryTable+xml"/>
  <Override PartName="/xl/queryTables/queryTable817.xml" ContentType="application/vnd.openxmlformats-officedocument.spreadsheetml.queryTable+xml"/>
  <Override PartName="/xl/queryTables/queryTable1066.xml" ContentType="application/vnd.openxmlformats-officedocument.spreadsheetml.queryTable+xml"/>
  <Override PartName="/xl/queryTables/queryTable1252.xml" ContentType="application/vnd.openxmlformats-officedocument.spreadsheetml.queryTable+xml"/>
  <Override PartName="/xl/queryTables/queryTable1397.xml" ContentType="application/vnd.openxmlformats-officedocument.spreadsheetml.queryTable+xml"/>
  <Override PartName="/xl/queryTables/queryTable48.xml" ContentType="application/vnd.openxmlformats-officedocument.spreadsheetml.queryTable+xml"/>
  <Override PartName="/xl/queryTables/queryTable325.xml" ContentType="application/vnd.openxmlformats-officedocument.spreadsheetml.queryTable+xml"/>
  <Override PartName="/xl/queryTables/queryTable511.xml" ContentType="application/vnd.openxmlformats-officedocument.spreadsheetml.queryTable+xml"/>
  <Override PartName="/xl/queryTables/queryTable656.xml" ContentType="application/vnd.openxmlformats-officedocument.spreadsheetml.queryTable+xml"/>
  <Override PartName="/xl/queryTables/queryTable842.xml" ContentType="application/vnd.openxmlformats-officedocument.spreadsheetml.queryTable+xml"/>
  <Override PartName="/xl/queryTables/queryTable987.xml" ContentType="application/vnd.openxmlformats-officedocument.spreadsheetml.queryTable+xml"/>
  <Override PartName="/xl/queryTables/queryTable1091.xml" ContentType="application/vnd.openxmlformats-officedocument.spreadsheetml.queryTable+xml"/>
  <Override PartName="/xl/queryTables/queryTable73.xml" ContentType="application/vnd.openxmlformats-officedocument.spreadsheetml.queryTable+xml"/>
  <Override PartName="/xl/queryTables/queryTable164.xml" ContentType="application/vnd.openxmlformats-officedocument.spreadsheetml.queryTable+xml"/>
  <Override PartName="/xl/queryTables/queryTable350.xml" ContentType="application/vnd.openxmlformats-officedocument.spreadsheetml.queryTable+xml"/>
  <Override PartName="/xl/queryTables/queryTable495.xml" ContentType="application/vnd.openxmlformats-officedocument.spreadsheetml.queryTable+xml"/>
  <Override PartName="/xl/queryTables/queryTable681.xml" ContentType="application/vnd.openxmlformats-officedocument.spreadsheetml.queryTable+xml"/>
  <Override PartName="/xl/queryTables/queryTable918.xml" ContentType="application/vnd.openxmlformats-officedocument.spreadsheetml.queryTable+xml"/>
  <Override PartName="/xl/queryTables/queryTable1328.xml" ContentType="application/vnd.openxmlformats-officedocument.spreadsheetml.queryTable+xml"/>
  <Override PartName="/xl/queryTables/queryTable1514.xml" ContentType="application/vnd.openxmlformats-officedocument.spreadsheetml.queryTable+xml"/>
  <Override PartName="/xl/queryTables/queryTable426.xml" ContentType="application/vnd.openxmlformats-officedocument.spreadsheetml.queryTable+xml"/>
  <Override PartName="/xl/queryTables/queryTable757.xml" ContentType="application/vnd.openxmlformats-officedocument.spreadsheetml.queryTable+xml"/>
  <Override PartName="/xl/queryTables/queryTable1022.xml" ContentType="application/vnd.openxmlformats-officedocument.spreadsheetml.queryTable+xml"/>
  <Override PartName="/xl/queryTables/queryTable1167.xml" ContentType="application/vnd.openxmlformats-officedocument.spreadsheetml.queryTable+xml"/>
  <Override PartName="/xl/queryTables/queryTable1353.xml" ContentType="application/vnd.openxmlformats-officedocument.spreadsheetml.queryTable+xml"/>
  <Override PartName="/xl/queryTables/queryTable1498.xml" ContentType="application/vnd.openxmlformats-officedocument.spreadsheetml.queryTable+xml"/>
  <Override PartName="/xl/queryTables/queryTable265.xml" ContentType="application/vnd.openxmlformats-officedocument.spreadsheetml.queryTable+xml"/>
  <Override PartName="/xl/queryTables/queryTable596.xml" ContentType="application/vnd.openxmlformats-officedocument.spreadsheetml.queryTable+xml"/>
  <Override PartName="/xl/queryTables/queryTable612.xml" ContentType="application/vnd.openxmlformats-officedocument.spreadsheetml.queryTable+xml"/>
  <Override PartName="/xl/queryTables/queryTable943.xml" ContentType="application/vnd.openxmlformats-officedocument.spreadsheetml.queryTable+xml"/>
  <Override PartName="/xl/queryTables/queryTable1192.xml" ContentType="application/vnd.openxmlformats-officedocument.spreadsheetml.queryTable+xml"/>
  <Override PartName="/xl/queryTables/queryTable1429.xml" ContentType="application/vnd.openxmlformats-officedocument.spreadsheetml.queryTable+xml"/>
  <Override PartName="/xl/queryTables/queryTable120.xml" ContentType="application/vnd.openxmlformats-officedocument.spreadsheetml.queryTable+xml"/>
  <Override PartName="/xl/queryTables/queryTable451.xml" ContentType="application/vnd.openxmlformats-officedocument.spreadsheetml.queryTable+xml"/>
  <Override PartName="/xl/queryTables/queryTable782.xml" ContentType="application/vnd.openxmlformats-officedocument.spreadsheetml.queryTable+xml"/>
  <Override PartName="/xl/queryTables/queryTable1268.xml" ContentType="application/vnd.openxmlformats-officedocument.spreadsheetml.queryTable+xml"/>
  <Override PartName="/xl/queryTables/queryTable290.xml" ContentType="application/vnd.openxmlformats-officedocument.spreadsheetml.queryTable+xml"/>
  <Override PartName="/xl/queryTables/queryTable527.xml" ContentType="application/vnd.openxmlformats-officedocument.spreadsheetml.queryTable+xml"/>
  <Override PartName="/xl/queryTables/queryTable713.xml" ContentType="application/vnd.openxmlformats-officedocument.spreadsheetml.queryTable+xml"/>
  <Override PartName="/xl/queryTables/queryTable858.xml" ContentType="application/vnd.openxmlformats-officedocument.spreadsheetml.queryTable+xml"/>
  <Override PartName="/xl/queryTables/queryTable1123.xml" ContentType="application/vnd.openxmlformats-officedocument.spreadsheetml.queryTable+xml"/>
  <Override PartName="/xl/queryTables/queryTable1454.xml" ContentType="application/vnd.openxmlformats-officedocument.spreadsheetml.queryTable+xml"/>
  <Override PartName="/xl/queryTables/queryTable89.xml" ContentType="application/vnd.openxmlformats-officedocument.spreadsheetml.queryTable+xml"/>
  <Override PartName="/xl/queryTables/queryTable221.xml" ContentType="application/vnd.openxmlformats-officedocument.spreadsheetml.queryTable+xml"/>
  <Override PartName="/xl/queryTables/queryTable366.xml" ContentType="application/vnd.openxmlformats-officedocument.spreadsheetml.queryTable+xml"/>
  <Override PartName="/xl/queryTables/queryTable552.xml" ContentType="application/vnd.openxmlformats-officedocument.spreadsheetml.queryTable+xml"/>
  <Override PartName="/xl/queryTables/queryTable697.xml" ContentType="application/vnd.openxmlformats-officedocument.spreadsheetml.queryTable+xml"/>
  <Override PartName="/xl/queryTables/queryTable1293.xml" ContentType="application/vnd.openxmlformats-officedocument.spreadsheetml.queryTable+xml"/>
  <Override PartName="/xl/queryTables/queryTable391.xml" ContentType="application/vnd.openxmlformats-officedocument.spreadsheetml.queryTable+xml"/>
  <Override PartName="/xl/queryTables/queryTable883.xml" ContentType="application/vnd.openxmlformats-officedocument.spreadsheetml.queryTable+xml"/>
  <Override PartName="/xl/queryTables/queryTable1038.xml" ContentType="application/vnd.openxmlformats-officedocument.spreadsheetml.queryTable+xml"/>
  <Override PartName="/xl/queryTables/queryTable1224.xml" ContentType="application/vnd.openxmlformats-officedocument.spreadsheetml.queryTable+xml"/>
  <Override PartName="/xl/queryTables/queryTable1369.xml" ContentType="application/vnd.openxmlformats-officedocument.spreadsheetml.queryTable+xml"/>
  <Override PartName="/xl/worksheets/sheet32.xml" ContentType="application/vnd.openxmlformats-officedocument.spreadsheetml.worksheet+xml"/>
  <Override PartName="/xl/queryTables/queryTable136.xml" ContentType="application/vnd.openxmlformats-officedocument.spreadsheetml.queryTable+xml"/>
  <Override PartName="/xl/queryTables/queryTable628.xml" ContentType="application/vnd.openxmlformats-officedocument.spreadsheetml.queryTable+xml"/>
  <Override PartName="/xl/queryTables/queryTable814.xml" ContentType="application/vnd.openxmlformats-officedocument.spreadsheetml.queryTable+xml"/>
  <Override PartName="/xl/queryTables/queryTable959.xml" ContentType="application/vnd.openxmlformats-officedocument.spreadsheetml.queryTable+xml"/>
  <Override PartName="/xl/queryTables/queryTable1063.xml" ContentType="application/vnd.openxmlformats-officedocument.spreadsheetml.queryTable+xml"/>
  <Override PartName="/xl/queryTables/queryTable1394.xml" ContentType="application/vnd.openxmlformats-officedocument.spreadsheetml.queryTable+xml"/>
  <Override PartName="/xl/queryTables/queryTable1410.xml" ContentType="application/vnd.openxmlformats-officedocument.spreadsheetml.queryTable+xml"/>
  <Override PartName="/xl/worksheets/sheet8.xml" ContentType="application/vnd.openxmlformats-officedocument.spreadsheetml.worksheet+xml"/>
  <Override PartName="/xl/queryTables/queryTable45.xml" ContentType="application/vnd.openxmlformats-officedocument.spreadsheetml.queryTable+xml"/>
  <Override PartName="/xl/queryTables/queryTable322.xml" ContentType="application/vnd.openxmlformats-officedocument.spreadsheetml.queryTable+xml"/>
  <Override PartName="/xl/queryTables/queryTable467.xml" ContentType="application/vnd.openxmlformats-officedocument.spreadsheetml.queryTable+xml"/>
  <Override PartName="/xl/queryTables/queryTable653.xml" ContentType="application/vnd.openxmlformats-officedocument.spreadsheetml.queryTable+xml"/>
  <Override PartName="/xl/queryTables/queryTable798.xml" ContentType="application/vnd.openxmlformats-officedocument.spreadsheetml.queryTable+xml"/>
  <Override PartName="/xl/queryTables/queryTable984.xml" ContentType="application/vnd.openxmlformats-officedocument.spreadsheetml.queryTable+xml"/>
  <Override PartName="/xl/queryTables/queryTable1139.xml" ContentType="application/vnd.openxmlformats-officedocument.spreadsheetml.queryTable+xml"/>
  <Default Extension="emf" ContentType="image/x-emf"/>
  <Override PartName="/xl/queryTables/queryTable161.xml" ContentType="application/vnd.openxmlformats-officedocument.spreadsheetml.queryTable+xml"/>
  <Override PartName="/xl/queryTables/queryTable492.xml" ContentType="application/vnd.openxmlformats-officedocument.spreadsheetml.queryTable+xml"/>
  <Override PartName="/xl/queryTables/queryTable729.xml" ContentType="application/vnd.openxmlformats-officedocument.spreadsheetml.queryTable+xml"/>
  <Override PartName="/xl/queryTables/queryTable1325.xml" ContentType="application/vnd.openxmlformats-officedocument.spreadsheetml.queryTable+xml"/>
  <Override PartName="/xl/queryTables/queryTable70.xml" ContentType="application/vnd.openxmlformats-officedocument.spreadsheetml.queryTable+xml"/>
  <Override PartName="/xl/queryTables/queryTable237.xml" ContentType="application/vnd.openxmlformats-officedocument.spreadsheetml.queryTable+xml"/>
  <Override PartName="/xl/queryTables/queryTable568.xml" ContentType="application/vnd.openxmlformats-officedocument.spreadsheetml.queryTable+xml"/>
  <Override PartName="/xl/queryTables/queryTable899.xml" ContentType="application/vnd.openxmlformats-officedocument.spreadsheetml.queryTable+xml"/>
  <Override PartName="/xl/queryTables/queryTable915.xml" ContentType="application/vnd.openxmlformats-officedocument.spreadsheetml.queryTable+xml"/>
  <Override PartName="/xl/queryTables/queryTable1164.xml" ContentType="application/vnd.openxmlformats-officedocument.spreadsheetml.queryTable+xml"/>
  <Override PartName="/xl/queryTables/queryTable1350.xml" ContentType="application/vnd.openxmlformats-officedocument.spreadsheetml.queryTable+xml"/>
  <Override PartName="/xl/queryTables/queryTable1495.xml" ContentType="application/vnd.openxmlformats-officedocument.spreadsheetml.queryTable+xml"/>
  <Override PartName="/xl/queryTables/queryTable1511.xml" ContentType="application/vnd.openxmlformats-officedocument.spreadsheetml.queryTable+xml"/>
  <Override PartName="/xl/queryTables/queryTable423.xml" ContentType="application/vnd.openxmlformats-officedocument.spreadsheetml.queryTable+xml"/>
  <Override PartName="/xl/queryTables/queryTable754.xml" ContentType="application/vnd.openxmlformats-officedocument.spreadsheetml.queryTable+xml"/>
  <Override PartName="/xl/queryTables/queryTable940.xml" ContentType="application/vnd.openxmlformats-officedocument.spreadsheetml.queryTable+xml"/>
  <Override PartName="/xl/calcChain.xml" ContentType="application/vnd.openxmlformats-officedocument.spreadsheetml.calcChain+xml"/>
  <Override PartName="/xl/queryTables/queryTable262.xml" ContentType="application/vnd.openxmlformats-officedocument.spreadsheetml.queryTable+xml"/>
  <Override PartName="/xl/queryTables/queryTable593.xml" ContentType="application/vnd.openxmlformats-officedocument.spreadsheetml.queryTable+xml"/>
  <Override PartName="/xl/queryTables/queryTable1079.xml" ContentType="application/vnd.openxmlformats-officedocument.spreadsheetml.queryTable+xml"/>
  <Override PartName="/xl/queryTables/queryTable1426.xml" ContentType="application/vnd.openxmlformats-officedocument.spreadsheetml.queryTable+xml"/>
  <Override PartName="/xl/queryTables/queryTable338.xml" ContentType="application/vnd.openxmlformats-officedocument.spreadsheetml.queryTable+xml"/>
  <Override PartName="/xl/queryTables/queryTable524.xml" ContentType="application/vnd.openxmlformats-officedocument.spreadsheetml.queryTable+xml"/>
  <Override PartName="/xl/queryTables/queryTable669.xml" ContentType="application/vnd.openxmlformats-officedocument.spreadsheetml.queryTable+xml"/>
  <Override PartName="/xl/queryTables/queryTable1120.xml" ContentType="application/vnd.openxmlformats-officedocument.spreadsheetml.queryTable+xml"/>
  <Override PartName="/xl/queryTables/queryTable1265.xml" ContentType="application/vnd.openxmlformats-officedocument.spreadsheetml.queryTable+xml"/>
  <Override PartName="/xl/queryTables/queryTable1451.xml" ContentType="application/vnd.openxmlformats-officedocument.spreadsheetml.queryTable+xml"/>
  <Override PartName="/xl/queryTables/queryTable86.xml" ContentType="application/vnd.openxmlformats-officedocument.spreadsheetml.queryTable+xml"/>
  <Override PartName="/xl/queryTables/queryTable177.xml" ContentType="application/vnd.openxmlformats-officedocument.spreadsheetml.queryTable+xml"/>
  <Override PartName="/xl/queryTables/queryTable363.xml" ContentType="application/vnd.openxmlformats-officedocument.spreadsheetml.queryTable+xml"/>
  <Override PartName="/xl/queryTables/queryTable710.xml" ContentType="application/vnd.openxmlformats-officedocument.spreadsheetml.queryTable+xml"/>
  <Override PartName="/xl/queryTables/queryTable855.xml" ContentType="application/vnd.openxmlformats-officedocument.spreadsheetml.queryTable+xml"/>
  <Override PartName="/xl/queryTables/queryTable1290.xml" ContentType="application/vnd.openxmlformats-officedocument.spreadsheetml.queryTable+xml"/>
  <Override PartName="/xl/queryTables/queryTable108.xml" ContentType="application/vnd.openxmlformats-officedocument.spreadsheetml.queryTable+xml"/>
  <Override PartName="/xl/queryTables/queryTable694.xml" ContentType="application/vnd.openxmlformats-officedocument.spreadsheetml.queryTable+xml"/>
  <Override PartName="/xl/queryTables/queryTable880.xml" ContentType="application/vnd.openxmlformats-officedocument.spreadsheetml.queryTable+xml"/>
  <Override PartName="/xl/queryTables/queryTable1035.xml" ContentType="application/vnd.openxmlformats-officedocument.spreadsheetml.queryTable+xml"/>
  <Override PartName="/xl/queryTables/queryTable1366.xml" ContentType="application/vnd.openxmlformats-officedocument.spreadsheetml.queryTable+xml"/>
  <Override PartName="/xl/queryTables/queryTable17.xml" ContentType="application/vnd.openxmlformats-officedocument.spreadsheetml.queryTable+xml"/>
  <Override PartName="/xl/queryTables/queryTable278.xml" ContentType="application/vnd.openxmlformats-officedocument.spreadsheetml.queryTable+xml"/>
  <Override PartName="/xl/queryTables/queryTable439.xml" ContentType="application/vnd.openxmlformats-officedocument.spreadsheetml.queryTable+xml"/>
  <Override PartName="/xl/queryTables/queryTable625.xml" ContentType="application/vnd.openxmlformats-officedocument.spreadsheetml.queryTable+xml"/>
  <Override PartName="/xl/queryTables/queryTable956.xml" ContentType="application/vnd.openxmlformats-officedocument.spreadsheetml.queryTable+xml"/>
  <Override PartName="/xl/queryTables/queryTable1221.xml" ContentType="application/vnd.openxmlformats-officedocument.spreadsheetml.queryTable+xml"/>
  <Override PartName="/xl/worksheets/sheet5.xml" ContentType="application/vnd.openxmlformats-officedocument.spreadsheetml.worksheet+xml"/>
  <Override PartName="/xl/queryTables/queryTable42.xml" ContentType="application/vnd.openxmlformats-officedocument.spreadsheetml.queryTable+xml"/>
  <Override PartName="/xl/queryTables/queryTable133.xml" ContentType="application/vnd.openxmlformats-officedocument.spreadsheetml.queryTable+xml"/>
  <Override PartName="/xl/queryTables/queryTable464.xml" ContentType="application/vnd.openxmlformats-officedocument.spreadsheetml.queryTable+xml"/>
  <Override PartName="/xl/queryTables/queryTable795.xml" ContentType="application/vnd.openxmlformats-officedocument.spreadsheetml.queryTable+xml"/>
  <Override PartName="/xl/queryTables/queryTable811.xml" ContentType="application/vnd.openxmlformats-officedocument.spreadsheetml.queryTable+xml"/>
  <Override PartName="/xl/queryTables/queryTable1060.xml" ContentType="application/vnd.openxmlformats-officedocument.spreadsheetml.queryTable+xml"/>
  <Override PartName="/xl/queryTables/queryTable1391.xml" ContentType="application/vnd.openxmlformats-officedocument.spreadsheetml.queryTable+xml"/>
  <Override PartName="/xl/queryTables/queryTable209.xml" ContentType="application/vnd.openxmlformats-officedocument.spreadsheetml.queryTable+xml"/>
  <Override PartName="/xl/queryTables/queryTable650.xml" ContentType="application/vnd.openxmlformats-officedocument.spreadsheetml.queryTable+xml"/>
  <Override PartName="/xl/queryTables/queryTable981.xml" ContentType="application/vnd.openxmlformats-officedocument.spreadsheetml.queryTable+xml"/>
  <Override PartName="/xl/queryTables/queryTable1136.xml" ContentType="application/vnd.openxmlformats-officedocument.spreadsheetml.queryTable+xml"/>
  <Override PartName="/xl/queryTables/queryTable1322.xml" ContentType="application/vnd.openxmlformats-officedocument.spreadsheetml.queryTable+xml"/>
  <Override PartName="/xl/queryTables/queryTable1467.xml" ContentType="application/vnd.openxmlformats-officedocument.spreadsheetml.queryTable+xml"/>
  <Override PartName="/xl/queryTables/queryTable379.xml" ContentType="application/vnd.openxmlformats-officedocument.spreadsheetml.queryTable+xml"/>
  <Override PartName="/xl/queryTables/queryTable726.xml" ContentType="application/vnd.openxmlformats-officedocument.spreadsheetml.queryTable+xml"/>
  <Override PartName="/xl/queryTables/queryTable912.xml" ContentType="application/vnd.openxmlformats-officedocument.spreadsheetml.queryTable+xml"/>
  <Override PartName="/xl/queryTables/queryTable1161.xml" ContentType="application/vnd.openxmlformats-officedocument.spreadsheetml.queryTable+xml"/>
  <Override PartName="/xl/queryTables/queryTable234.xml" ContentType="application/vnd.openxmlformats-officedocument.spreadsheetml.queryTable+xml"/>
  <Override PartName="/xl/queryTables/queryTable420.xml" ContentType="application/vnd.openxmlformats-officedocument.spreadsheetml.queryTable+xml"/>
  <Override PartName="/xl/queryTables/queryTable565.xml" ContentType="application/vnd.openxmlformats-officedocument.spreadsheetml.queryTable+xml"/>
  <Override PartName="/xl/queryTables/queryTable751.xml" ContentType="application/vnd.openxmlformats-officedocument.spreadsheetml.queryTable+xml"/>
  <Override PartName="/xl/queryTables/queryTable896.xml" ContentType="application/vnd.openxmlformats-officedocument.spreadsheetml.queryTable+xml"/>
  <Override PartName="/xl/queryTables/queryTable1492.xml" ContentType="application/vnd.openxmlformats-officedocument.spreadsheetml.queryTable+xml"/>
  <Override PartName="/xl/queryTables/queryTable590.xml" ContentType="application/vnd.openxmlformats-officedocument.spreadsheetml.queryTable+xml"/>
  <Override PartName="/xl/queryTables/queryTable827.xml" ContentType="application/vnd.openxmlformats-officedocument.spreadsheetml.queryTable+xml"/>
  <Override PartName="/xl/queryTables/queryTable1237.xml" ContentType="application/vnd.openxmlformats-officedocument.spreadsheetml.queryTable+xml"/>
  <Override PartName="/xl/queryTables/queryTable1423.xml" ContentType="application/vnd.openxmlformats-officedocument.spreadsheetml.queryTable+xml"/>
  <Override PartName="/xl/queryTables/queryTable58.xml" ContentType="application/vnd.openxmlformats-officedocument.spreadsheetml.queryTable+xml"/>
  <Override PartName="/xl/queryTables/queryTable149.xml" ContentType="application/vnd.openxmlformats-officedocument.spreadsheetml.queryTable+xml"/>
  <Override PartName="/xl/queryTables/queryTable335.xml" ContentType="application/vnd.openxmlformats-officedocument.spreadsheetml.queryTable+xml"/>
  <Override PartName="/xl/queryTables/queryTable666.xml" ContentType="application/vnd.openxmlformats-officedocument.spreadsheetml.queryTable+xml"/>
  <Override PartName="/xl/queryTables/queryTable1076.xml" ContentType="application/vnd.openxmlformats-officedocument.spreadsheetml.queryTable+xml"/>
  <Override PartName="/xl/queryTables/queryTable1262.xml" ContentType="application/vnd.openxmlformats-officedocument.spreadsheetml.queryTable+xml"/>
  <Override PartName="/xl/queryTables/queryTable174.xml" ContentType="application/vnd.openxmlformats-officedocument.spreadsheetml.queryTable+xml"/>
  <Override PartName="/xl/queryTables/queryTable521.xml" ContentType="application/vnd.openxmlformats-officedocument.spreadsheetml.queryTable+xml"/>
  <Override PartName="/xl/queryTables/queryTable852.xml" ContentType="application/vnd.openxmlformats-officedocument.spreadsheetml.queryTable+xml"/>
  <Override PartName="/xl/queryTables/queryTable997.xml" ContentType="application/vnd.openxmlformats-officedocument.spreadsheetml.queryTable+xml"/>
  <Override PartName="/xl/queryTables/queryTable1007.xml" ContentType="application/vnd.openxmlformats-officedocument.spreadsheetml.queryTable+xml"/>
  <Override PartName="/xl/queryTables/queryTable1338.xml" ContentType="application/vnd.openxmlformats-officedocument.spreadsheetml.queryTable+xml"/>
  <Override PartName="/xl/queryTables/queryTable83.xml" ContentType="application/vnd.openxmlformats-officedocument.spreadsheetml.queryTable+xml"/>
  <Override PartName="/xl/queryTables/queryTable360.xml" ContentType="application/vnd.openxmlformats-officedocument.spreadsheetml.queryTable+xml"/>
  <Override PartName="/xl/queryTables/queryTable691.xml" ContentType="application/vnd.openxmlformats-officedocument.spreadsheetml.queryTable+xml"/>
  <Override PartName="/xl/queryTables/queryTable928.xml" ContentType="application/vnd.openxmlformats-officedocument.spreadsheetml.queryTable+xml"/>
  <Override PartName="/xl/queryTables/queryTable1177.xml" ContentType="application/vnd.openxmlformats-officedocument.spreadsheetml.queryTable+xml"/>
  <Override PartName="/xl/queryTables/queryTable14.xml" ContentType="application/vnd.openxmlformats-officedocument.spreadsheetml.queryTable+xml"/>
  <Override PartName="/xl/queryTables/queryTable105.xml" ContentType="application/vnd.openxmlformats-officedocument.spreadsheetml.queryTable+xml"/>
  <Override PartName="/xl/queryTables/queryTable436.xml" ContentType="application/vnd.openxmlformats-officedocument.spreadsheetml.queryTable+xml"/>
  <Override PartName="/xl/queryTables/queryTable622.xml" ContentType="application/vnd.openxmlformats-officedocument.spreadsheetml.queryTable+xml"/>
  <Override PartName="/xl/queryTables/queryTable767.xml" ContentType="application/vnd.openxmlformats-officedocument.spreadsheetml.queryTable+xml"/>
  <Override PartName="/xl/queryTables/queryTable1032.xml" ContentType="application/vnd.openxmlformats-officedocument.spreadsheetml.queryTable+xml"/>
  <Override PartName="/xl/queryTables/queryTable1363.xml" ContentType="application/vnd.openxmlformats-officedocument.spreadsheetml.queryTable+xml"/>
  <Override PartName="/xl/worksheets/sheet2.xml" ContentType="application/vnd.openxmlformats-officedocument.spreadsheetml.worksheet+xml"/>
  <Override PartName="/xl/queryTables/queryTable130.xml" ContentType="application/vnd.openxmlformats-officedocument.spreadsheetml.queryTable+xml"/>
  <Override PartName="/xl/queryTables/queryTable275.xml" ContentType="application/vnd.openxmlformats-officedocument.spreadsheetml.queryTable+xml"/>
  <Override PartName="/xl/queryTables/queryTable461.xml" ContentType="application/vnd.openxmlformats-officedocument.spreadsheetml.queryTable+xml"/>
  <Override PartName="/xl/queryTables/queryTable953.xml" ContentType="application/vnd.openxmlformats-officedocument.spreadsheetml.queryTable+xml"/>
  <Override PartName="/xl/queryTables/queryTable1108.xml" ContentType="application/vnd.openxmlformats-officedocument.spreadsheetml.queryTable+xml"/>
  <Override PartName="/xl/queryTables/queryTable1439.xml" ContentType="application/vnd.openxmlformats-officedocument.spreadsheetml.queryTable+xml"/>
  <Override PartName="/xl/queryTables/queryTable7.xml" ContentType="application/vnd.openxmlformats-officedocument.spreadsheetml.queryTable+xml"/>
  <Override PartName="/xl/queryTables/queryTable206.xml" ContentType="application/vnd.openxmlformats-officedocument.spreadsheetml.queryTable+xml"/>
  <Override PartName="/xl/queryTables/queryTable792.xml" ContentType="application/vnd.openxmlformats-officedocument.spreadsheetml.queryTable+xml"/>
  <Override PartName="/xl/queryTables/queryTable1133.xml" ContentType="application/vnd.openxmlformats-officedocument.spreadsheetml.queryTable+xml"/>
  <Override PartName="/xl/queryTables/queryTable1278.xml" ContentType="application/vnd.openxmlformats-officedocument.spreadsheetml.queryTable+xml"/>
  <Override PartName="/xl/queryTables/queryTable1464.xml" ContentType="application/vnd.openxmlformats-officedocument.spreadsheetml.queryTable+xml"/>
  <Override PartName="/xl/queryTables/queryTable537.xml" ContentType="application/vnd.openxmlformats-officedocument.spreadsheetml.queryTable+xml"/>
  <Override PartName="/xl/queryTables/queryTable723.xml" ContentType="application/vnd.openxmlformats-officedocument.spreadsheetml.queryTable+xml"/>
  <Override PartName="/xl/queryTables/queryTable868.xml" ContentType="application/vnd.openxmlformats-officedocument.spreadsheetml.queryTable+xml"/>
  <Override PartName="/xl/queryTables/queryTable1209.xml" ContentType="application/vnd.openxmlformats-officedocument.spreadsheetml.queryTable+xml"/>
  <Override PartName="/xl/worksheets/sheet17.xml" ContentType="application/vnd.openxmlformats-officedocument.spreadsheetml.worksheet+xml"/>
  <Override PartName="/xl/queryTables/queryTable99.xml" ContentType="application/vnd.openxmlformats-officedocument.spreadsheetml.queryTable+xml"/>
  <Override PartName="/xl/queryTables/queryTable231.xml" ContentType="application/vnd.openxmlformats-officedocument.spreadsheetml.queryTable+xml"/>
  <Override PartName="/xl/queryTables/queryTable376.xml" ContentType="application/vnd.openxmlformats-officedocument.spreadsheetml.queryTable+xml"/>
  <Override PartName="/xl/queryTables/queryTable562.xml" ContentType="application/vnd.openxmlformats-officedocument.spreadsheetml.queryTable+xml"/>
  <Override PartName="/xl/queryTables/queryTable893.xml" ContentType="application/vnd.openxmlformats-officedocument.spreadsheetml.queryTable+xml"/>
  <Override PartName="/xl/queryTables/queryTable1048.xml" ContentType="application/vnd.openxmlformats-officedocument.spreadsheetml.queryTable+xml"/>
  <Override PartName="/xl/queryTables/queryTable307.xml" ContentType="application/vnd.openxmlformats-officedocument.spreadsheetml.queryTable+xml"/>
  <Override PartName="/xl/queryTables/queryTable638.xml" ContentType="application/vnd.openxmlformats-officedocument.spreadsheetml.queryTable+xml"/>
  <Override PartName="/xl/queryTables/queryTable1234.xml" ContentType="application/vnd.openxmlformats-officedocument.spreadsheetml.queryTable+xml"/>
  <Override PartName="/xl/queryTables/queryTable1379.xml" ContentType="application/vnd.openxmlformats-officedocument.spreadsheetml.queryTable+xml"/>
  <Override PartName="/xl/worksheets/sheet42.xml" ContentType="application/vnd.openxmlformats-officedocument.spreadsheetml.worksheet+xml"/>
  <Override PartName="/xl/queryTables/queryTable146.xml" ContentType="application/vnd.openxmlformats-officedocument.spreadsheetml.queryTable+xml"/>
  <Override PartName="/xl/queryTables/queryTable477.xml" ContentType="application/vnd.openxmlformats-officedocument.spreadsheetml.queryTable+xml"/>
  <Override PartName="/xl/queryTables/queryTable824.xml" ContentType="application/vnd.openxmlformats-officedocument.spreadsheetml.queryTable+xml"/>
  <Override PartName="/xl/queryTables/queryTable969.xml" ContentType="application/vnd.openxmlformats-officedocument.spreadsheetml.queryTable+xml"/>
  <Override PartName="/xl/queryTables/queryTable1073.xml" ContentType="application/vnd.openxmlformats-officedocument.spreadsheetml.queryTable+xml"/>
  <Override PartName="/xl/queryTables/queryTable1420.xml" ContentType="application/vnd.openxmlformats-officedocument.spreadsheetml.queryTable+xml"/>
  <Override PartName="/xl/queryTables/queryTable55.xml" ContentType="application/vnd.openxmlformats-officedocument.spreadsheetml.queryTable+xml"/>
  <Override PartName="/xl/queryTables/queryTable332.xml" ContentType="application/vnd.openxmlformats-officedocument.spreadsheetml.queryTable+xml"/>
  <Override PartName="/xl/queryTables/queryTable663.xml" ContentType="application/vnd.openxmlformats-officedocument.spreadsheetml.queryTable+xml"/>
  <Override PartName="/xl/queryTables/queryTable994.xml" ContentType="application/vnd.openxmlformats-officedocument.spreadsheetml.queryTable+xml"/>
  <Override PartName="/xl/queryTables/queryTable1004.xml" ContentType="application/vnd.openxmlformats-officedocument.spreadsheetml.queryTable+xml"/>
  <Override PartName="/xl/queryTables/queryTable1149.xml" ContentType="application/vnd.openxmlformats-officedocument.spreadsheetml.queryTable+xml"/>
  <Override PartName="/xl/queryTables/queryTable80.xml" ContentType="application/vnd.openxmlformats-officedocument.spreadsheetml.queryTable+xml"/>
  <Override PartName="/xl/queryTables/queryTable171.xml" ContentType="application/vnd.openxmlformats-officedocument.spreadsheetml.queryTable+xml"/>
  <Override PartName="/xl/queryTables/queryTable408.xml" ContentType="application/vnd.openxmlformats-officedocument.spreadsheetml.queryTable+xml"/>
  <Override PartName="/xl/queryTables/queryTable739.xml" ContentType="application/vnd.openxmlformats-officedocument.spreadsheetml.queryTable+xml"/>
  <Override PartName="/xl/queryTables/queryTable1335.xml" ContentType="application/vnd.openxmlformats-officedocument.spreadsheetml.queryTable+xml"/>
  <Override PartName="/xl/queryTables/queryTable1521.xml" ContentType="application/vnd.openxmlformats-officedocument.spreadsheetml.queryTable+xml"/>
  <Override PartName="/xl/queryTables/queryTable102.xml" ContentType="application/vnd.openxmlformats-officedocument.spreadsheetml.queryTable+xml"/>
  <Override PartName="/xl/queryTables/queryTable247.xml" ContentType="application/vnd.openxmlformats-officedocument.spreadsheetml.queryTable+xml"/>
  <Override PartName="/xl/queryTables/queryTable433.xml" ContentType="application/vnd.openxmlformats-officedocument.spreadsheetml.queryTable+xml"/>
  <Override PartName="/xl/queryTables/queryTable578.xml" ContentType="application/vnd.openxmlformats-officedocument.spreadsheetml.queryTable+xml"/>
  <Override PartName="/xl/queryTables/queryTable925.xml" ContentType="application/vnd.openxmlformats-officedocument.spreadsheetml.queryTable+xml"/>
  <Override PartName="/xl/queryTables/queryTable1174.xml" ContentType="application/vnd.openxmlformats-officedocument.spreadsheetml.queryTable+xml"/>
  <Override PartName="/xl/queryTables/queryTable1360.xml" ContentType="application/vnd.openxmlformats-officedocument.spreadsheetml.queryTable+xml"/>
  <Override PartName="/xl/externalLinks/externalLink1.xml" ContentType="application/vnd.openxmlformats-officedocument.spreadsheetml.externalLink+xml"/>
  <Override PartName="/xl/queryTables/queryTable11.xml" ContentType="application/vnd.openxmlformats-officedocument.spreadsheetml.queryTable+xml"/>
  <Override PartName="/xl/queryTables/queryTable272.xml" ContentType="application/vnd.openxmlformats-officedocument.spreadsheetml.queryTable+xml"/>
  <Override PartName="/xl/queryTables/queryTable764.xml" ContentType="application/vnd.openxmlformats-officedocument.spreadsheetml.queryTable+xml"/>
  <Override PartName="/xl/queryTables/queryTable950.xml" ContentType="application/vnd.openxmlformats-officedocument.spreadsheetml.queryTable+xml"/>
  <Override PartName="/xl/queryTables/queryTable1105.xml" ContentType="application/vnd.openxmlformats-officedocument.spreadsheetml.queryTable+xml"/>
  <Override PartName="/xl/queryTables/queryTable1436.xml" ContentType="application/vnd.openxmlformats-officedocument.spreadsheetml.queryTable+xml"/>
  <Override PartName="/xl/queryTables/queryTable509.xml" ContentType="application/vnd.openxmlformats-officedocument.spreadsheetml.queryTable+xml"/>
  <Override PartName="/xl/queryTables/queryTable1089.xml" ContentType="application/vnd.openxmlformats-officedocument.spreadsheetml.queryTable+xml"/>
  <Override PartName="/xl/queryTables/queryTable1275.xml" ContentType="application/vnd.openxmlformats-officedocument.spreadsheetml.queryTable+xml"/>
  <Override PartName="/xl/queryTables/queryTable4.xml" ContentType="application/vnd.openxmlformats-officedocument.spreadsheetml.queryTable+xml"/>
  <Override PartName="/xl/queryTables/queryTable203.xml" ContentType="application/vnd.openxmlformats-officedocument.spreadsheetml.queryTable+xml"/>
  <Override PartName="/xl/queryTables/queryTable348.xml" ContentType="application/vnd.openxmlformats-officedocument.spreadsheetml.queryTable+xml"/>
  <Override PartName="/xl/queryTables/queryTable534.xml" ContentType="application/vnd.openxmlformats-officedocument.spreadsheetml.queryTable+xml"/>
  <Override PartName="/xl/queryTables/queryTable679.xml" ContentType="application/vnd.openxmlformats-officedocument.spreadsheetml.queryTable+xml"/>
  <Override PartName="/xl/queryTables/queryTable865.xml" ContentType="application/vnd.openxmlformats-officedocument.spreadsheetml.queryTable+xml"/>
  <Override PartName="/xl/queryTables/queryTable1130.xml" ContentType="application/vnd.openxmlformats-officedocument.spreadsheetml.queryTable+xml"/>
  <Override PartName="/xl/queryTables/queryTable1461.xml" ContentType="application/vnd.openxmlformats-officedocument.spreadsheetml.queryTable+xml"/>
  <Default Extension="bin" ContentType="application/vnd.openxmlformats-officedocument.spreadsheetml.printerSettings"/>
  <Override PartName="/xl/queryTables/queryTable96.xml" ContentType="application/vnd.openxmlformats-officedocument.spreadsheetml.queryTable+xml"/>
  <Override PartName="/xl/queryTables/queryTable187.xml" ContentType="application/vnd.openxmlformats-officedocument.spreadsheetml.queryTable+xml"/>
  <Override PartName="/xl/queryTables/queryTable373.xml" ContentType="application/vnd.openxmlformats-officedocument.spreadsheetml.queryTable+xml"/>
  <Override PartName="/xl/queryTables/queryTable720.xml" ContentType="application/vnd.openxmlformats-officedocument.spreadsheetml.queryTable+xml"/>
  <Override PartName="/xl/queryTables/queryTable1206.xml" ContentType="application/vnd.openxmlformats-officedocument.spreadsheetml.queryTable+xml"/>
  <Override PartName="/xl/worksheets/sheet14.xml" ContentType="application/vnd.openxmlformats-officedocument.spreadsheetml.worksheet+xml"/>
  <Override PartName="/xl/queryTables/queryTable118.xml" ContentType="application/vnd.openxmlformats-officedocument.spreadsheetml.queryTable+xml"/>
  <Override PartName="/xl/queryTables/queryTable449.xml" ContentType="application/vnd.openxmlformats-officedocument.spreadsheetml.queryTable+xml"/>
  <Override PartName="/xl/queryTables/queryTable890.xml" ContentType="application/vnd.openxmlformats-officedocument.spreadsheetml.queryTable+xml"/>
  <Override PartName="/xl/queryTables/queryTable1045.xml" ContentType="application/vnd.openxmlformats-officedocument.spreadsheetml.queryTable+xml"/>
  <Override PartName="/xl/queryTables/queryTable1231.xml" ContentType="application/vnd.openxmlformats-officedocument.spreadsheetml.queryTable+xml"/>
  <Override PartName="/xl/queryTables/queryTable1376.xml" ContentType="application/vnd.openxmlformats-officedocument.spreadsheetml.queryTable+xml"/>
  <Override PartName="/xl/queryTables/queryTable27.xml" ContentType="application/vnd.openxmlformats-officedocument.spreadsheetml.queryTable+xml"/>
  <Override PartName="/xl/queryTables/queryTable288.xml" ContentType="application/vnd.openxmlformats-officedocument.spreadsheetml.queryTable+xml"/>
  <Override PartName="/xl/queryTables/queryTable304.xml" ContentType="application/vnd.openxmlformats-officedocument.spreadsheetml.queryTable+xml"/>
  <Override PartName="/xl/queryTables/queryTable635.xml" ContentType="application/vnd.openxmlformats-officedocument.spreadsheetml.queryTable+xml"/>
  <Override PartName="/xl/queryTables/queryTable821.xml" ContentType="application/vnd.openxmlformats-officedocument.spreadsheetml.queryTable+xml"/>
  <Override PartName="/xl/queryTables/queryTable966.xml" ContentType="application/vnd.openxmlformats-officedocument.spreadsheetml.queryTable+xml"/>
  <Override PartName="/xl/queryTables/queryTable1070.xml" ContentType="application/vnd.openxmlformats-officedocument.spreadsheetml.queryTable+xml"/>
  <Override PartName="/xl/queryTables/queryTable52.xml" ContentType="application/vnd.openxmlformats-officedocument.spreadsheetml.queryTable+xml"/>
  <Override PartName="/xl/queryTables/queryTable143.xml" ContentType="application/vnd.openxmlformats-officedocument.spreadsheetml.queryTable+xml"/>
  <Override PartName="/xl/queryTables/queryTable474.xml" ContentType="application/vnd.openxmlformats-officedocument.spreadsheetml.queryTable+xml"/>
  <Override PartName="/xl/queryTables/queryTable660.xml" ContentType="application/vnd.openxmlformats-officedocument.spreadsheetml.queryTable+xml"/>
  <Override PartName="/xl/queryTables/queryTable991.xml" ContentType="application/vnd.openxmlformats-officedocument.spreadsheetml.queryTable+xml"/>
  <Override PartName="/xl/queryTables/queryTable1307.xml" ContentType="application/vnd.openxmlformats-officedocument.spreadsheetml.queryTable+xml"/>
  <Override PartName="/xl/queryTables/queryTable219.xml" ContentType="application/vnd.openxmlformats-officedocument.spreadsheetml.queryTable+xml"/>
  <Override PartName="/xl/queryTables/queryTable405.xml" ContentType="application/vnd.openxmlformats-officedocument.spreadsheetml.queryTable+xml"/>
  <Override PartName="/xl/queryTables/queryTable736.xml" ContentType="application/vnd.openxmlformats-officedocument.spreadsheetml.queryTable+xml"/>
  <Override PartName="/xl/queryTables/queryTable1001.xml" ContentType="application/vnd.openxmlformats-officedocument.spreadsheetml.queryTable+xml"/>
  <Override PartName="/xl/queryTables/queryTable1146.xml" ContentType="application/vnd.openxmlformats-officedocument.spreadsheetml.queryTable+xml"/>
  <Override PartName="/xl/queryTables/queryTable1332.xml" ContentType="application/vnd.openxmlformats-officedocument.spreadsheetml.queryTable+xml"/>
  <Override PartName="/xl/queryTables/queryTable1477.xml" ContentType="application/vnd.openxmlformats-officedocument.spreadsheetml.queryTable+xml"/>
  <Override PartName="/xl/queryTables/queryTable244.xml" ContentType="application/vnd.openxmlformats-officedocument.spreadsheetml.queryTable+xml"/>
  <Override PartName="/xl/queryTables/queryTable389.xml" ContentType="application/vnd.openxmlformats-officedocument.spreadsheetml.queryTable+xml"/>
  <Override PartName="/xl/queryTables/queryTable575.xml" ContentType="application/vnd.openxmlformats-officedocument.spreadsheetml.queryTable+xml"/>
  <Override PartName="/xl/queryTables/queryTable922.xml" ContentType="application/vnd.openxmlformats-officedocument.spreadsheetml.queryTable+xml"/>
  <Override PartName="/xl/queryTables/queryTable1171.xml" ContentType="application/vnd.openxmlformats-officedocument.spreadsheetml.queryTable+xml"/>
  <Override PartName="/xl/queryTables/queryTable1408.xml" ContentType="application/vnd.openxmlformats-officedocument.spreadsheetml.queryTable+xml"/>
  <Override PartName="/xl/queryTables/queryTable430.xml" ContentType="application/vnd.openxmlformats-officedocument.spreadsheetml.queryTable+xml"/>
  <Override PartName="/xl/queryTables/queryTable761.xml" ContentType="application/vnd.openxmlformats-officedocument.spreadsheetml.queryTable+xml"/>
  <Override PartName="/xl/queryTables/queryTable1247.xml" ContentType="application/vnd.openxmlformats-officedocument.spreadsheetml.queryTable+xml"/>
  <Override PartName="/xl/queryTables/queryTable159.xml" ContentType="application/vnd.openxmlformats-officedocument.spreadsheetml.queryTable+xml"/>
  <Override PartName="/xl/queryTables/queryTable506.xml" ContentType="application/vnd.openxmlformats-officedocument.spreadsheetml.queryTable+xml"/>
  <Override PartName="/xl/queryTables/queryTable837.xml" ContentType="application/vnd.openxmlformats-officedocument.spreadsheetml.queryTable+xml"/>
  <Override PartName="/xl/queryTables/queryTable1086.xml" ContentType="application/vnd.openxmlformats-officedocument.spreadsheetml.queryTable+xml"/>
  <Override PartName="/xl/queryTables/queryTable1102.xml" ContentType="application/vnd.openxmlformats-officedocument.spreadsheetml.queryTable+xml"/>
  <Override PartName="/xl/queryTables/queryTable1433.xml" ContentType="application/vnd.openxmlformats-officedocument.spreadsheetml.queryTable+xml"/>
  <Override PartName="/xl/queryTables/queryTable1.xml" ContentType="application/vnd.openxmlformats-officedocument.spreadsheetml.queryTable+xml"/>
  <Override PartName="/xl/queryTables/queryTable68.xml" ContentType="application/vnd.openxmlformats-officedocument.spreadsheetml.queryTable+xml"/>
  <Override PartName="/xl/queryTables/queryTable200.xml" ContentType="application/vnd.openxmlformats-officedocument.spreadsheetml.queryTable+xml"/>
  <Override PartName="/xl/queryTables/queryTable345.xml" ContentType="application/vnd.openxmlformats-officedocument.spreadsheetml.queryTable+xml"/>
  <Override PartName="/xl/queryTables/queryTable676.xml" ContentType="application/vnd.openxmlformats-officedocument.spreadsheetml.queryTable+xml"/>
  <Override PartName="/xl/queryTables/queryTable1272.xml" ContentType="application/vnd.openxmlformats-officedocument.spreadsheetml.queryTable+xml"/>
  <Override PartName="/xl/queryTables/queryTable1509.xml" ContentType="application/vnd.openxmlformats-officedocument.spreadsheetml.queryTable+xml"/>
  <Override PartName="/xl/theme/theme1.xml" ContentType="application/vnd.openxmlformats-officedocument.theme+xml"/>
  <Override PartName="/xl/queryTables/queryTable184.xml" ContentType="application/vnd.openxmlformats-officedocument.spreadsheetml.queryTable+xml"/>
  <Override PartName="/xl/queryTables/queryTable370.xml" ContentType="application/vnd.openxmlformats-officedocument.spreadsheetml.queryTable+xml"/>
  <Override PartName="/xl/queryTables/queryTable531.xml" ContentType="application/vnd.openxmlformats-officedocument.spreadsheetml.queryTable+xml"/>
  <Override PartName="/xl/drawings/drawing8.xml" ContentType="application/vnd.openxmlformats-officedocument.drawing+xml"/>
  <Override PartName="/xl/queryTables/queryTable862.xml" ContentType="application/vnd.openxmlformats-officedocument.spreadsheetml.queryTable+xml"/>
  <Override PartName="/xl/queryTables/queryTable1017.xml" ContentType="application/vnd.openxmlformats-officedocument.spreadsheetml.queryTable+xml"/>
  <Override PartName="/xl/queryTables/queryTable1203.xml" ContentType="application/vnd.openxmlformats-officedocument.spreadsheetml.queryTable+xml"/>
  <Override PartName="/xl/queryTables/queryTable1348.xml" ContentType="application/vnd.openxmlformats-officedocument.spreadsheetml.queryTable+xml"/>
  <Override PartName="/xl/worksheets/sheet11.xml" ContentType="application/vnd.openxmlformats-officedocument.spreadsheetml.worksheet+xml"/>
  <Override PartName="/xl/queryTables/queryTable93.xml" ContentType="application/vnd.openxmlformats-officedocument.spreadsheetml.queryTable+xml"/>
  <Override PartName="/xl/queryTables/queryTable115.xml" ContentType="application/vnd.openxmlformats-officedocument.spreadsheetml.queryTable+xml"/>
  <Override PartName="/xl/queryTables/queryTable607.xml" ContentType="application/vnd.openxmlformats-officedocument.spreadsheetml.queryTable+xml"/>
  <Override PartName="/xl/queryTables/queryTable938.xml" ContentType="application/vnd.openxmlformats-officedocument.spreadsheetml.queryTable+xml"/>
  <Override PartName="/xl/queryTables/queryTable1042.xml" ContentType="application/vnd.openxmlformats-officedocument.spreadsheetml.queryTable+xml"/>
  <Override PartName="/xl/queryTables/queryTable1187.xml" ContentType="application/vnd.openxmlformats-officedocument.spreadsheetml.queryTable+xml"/>
  <Override PartName="/xl/queryTables/queryTable1373.xml" ContentType="application/vnd.openxmlformats-officedocument.spreadsheetml.queryTable+xml"/>
  <Override PartName="/xl/queryTables/queryTable24.xml" ContentType="application/vnd.openxmlformats-officedocument.spreadsheetml.queryTable+xml"/>
  <Override PartName="/xl/queryTables/queryTable301.xml" ContentType="application/vnd.openxmlformats-officedocument.spreadsheetml.queryTable+xml"/>
  <Override PartName="/xl/queryTables/queryTable446.xml" ContentType="application/vnd.openxmlformats-officedocument.spreadsheetml.queryTable+xml"/>
  <Override PartName="/xl/queryTables/queryTable632.xml" ContentType="application/vnd.openxmlformats-officedocument.spreadsheetml.queryTable+xml"/>
  <Override PartName="/xl/queryTables/queryTable777.xml" ContentType="application/vnd.openxmlformats-officedocument.spreadsheetml.queryTable+xml"/>
  <Override PartName="/xl/queryTables/queryTable963.xml" ContentType="application/vnd.openxmlformats-officedocument.spreadsheetml.queryTable+xml"/>
  <Override PartName="/xl/queryTables/queryTable1118.xml" ContentType="application/vnd.openxmlformats-officedocument.spreadsheetml.queryTable+xml"/>
  <Override PartName="/xl/queryTables/queryTable140.xml" ContentType="application/vnd.openxmlformats-officedocument.spreadsheetml.queryTable+xml"/>
  <Override PartName="/xl/queryTables/queryTable285.xml" ContentType="application/vnd.openxmlformats-officedocument.spreadsheetml.queryTable+xml"/>
  <Override PartName="/xl/queryTables/queryTable471.xml" ContentType="application/vnd.openxmlformats-officedocument.spreadsheetml.queryTable+xml"/>
  <Override PartName="/xl/queryTables/queryTable708.xml" ContentType="application/vnd.openxmlformats-officedocument.spreadsheetml.queryTable+xml"/>
  <Override PartName="/xl/queryTables/queryTable1304.xml" ContentType="application/vnd.openxmlformats-officedocument.spreadsheetml.queryTable+xml"/>
  <Override PartName="/xl/queryTables/queryTable1449.xml" ContentType="application/vnd.openxmlformats-officedocument.spreadsheetml.queryTable+xml"/>
  <Override PartName="/xl/queryTables/queryTable216.xml" ContentType="application/vnd.openxmlformats-officedocument.spreadsheetml.queryTable+xml"/>
  <Override PartName="/xl/queryTables/queryTable547.xml" ContentType="application/vnd.openxmlformats-officedocument.spreadsheetml.queryTable+xml"/>
  <Override PartName="/xl/queryTables/queryTable1143.xml" ContentType="application/vnd.openxmlformats-officedocument.spreadsheetml.queryTable+xml"/>
  <Override PartName="/xl/queryTables/queryTable1288.xml" ContentType="application/vnd.openxmlformats-officedocument.spreadsheetml.queryTable+xml"/>
  <Override PartName="/xl/queryTables/queryTable1474.xml" ContentType="application/vnd.openxmlformats-officedocument.spreadsheetml.queryTable+xml"/>
  <Override PartName="/xl/queryTables/queryTable386.xml" ContentType="application/vnd.openxmlformats-officedocument.spreadsheetml.queryTable+xml"/>
  <Override PartName="/xl/queryTables/queryTable402.xml" ContentType="application/vnd.openxmlformats-officedocument.spreadsheetml.queryTable+xml"/>
  <Override PartName="/xl/queryTables/queryTable733.xml" ContentType="application/vnd.openxmlformats-officedocument.spreadsheetml.queryTable+xml"/>
  <Override PartName="/xl/queryTables/queryTable878.xml" ContentType="application/vnd.openxmlformats-officedocument.spreadsheetml.queryTable+xml"/>
  <Override PartName="/xl/queryTables/queryTable1219.xml" ContentType="application/vnd.openxmlformats-officedocument.spreadsheetml.queryTable+xml"/>
  <Override PartName="/xl/worksheets/sheet27.xml" ContentType="application/vnd.openxmlformats-officedocument.spreadsheetml.worksheet+xml"/>
  <Override PartName="/xl/queryTables/queryTable241.xml" ContentType="application/vnd.openxmlformats-officedocument.spreadsheetml.queryTable+xml"/>
  <Override PartName="/xl/queryTables/queryTable572.xml" ContentType="application/vnd.openxmlformats-officedocument.spreadsheetml.queryTable+xml"/>
  <Override PartName="/xl/queryTables/queryTable809.xml" ContentType="application/vnd.openxmlformats-officedocument.spreadsheetml.queryTable+xml"/>
  <Override PartName="/xl/queryTables/queryTable1058.xml" ContentType="application/vnd.openxmlformats-officedocument.spreadsheetml.queryTable+xml"/>
  <Override PartName="/xl/queryTables/queryTable1389.xml" ContentType="application/vnd.openxmlformats-officedocument.spreadsheetml.queryTable+xml"/>
  <Override PartName="/xl/queryTables/queryTable1405.xml" ContentType="application/vnd.openxmlformats-officedocument.spreadsheetml.queryTable+xml"/>
  <Override PartName="/xl/queryTables/queryTable317.xml" ContentType="application/vnd.openxmlformats-officedocument.spreadsheetml.queryTable+xml"/>
  <Override PartName="/xl/queryTables/queryTable503.xml" ContentType="application/vnd.openxmlformats-officedocument.spreadsheetml.queryTable+xml"/>
  <Override PartName="/xl/queryTables/queryTable648.xml" ContentType="application/vnd.openxmlformats-officedocument.spreadsheetml.queryTable+xml"/>
  <Override PartName="/xl/queryTables/queryTable979.xml" ContentType="application/vnd.openxmlformats-officedocument.spreadsheetml.queryTable+xml"/>
  <Override PartName="/xl/queryTables/queryTable1244.xml" ContentType="application/vnd.openxmlformats-officedocument.spreadsheetml.queryTable+xml"/>
  <Override PartName="/xl/queryTables/queryTable1430.xml" ContentType="application/vnd.openxmlformats-officedocument.spreadsheetml.queryTable+xml"/>
  <Override PartName="/xl/queryTables/queryTable65.xml" ContentType="application/vnd.openxmlformats-officedocument.spreadsheetml.queryTable+xml"/>
  <Override PartName="/xl/queryTables/queryTable156.xml" ContentType="application/vnd.openxmlformats-officedocument.spreadsheetml.queryTable+xml"/>
  <Override PartName="/xl/queryTables/queryTable342.xml" ContentType="application/vnd.openxmlformats-officedocument.spreadsheetml.queryTable+xml"/>
  <Override PartName="/xl/queryTables/queryTable487.xml" ContentType="application/vnd.openxmlformats-officedocument.spreadsheetml.queryTable+xml"/>
  <Override PartName="/xl/queryTables/queryTable834.xml" ContentType="application/vnd.openxmlformats-officedocument.spreadsheetml.queryTable+xml"/>
  <Override PartName="/xl/queryTables/queryTable1083.xml" ContentType="application/vnd.openxmlformats-officedocument.spreadsheetml.queryTable+xml"/>
  <Override PartName="/xl/queryTables/queryTable1506.xml" ContentType="application/vnd.openxmlformats-officedocument.spreadsheetml.queryTable+xml"/>
  <Override PartName="/xl/drawings/drawing5.xml" ContentType="application/vnd.openxmlformats-officedocument.drawing+xml"/>
  <Override PartName="/xl/queryTables/queryTable181.xml" ContentType="application/vnd.openxmlformats-officedocument.spreadsheetml.queryTable+xml"/>
  <Override PartName="/xl/queryTables/queryTable673.xml" ContentType="application/vnd.openxmlformats-officedocument.spreadsheetml.queryTable+xml"/>
  <Override PartName="/xl/queryTables/queryTable1014.xml" ContentType="application/vnd.openxmlformats-officedocument.spreadsheetml.queryTable+xml"/>
  <Override PartName="/xl/queryTables/queryTable1159.xml" ContentType="application/vnd.openxmlformats-officedocument.spreadsheetml.queryTable+xml"/>
  <Override PartName="/xl/queryTables/queryTable1345.xml" ContentType="application/vnd.openxmlformats-officedocument.spreadsheetml.queryTable+xml"/>
  <Override PartName="/xl/queryTables/queryTable90.xml" ContentType="application/vnd.openxmlformats-officedocument.spreadsheetml.queryTable+xml"/>
  <Override PartName="/xl/queryTables/queryTable418.xml" ContentType="application/vnd.openxmlformats-officedocument.spreadsheetml.queryTable+xml"/>
  <Override PartName="/xl/queryTables/queryTable604.xml" ContentType="application/vnd.openxmlformats-officedocument.spreadsheetml.queryTable+xml"/>
  <Override PartName="/xl/queryTables/queryTable749.xml" ContentType="application/vnd.openxmlformats-officedocument.spreadsheetml.queryTable+xml"/>
  <Override PartName="/xl/queryTables/queryTable935.xml" ContentType="application/vnd.openxmlformats-officedocument.spreadsheetml.queryTable+xml"/>
  <Override PartName="/xl/queryTables/queryTable1184.xml" ContentType="application/vnd.openxmlformats-officedocument.spreadsheetml.queryTable+xml"/>
  <Override PartName="/xl/queryTables/queryTable1200.xml" ContentType="application/vnd.openxmlformats-officedocument.spreadsheetml.queryTable+xml"/>
  <Override PartName="/xl/queryTables/queryTable21.xml" ContentType="application/vnd.openxmlformats-officedocument.spreadsheetml.queryTable+xml"/>
  <Override PartName="/xl/queryTables/queryTable112.xml" ContentType="application/vnd.openxmlformats-officedocument.spreadsheetml.queryTable+xml"/>
  <Override PartName="/xl/queryTables/queryTable257.xml" ContentType="application/vnd.openxmlformats-officedocument.spreadsheetml.queryTable+xml"/>
  <Override PartName="/xl/queryTables/queryTable443.xml" ContentType="application/vnd.openxmlformats-officedocument.spreadsheetml.queryTable+xml"/>
  <Override PartName="/xl/queryTables/queryTable588.xml" ContentType="application/vnd.openxmlformats-officedocument.spreadsheetml.queryTable+xml"/>
  <Override PartName="/xl/queryTables/queryTable774.xml" ContentType="application/vnd.openxmlformats-officedocument.spreadsheetml.queryTable+xml"/>
  <Override PartName="/xl/queryTables/queryTable1370.xml" ContentType="application/vnd.openxmlformats-officedocument.spreadsheetml.queryTable+xml"/>
  <Override PartName="/xl/queryTables/queryTable282.xml" ContentType="application/vnd.openxmlformats-officedocument.spreadsheetml.queryTable+xml"/>
  <Override PartName="/xl/queryTables/queryTable519.xml" ContentType="application/vnd.openxmlformats-officedocument.spreadsheetml.queryTable+xml"/>
  <Override PartName="/xl/queryTables/queryTable960.xml" ContentType="application/vnd.openxmlformats-officedocument.spreadsheetml.queryTable+xml"/>
  <Override PartName="/xl/queryTables/queryTable1115.xml" ContentType="application/vnd.openxmlformats-officedocument.spreadsheetml.queryTable+xml"/>
  <Override PartName="/xl/queryTables/queryTable1301.xml" ContentType="application/vnd.openxmlformats-officedocument.spreadsheetml.queryTable+xml"/>
  <Override PartName="/xl/queryTables/queryTable1446.xml" ContentType="application/vnd.openxmlformats-officedocument.spreadsheetml.queryTable+xml"/>
  <Override PartName="/xl/drawings/drawing12.xml" ContentType="application/vnd.openxmlformats-officedocument.drawing+xml"/>
  <Override PartName="/xl/queryTables/queryTable358.xml" ContentType="application/vnd.openxmlformats-officedocument.spreadsheetml.queryTable+xml"/>
  <Override PartName="/xl/queryTables/queryTable689.xml" ContentType="application/vnd.openxmlformats-officedocument.spreadsheetml.queryTable+xml"/>
  <Override PartName="/xl/queryTables/queryTable705.xml" ContentType="application/vnd.openxmlformats-officedocument.spreadsheetml.queryTable+xml"/>
  <Override PartName="/xl/queryTables/queryTable1099.xml" ContentType="application/vnd.openxmlformats-officedocument.spreadsheetml.queryTable+xml"/>
  <Override PartName="/xl/queryTables/queryTable1140.xml" ContentType="application/vnd.openxmlformats-officedocument.spreadsheetml.queryTable+xml"/>
  <Override PartName="/xl/queryTables/queryTable1285.xml" ContentType="application/vnd.openxmlformats-officedocument.spreadsheetml.queryTable+xml"/>
  <Override PartName="/xl/queryTables/queryTable197.xml" ContentType="application/vnd.openxmlformats-officedocument.spreadsheetml.queryTable+xml"/>
  <Override PartName="/xl/queryTables/queryTable213.xml" ContentType="application/vnd.openxmlformats-officedocument.spreadsheetml.queryTable+xml"/>
  <Override PartName="/xl/queryTables/queryTable544.xml" ContentType="application/vnd.openxmlformats-officedocument.spreadsheetml.queryTable+xml"/>
  <Override PartName="/xl/queryTables/queryTable730.xml" ContentType="application/vnd.openxmlformats-officedocument.spreadsheetml.queryTable+xml"/>
  <Override PartName="/xl/queryTables/queryTable875.xml" ContentType="application/vnd.openxmlformats-officedocument.spreadsheetml.queryTable+xml"/>
  <Override PartName="/xl/queryTables/queryTable1471.xml" ContentType="application/vnd.openxmlformats-officedocument.spreadsheetml.queryTable+xml"/>
  <Override PartName="/xl/worksheets/sheet24.xml" ContentType="application/vnd.openxmlformats-officedocument.spreadsheetml.worksheet+xml"/>
  <Override PartName="/xl/queryTables/queryTable383.xml" ContentType="application/vnd.openxmlformats-officedocument.spreadsheetml.queryTable+xml"/>
  <Override PartName="/xl/queryTables/queryTable806.xml" ContentType="application/vnd.openxmlformats-officedocument.spreadsheetml.queryTable+xml"/>
  <Override PartName="/xl/queryTables/queryTable1216.xml" ContentType="application/vnd.openxmlformats-officedocument.spreadsheetml.queryTable+xml"/>
  <Override PartName="/xl/queryTables/queryTable1402.xml" ContentType="application/vnd.openxmlformats-officedocument.spreadsheetml.queryTable+xml"/>
  <Override PartName="/xl/queryTables/queryTable37.xml" ContentType="application/vnd.openxmlformats-officedocument.spreadsheetml.queryTable+xml"/>
  <Override PartName="/xl/queryTables/queryTable128.xml" ContentType="application/vnd.openxmlformats-officedocument.spreadsheetml.queryTable+xml"/>
  <Override PartName="/xl/queryTables/queryTable314.xml" ContentType="application/vnd.openxmlformats-officedocument.spreadsheetml.queryTable+xml"/>
  <Override PartName="/xl/queryTables/queryTable459.xml" ContentType="application/vnd.openxmlformats-officedocument.spreadsheetml.queryTable+xml"/>
  <Override PartName="/xl/queryTables/queryTable645.xml" ContentType="application/vnd.openxmlformats-officedocument.spreadsheetml.queryTable+xml"/>
  <Override PartName="/xl/queryTables/queryTable1055.xml" ContentType="application/vnd.openxmlformats-officedocument.spreadsheetml.queryTable+xml"/>
  <Override PartName="/xl/queryTables/queryTable1241.xml" ContentType="application/vnd.openxmlformats-officedocument.spreadsheetml.queryTable+xml"/>
  <Override PartName="/xl/queryTables/queryTable1386.xml" ContentType="application/vnd.openxmlformats-officedocument.spreadsheetml.queryTable+xml"/>
  <Override PartName="/xl/queryTables/queryTable153.xml" ContentType="application/vnd.openxmlformats-officedocument.spreadsheetml.queryTable+xml"/>
  <Override PartName="/xl/queryTables/queryTable298.xml" ContentType="application/vnd.openxmlformats-officedocument.spreadsheetml.queryTable+xml"/>
  <Override PartName="/xl/queryTables/queryTable484.xml" ContentType="application/vnd.openxmlformats-officedocument.spreadsheetml.queryTable+xml"/>
  <Override PartName="/xl/queryTables/queryTable500.xml" ContentType="application/vnd.openxmlformats-officedocument.spreadsheetml.queryTable+xml"/>
  <Override PartName="/xl/queryTables/queryTable831.xml" ContentType="application/vnd.openxmlformats-officedocument.spreadsheetml.queryTable+xml"/>
  <Override PartName="/xl/queryTables/queryTable976.xml" ContentType="application/vnd.openxmlformats-officedocument.spreadsheetml.queryTable+xml"/>
  <Override PartName="/xl/queryTables/queryTable1080.xml" ContentType="application/vnd.openxmlformats-officedocument.spreadsheetml.queryTable+xml"/>
  <Override PartName="/xl/queryTables/queryTable1317.xml" ContentType="application/vnd.openxmlformats-officedocument.spreadsheetml.queryTable+xml"/>
  <Override PartName="/xl/drawings/drawing2.xml" ContentType="application/vnd.openxmlformats-officedocument.drawing+xml"/>
  <Override PartName="/xl/queryTables/queryTable62.xml" ContentType="application/vnd.openxmlformats-officedocument.spreadsheetml.queryTable+xml"/>
  <Override PartName="/xl/queryTables/queryTable229.xml" ContentType="application/vnd.openxmlformats-officedocument.spreadsheetml.queryTable+xml"/>
  <Override PartName="/xl/queryTables/queryTable670.xml" ContentType="application/vnd.openxmlformats-officedocument.spreadsheetml.queryTable+xml"/>
  <Override PartName="/xl/queryTables/queryTable907.xml" ContentType="application/vnd.openxmlformats-officedocument.spreadsheetml.queryTable+xml"/>
  <Override PartName="/xl/queryTables/queryTable1156.xml" ContentType="application/vnd.openxmlformats-officedocument.spreadsheetml.queryTable+xml"/>
  <Override PartName="/xl/queryTables/queryTable1487.xml" ContentType="application/vnd.openxmlformats-officedocument.spreadsheetml.queryTable+xml"/>
  <Override PartName="/xl/queryTables/queryTable1503.xml" ContentType="application/vnd.openxmlformats-officedocument.spreadsheetml.queryTable+xml"/>
  <Override PartName="/xl/queryTables/queryTable415.xml" ContentType="application/vnd.openxmlformats-officedocument.spreadsheetml.queryTable+xml"/>
  <Override PartName="/xl/queryTables/queryTable746.xml" ContentType="application/vnd.openxmlformats-officedocument.spreadsheetml.queryTable+xml"/>
  <Override PartName="/xl/queryTables/queryTable1011.xml" ContentType="application/vnd.openxmlformats-officedocument.spreadsheetml.queryTable+xml"/>
  <Override PartName="/xl/queryTables/queryTable1342.xml" ContentType="application/vnd.openxmlformats-officedocument.spreadsheetml.queryTable+xml"/>
  <Override PartName="/xl/queryTables/queryTable254.xml" ContentType="application/vnd.openxmlformats-officedocument.spreadsheetml.queryTable+xml"/>
  <Override PartName="/xl/queryTables/queryTable399.xml" ContentType="application/vnd.openxmlformats-officedocument.spreadsheetml.queryTable+xml"/>
  <Override PartName="/xl/queryTables/queryTable585.xml" ContentType="application/vnd.openxmlformats-officedocument.spreadsheetml.queryTable+xml"/>
  <Override PartName="/xl/queryTables/queryTable601.xml" ContentType="application/vnd.openxmlformats-officedocument.spreadsheetml.queryTable+xml"/>
  <Override PartName="/xl/queryTables/queryTable932.xml" ContentType="application/vnd.openxmlformats-officedocument.spreadsheetml.queryTable+xml"/>
  <Override PartName="/xl/queryTables/queryTable1181.xml" ContentType="application/vnd.openxmlformats-officedocument.spreadsheetml.queryTable+xml"/>
  <Override PartName="/xl/queryTables/queryTable1418.xml" ContentType="application/vnd.openxmlformats-officedocument.spreadsheetml.queryTable+xml"/>
  <Override PartName="/xl/queryTables/queryTable440.xml" ContentType="application/vnd.openxmlformats-officedocument.spreadsheetml.queryTable+xml"/>
  <Override PartName="/xl/queryTables/queryTable771.xml" ContentType="application/vnd.openxmlformats-officedocument.spreadsheetml.queryTable+xml"/>
  <Override PartName="/xl/queryTables/queryTable1112.xml" ContentType="application/vnd.openxmlformats-officedocument.spreadsheetml.queryTable+xml"/>
  <Override PartName="/xl/queryTables/queryTable1257.xml" ContentType="application/vnd.openxmlformats-officedocument.spreadsheetml.queryTable+xml"/>
  <Override PartName="/xl/queryTables/queryTable169.xml" ContentType="application/vnd.openxmlformats-officedocument.spreadsheetml.queryTable+xml"/>
  <Override PartName="/xl/queryTables/queryTable516.xml" ContentType="application/vnd.openxmlformats-officedocument.spreadsheetml.queryTable+xml"/>
  <Override PartName="/xl/queryTables/queryTable702.xml" ContentType="application/vnd.openxmlformats-officedocument.spreadsheetml.queryTable+xml"/>
  <Override PartName="/xl/queryTables/queryTable847.xml" ContentType="application/vnd.openxmlformats-officedocument.spreadsheetml.queryTable+xml"/>
  <Override PartName="/xl/queryTables/queryTable1096.xml" ContentType="application/vnd.openxmlformats-officedocument.spreadsheetml.queryTable+xml"/>
  <Override PartName="/xl/queryTables/queryTable1443.xml" ContentType="application/vnd.openxmlformats-officedocument.spreadsheetml.queryTable+xml"/>
  <Override PartName="/xl/queryTables/queryTable78.xml" ContentType="application/vnd.openxmlformats-officedocument.spreadsheetml.queryTable+xml"/>
  <Override PartName="/xl/queryTables/queryTable210.xml" ContentType="application/vnd.openxmlformats-officedocument.spreadsheetml.queryTable+xml"/>
  <Override PartName="/xl/queryTables/queryTable355.xml" ContentType="application/vnd.openxmlformats-officedocument.spreadsheetml.queryTable+xml"/>
  <Override PartName="/xl/queryTables/queryTable541.xml" ContentType="application/vnd.openxmlformats-officedocument.spreadsheetml.queryTable+xml"/>
  <Override PartName="/xl/queryTables/queryTable686.xml" ContentType="application/vnd.openxmlformats-officedocument.spreadsheetml.queryTable+xml"/>
  <Override PartName="/xl/queryTables/queryTable872.xml" ContentType="application/vnd.openxmlformats-officedocument.spreadsheetml.queryTable+xml"/>
  <Override PartName="/xl/queryTables/queryTable1027.xml" ContentType="application/vnd.openxmlformats-officedocument.spreadsheetml.queryTable+xml"/>
  <Override PartName="/xl/queryTables/queryTable1282.xml" ContentType="application/vnd.openxmlformats-officedocument.spreadsheetml.queryTable+xml"/>
  <Override PartName="/xl/queryTables/queryTable1519.xml" ContentType="application/vnd.openxmlformats-officedocument.spreadsheetml.queryTable+xml"/>
  <Override PartName="/xl/queryTables/queryTable194.xml" ContentType="application/vnd.openxmlformats-officedocument.spreadsheetml.queryTable+xml"/>
  <Override PartName="/xl/queryTables/queryTable380.xml" ContentType="application/vnd.openxmlformats-officedocument.spreadsheetml.queryTable+xml"/>
  <Override PartName="/xl/queryTables/queryTable617.xml" ContentType="application/vnd.openxmlformats-officedocument.spreadsheetml.queryTable+xml"/>
  <Override PartName="/xl/queryTables/queryTable1213.xml" ContentType="application/vnd.openxmlformats-officedocument.spreadsheetml.queryTable+xml"/>
  <Override PartName="/xl/queryTables/queryTable1358.xml" ContentType="application/vnd.openxmlformats-officedocument.spreadsheetml.queryTable+xml"/>
  <Override PartName="/xl/worksheets/sheet21.xml" ContentType="application/vnd.openxmlformats-officedocument.spreadsheetml.worksheet+xml"/>
  <Override PartName="/xl/queryTables/queryTable125.xml" ContentType="application/vnd.openxmlformats-officedocument.spreadsheetml.queryTable+xml"/>
  <Override PartName="/xl/queryTables/queryTable456.xml" ContentType="application/vnd.openxmlformats-officedocument.spreadsheetml.queryTable+xml"/>
  <Override PartName="/xl/queryTables/queryTable803.xml" ContentType="application/vnd.openxmlformats-officedocument.spreadsheetml.queryTable+xml"/>
  <Override PartName="/xl/queryTables/queryTable948.xml" ContentType="application/vnd.openxmlformats-officedocument.spreadsheetml.queryTable+xml"/>
  <Override PartName="/xl/queryTables/queryTable1052.xml" ContentType="application/vnd.openxmlformats-officedocument.spreadsheetml.queryTable+xml"/>
  <Override PartName="/xl/queryTables/queryTable1197.xml" ContentType="application/vnd.openxmlformats-officedocument.spreadsheetml.queryTable+xml"/>
  <Override PartName="/xl/queryTables/queryTable1383.xml" ContentType="application/vnd.openxmlformats-officedocument.spreadsheetml.queryTable+xml"/>
  <Override PartName="/xl/queryTables/queryTable34.xml" ContentType="application/vnd.openxmlformats-officedocument.spreadsheetml.queryTable+xml"/>
  <Override PartName="/xl/queryTables/queryTable295.xml" ContentType="application/vnd.openxmlformats-officedocument.spreadsheetml.queryTable+xml"/>
  <Override PartName="/xl/queryTables/queryTable311.xml" ContentType="application/vnd.openxmlformats-officedocument.spreadsheetml.queryTable+xml"/>
  <Override PartName="/xl/queryTables/queryTable642.xml" ContentType="application/vnd.openxmlformats-officedocument.spreadsheetml.queryTable+xml"/>
  <Override PartName="/xl/queryTables/queryTable787.xml" ContentType="application/vnd.openxmlformats-officedocument.spreadsheetml.queryTable+xml"/>
  <Override PartName="/xl/queryTables/queryTable973.xml" ContentType="application/vnd.openxmlformats-officedocument.spreadsheetml.queryTable+xml"/>
  <Override PartName="/xl/queryTables/queryTable1128.xml" ContentType="application/vnd.openxmlformats-officedocument.spreadsheetml.queryTable+xml"/>
  <Override PartName="/xl/queryTables/queryTable1459.xml" ContentType="application/vnd.openxmlformats-officedocument.spreadsheetml.queryTable+xml"/>
  <Override PartName="/xl/queryTables/queryTable150.xml" ContentType="application/vnd.openxmlformats-officedocument.spreadsheetml.queryTable+xml"/>
  <Override PartName="/xl/queryTables/queryTable481.xml" ContentType="application/vnd.openxmlformats-officedocument.spreadsheetml.queryTable+xml"/>
  <Override PartName="/xl/queryTables/queryTable718.xml" ContentType="application/vnd.openxmlformats-officedocument.spreadsheetml.queryTable+xml"/>
  <Override PartName="/xl/queryTables/queryTable1298.xml" ContentType="application/vnd.openxmlformats-officedocument.spreadsheetml.queryTable+xml"/>
  <Override PartName="/xl/queryTables/queryTable1314.xml" ContentType="application/vnd.openxmlformats-officedocument.spreadsheetml.queryTable+xml"/>
  <Override PartName="/xl/queryTables/queryTable1500.xml" ContentType="application/vnd.openxmlformats-officedocument.spreadsheetml.queryTable+xml"/>
  <Override PartName="/xl/queryTables/queryTable226.xml" ContentType="application/vnd.openxmlformats-officedocument.spreadsheetml.queryTable+xml"/>
  <Override PartName="/xl/queryTables/queryTable412.xml" ContentType="application/vnd.openxmlformats-officedocument.spreadsheetml.queryTable+xml"/>
  <Override PartName="/xl/queryTables/queryTable557.xml" ContentType="application/vnd.openxmlformats-officedocument.spreadsheetml.queryTable+xml"/>
  <Override PartName="/xl/queryTables/queryTable888.xml" ContentType="application/vnd.openxmlformats-officedocument.spreadsheetml.queryTable+xml"/>
  <Override PartName="/xl/queryTables/queryTable904.xml" ContentType="application/vnd.openxmlformats-officedocument.spreadsheetml.queryTable+xml"/>
  <Override PartName="/xl/queryTables/queryTable1153.xml" ContentType="application/vnd.openxmlformats-officedocument.spreadsheetml.queryTable+xml"/>
  <Override PartName="/xl/queryTables/queryTable1484.xml" ContentType="application/vnd.openxmlformats-officedocument.spreadsheetml.queryTable+xml"/>
  <Override PartName="/xl/queryTables/queryTable251.xml" ContentType="application/vnd.openxmlformats-officedocument.spreadsheetml.queryTable+xml"/>
  <Override PartName="/xl/queryTables/queryTable396.xml" ContentType="application/vnd.openxmlformats-officedocument.spreadsheetml.queryTable+xml"/>
  <Override PartName="/xl/queryTables/queryTable743.xml" ContentType="application/vnd.openxmlformats-officedocument.spreadsheetml.queryTable+xml"/>
  <Override PartName="/xl/queryTables/queryTable1229.xml" ContentType="application/vnd.openxmlformats-officedocument.spreadsheetml.queryTable+xml"/>
  <Override PartName="/xl/queryTables/queryTable1415.xml" ContentType="application/vnd.openxmlformats-officedocument.spreadsheetml.queryTable+xml"/>
  <Override PartName="/xl/worksheets/sheet37.xml" ContentType="application/vnd.openxmlformats-officedocument.spreadsheetml.worksheet+xml"/>
  <Override PartName="/xl/queryTables/queryTable582.xml" ContentType="application/vnd.openxmlformats-officedocument.spreadsheetml.queryTable+xml"/>
  <Override PartName="/xl/queryTables/queryTable819.xml" ContentType="application/vnd.openxmlformats-officedocument.spreadsheetml.queryTable+xml"/>
  <Override PartName="/xl/queryTables/queryTable1068.xml" ContentType="application/vnd.openxmlformats-officedocument.spreadsheetml.queryTable+xml"/>
  <Override PartName="/xl/queryTables/queryTable1254.xml" ContentType="application/vnd.openxmlformats-officedocument.spreadsheetml.queryTable+xml"/>
  <Override PartName="/xl/queryTables/queryTable1399.xml" ContentType="application/vnd.openxmlformats-officedocument.spreadsheetml.queryTable+xml"/>
  <Override PartName="/xl/queryTables/queryTable327.xml" ContentType="application/vnd.openxmlformats-officedocument.spreadsheetml.queryTable+xml"/>
  <Override PartName="/xl/queryTables/queryTable513.xml" ContentType="application/vnd.openxmlformats-officedocument.spreadsheetml.queryTable+xml"/>
  <Override PartName="/xl/queryTables/queryTable658.xml" ContentType="application/vnd.openxmlformats-officedocument.spreadsheetml.queryTable+xml"/>
  <Override PartName="/xl/queryTables/queryTable844.xml" ContentType="application/vnd.openxmlformats-officedocument.spreadsheetml.queryTable+xml"/>
  <Override PartName="/xl/queryTables/queryTable989.xml" ContentType="application/vnd.openxmlformats-officedocument.spreadsheetml.queryTable+xml"/>
  <Override PartName="/xl/queryTables/queryTable1093.xml" ContentType="application/vnd.openxmlformats-officedocument.spreadsheetml.queryTable+xml"/>
  <Override PartName="/xl/queryTables/queryTable1440.xml" ContentType="application/vnd.openxmlformats-officedocument.spreadsheetml.queryTable+xml"/>
  <Override PartName="/xl/queryTables/queryTable75.xml" ContentType="application/vnd.openxmlformats-officedocument.spreadsheetml.queryTable+xml"/>
  <Override PartName="/xl/queryTables/queryTable166.xml" ContentType="application/vnd.openxmlformats-officedocument.spreadsheetml.queryTable+xml"/>
  <Override PartName="/xl/queryTables/queryTable352.xml" ContentType="application/vnd.openxmlformats-officedocument.spreadsheetml.queryTable+xml"/>
  <Override PartName="/xl/queryTables/queryTable497.xml" ContentType="application/vnd.openxmlformats-officedocument.spreadsheetml.queryTable+xml"/>
  <Override PartName="/xl/queryTables/queryTable683.xml" ContentType="application/vnd.openxmlformats-officedocument.spreadsheetml.queryTable+xml"/>
  <Override PartName="/xl/queryTables/queryTable1516.xml" ContentType="application/vnd.openxmlformats-officedocument.spreadsheetml.queryTable+xml"/>
  <Override PartName="/xl/queryTables/queryTable191.xml" ContentType="application/vnd.openxmlformats-officedocument.spreadsheetml.queryTable+xml"/>
  <Override PartName="/xl/queryTables/queryTable428.xml" ContentType="application/vnd.openxmlformats-officedocument.spreadsheetml.queryTable+xml"/>
  <Override PartName="/xl/queryTables/queryTable759.xml" ContentType="application/vnd.openxmlformats-officedocument.spreadsheetml.queryTable+xml"/>
  <Override PartName="/xl/queryTables/queryTable1024.xml" ContentType="application/vnd.openxmlformats-officedocument.spreadsheetml.queryTable+xml"/>
  <Override PartName="/xl/queryTables/queryTable1169.xml" ContentType="application/vnd.openxmlformats-officedocument.spreadsheetml.queryTable+xml"/>
  <Override PartName="/xl/queryTables/queryTable1210.xml" ContentType="application/vnd.openxmlformats-officedocument.spreadsheetml.queryTable+xml"/>
  <Override PartName="/xl/queryTables/queryTable1355.xml" ContentType="application/vnd.openxmlformats-officedocument.spreadsheetml.queryTable+xml"/>
  <Override PartName="/xl/queryTables/queryTable267.xml" ContentType="application/vnd.openxmlformats-officedocument.spreadsheetml.queryTable+xml"/>
  <Override PartName="/xl/queryTables/queryTable598.xml" ContentType="application/vnd.openxmlformats-officedocument.spreadsheetml.queryTable+xml"/>
  <Override PartName="/xl/queryTables/queryTable614.xml" ContentType="application/vnd.openxmlformats-officedocument.spreadsheetml.queryTable+xml"/>
  <Override PartName="/xl/queryTables/queryTable800.xml" ContentType="application/vnd.openxmlformats-officedocument.spreadsheetml.queryTable+xml"/>
  <Override PartName="/xl/queryTables/queryTable945.xml" ContentType="application/vnd.openxmlformats-officedocument.spreadsheetml.queryTable+xml"/>
  <Override PartName="/xl/queryTables/queryTable1194.xml" ContentType="application/vnd.openxmlformats-officedocument.spreadsheetml.queryTable+xml"/>
  <Override PartName="/xl/connections.xml" ContentType="application/vnd.openxmlformats-officedocument.spreadsheetml.connections+xml"/>
  <Override PartName="/xl/queryTables/queryTable31.xml" ContentType="application/vnd.openxmlformats-officedocument.spreadsheetml.queryTable+xml"/>
  <Override PartName="/xl/queryTables/queryTable122.xml" ContentType="application/vnd.openxmlformats-officedocument.spreadsheetml.queryTable+xml"/>
  <Override PartName="/xl/queryTables/queryTable453.xml" ContentType="application/vnd.openxmlformats-officedocument.spreadsheetml.queryTable+xml"/>
  <Override PartName="/xl/queryTables/queryTable784.xml" ContentType="application/vnd.openxmlformats-officedocument.spreadsheetml.queryTable+xml"/>
  <Override PartName="/xl/queryTables/queryTable1380.xml" ContentType="application/vnd.openxmlformats-officedocument.spreadsheetml.queryTable+xml"/>
  <Override PartName="/xl/queryTables/queryTable292.xml" ContentType="application/vnd.openxmlformats-officedocument.spreadsheetml.queryTable+xml"/>
  <Override PartName="/xl/queryTables/queryTable529.xml" ContentType="application/vnd.openxmlformats-officedocument.spreadsheetml.queryTable+xml"/>
  <Override PartName="/xl/queryTables/queryTable970.xml" ContentType="application/vnd.openxmlformats-officedocument.spreadsheetml.queryTable+xml"/>
  <Override PartName="/xl/queryTables/queryTable1125.xml" ContentType="application/vnd.openxmlformats-officedocument.spreadsheetml.queryTable+xml"/>
  <Override PartName="/xl/queryTables/queryTable1311.xml" ContentType="application/vnd.openxmlformats-officedocument.spreadsheetml.queryTable+xml"/>
  <Override PartName="/xl/queryTables/queryTable1456.xml" ContentType="application/vnd.openxmlformats-officedocument.spreadsheetml.queryTable+xml"/>
  <Override PartName="/xl/queryTables/queryTable223.xml" ContentType="application/vnd.openxmlformats-officedocument.spreadsheetml.queryTable+xml"/>
  <Override PartName="/xl/queryTables/queryTable368.xml" ContentType="application/vnd.openxmlformats-officedocument.spreadsheetml.queryTable+xml"/>
  <Override PartName="/xl/queryTables/queryTable699.xml" ContentType="application/vnd.openxmlformats-officedocument.spreadsheetml.queryTable+xml"/>
  <Override PartName="/xl/queryTables/queryTable715.xml" ContentType="application/vnd.openxmlformats-officedocument.spreadsheetml.queryTable+xml"/>
  <Override PartName="/xl/queryTables/queryTable901.xml" ContentType="application/vnd.openxmlformats-officedocument.spreadsheetml.queryTable+xml"/>
  <Override PartName="/xl/queryTables/queryTable1150.xml" ContentType="application/vnd.openxmlformats-officedocument.spreadsheetml.queryTable+xml"/>
  <Override PartName="/xl/queryTables/queryTable1295.xml" ContentType="application/vnd.openxmlformats-officedocument.spreadsheetml.queryTable+xml"/>
  <Override PartName="/xl/queryTables/queryTable1481.xml" ContentType="application/vnd.openxmlformats-officedocument.spreadsheetml.queryTable+xml"/>
  <Override PartName="/xl/queryTables/queryTable393.xml" ContentType="application/vnd.openxmlformats-officedocument.spreadsheetml.queryTable+xml"/>
  <Override PartName="/xl/queryTables/queryTable554.xml" ContentType="application/vnd.openxmlformats-officedocument.spreadsheetml.queryTable+xml"/>
  <Override PartName="/xl/queryTables/queryTable740.xml" ContentType="application/vnd.openxmlformats-officedocument.spreadsheetml.queryTable+xml"/>
  <Override PartName="/xl/queryTables/queryTable885.xml" ContentType="application/vnd.openxmlformats-officedocument.spreadsheetml.queryTable+xml"/>
  <Override PartName="/xl/queryTables/queryTable1226.xml" ContentType="application/vnd.openxmlformats-officedocument.spreadsheetml.queryTable+xml"/>
  <Override PartName="/xl/worksheets/sheet34.xml" ContentType="application/vnd.openxmlformats-officedocument.spreadsheetml.worksheet+xml"/>
  <Override PartName="/xl/queryTables/queryTable138.xml" ContentType="application/vnd.openxmlformats-officedocument.spreadsheetml.queryTable+xml"/>
  <Override PartName="/xl/queryTables/queryTable816.xml" ContentType="application/vnd.openxmlformats-officedocument.spreadsheetml.queryTable+xml"/>
  <Override PartName="/xl/queryTables/queryTable1065.xml" ContentType="application/vnd.openxmlformats-officedocument.spreadsheetml.queryTable+xml"/>
  <Override PartName="/xl/queryTables/queryTable1396.xml" ContentType="application/vnd.openxmlformats-officedocument.spreadsheetml.queryTable+xml"/>
  <Override PartName="/xl/queryTables/queryTable1412.xml" ContentType="application/vnd.openxmlformats-officedocument.spreadsheetml.queryTable+xml"/>
  <Override PartName="/xl/queryTables/queryTable47.xml" ContentType="application/vnd.openxmlformats-officedocument.spreadsheetml.queryTable+xml"/>
  <Override PartName="/xl/queryTables/queryTable324.xml" ContentType="application/vnd.openxmlformats-officedocument.spreadsheetml.queryTable+xml"/>
  <Override PartName="/xl/queryTables/queryTable469.xml" ContentType="application/vnd.openxmlformats-officedocument.spreadsheetml.queryTable+xml"/>
  <Override PartName="/xl/queryTables/queryTable655.xml" ContentType="application/vnd.openxmlformats-officedocument.spreadsheetml.queryTable+xml"/>
  <Override PartName="/xl/queryTables/queryTable986.xml" ContentType="application/vnd.openxmlformats-officedocument.spreadsheetml.queryTable+xml"/>
  <Override PartName="/xl/queryTables/queryTable1251.xml" ContentType="application/vnd.openxmlformats-officedocument.spreadsheetml.queryTable+xml"/>
  <Override PartName="/xl/queryTables/queryTable163.xml" ContentType="application/vnd.openxmlformats-officedocument.spreadsheetml.queryTable+xml"/>
  <Override PartName="/xl/queryTables/queryTable494.xml" ContentType="application/vnd.openxmlformats-officedocument.spreadsheetml.queryTable+xml"/>
  <Override PartName="/xl/queryTables/queryTable510.xml" ContentType="application/vnd.openxmlformats-officedocument.spreadsheetml.queryTable+xml"/>
  <Override PartName="/xl/queryTables/queryTable841.xml" ContentType="application/vnd.openxmlformats-officedocument.spreadsheetml.queryTable+xml"/>
  <Override PartName="/xl/queryTables/queryTable1090.xml" ContentType="application/vnd.openxmlformats-officedocument.spreadsheetml.queryTable+xml"/>
  <Override PartName="/xl/queryTables/queryTable1327.xml" ContentType="application/vnd.openxmlformats-officedocument.spreadsheetml.queryTable+xml"/>
  <Override PartName="/xl/queryTables/queryTable72.xml" ContentType="application/vnd.openxmlformats-officedocument.spreadsheetml.queryTable+xml"/>
  <Override PartName="/xl/queryTables/queryTable239.xml" ContentType="application/vnd.openxmlformats-officedocument.spreadsheetml.queryTable+xml"/>
  <Override PartName="/xl/queryTables/queryTable680.xml" ContentType="application/vnd.openxmlformats-officedocument.spreadsheetml.queryTable+xml"/>
  <Override PartName="/xl/queryTables/queryTable917.xml" ContentType="application/vnd.openxmlformats-officedocument.spreadsheetml.queryTable+xml"/>
  <Override PartName="/xl/queryTables/queryTable1021.xml" ContentType="application/vnd.openxmlformats-officedocument.spreadsheetml.queryTable+xml"/>
  <Override PartName="/xl/queryTables/queryTable1166.xml" ContentType="application/vnd.openxmlformats-officedocument.spreadsheetml.queryTable+xml"/>
  <Override PartName="/xl/queryTables/queryTable1497.xml" ContentType="application/vnd.openxmlformats-officedocument.spreadsheetml.queryTable+xml"/>
  <Override PartName="/xl/queryTables/queryTable1513.xml" ContentType="application/vnd.openxmlformats-officedocument.spreadsheetml.queryTable+xml"/>
  <Override PartName="/xl/queryTables/queryTable425.xml" ContentType="application/vnd.openxmlformats-officedocument.spreadsheetml.queryTable+xml"/>
  <Override PartName="/xl/queryTables/queryTable611.xml" ContentType="application/vnd.openxmlformats-officedocument.spreadsheetml.queryTable+xml"/>
  <Override PartName="/xl/queryTables/queryTable756.xml" ContentType="application/vnd.openxmlformats-officedocument.spreadsheetml.queryTable+xml"/>
  <Override PartName="/xl/queryTables/queryTable942.xml" ContentType="application/vnd.openxmlformats-officedocument.spreadsheetml.queryTable+xml"/>
  <Override PartName="/xl/queryTables/queryTable1352.xml" ContentType="application/vnd.openxmlformats-officedocument.spreadsheetml.queryTable+xml"/>
  <Override PartName="/xl/queryTables/queryTable264.xml" ContentType="application/vnd.openxmlformats-officedocument.spreadsheetml.queryTable+xml"/>
  <Override PartName="/xl/queryTables/queryTable450.xml" ContentType="application/vnd.openxmlformats-officedocument.spreadsheetml.queryTable+xml"/>
  <Override PartName="/xl/queryTables/queryTable595.xml" ContentType="application/vnd.openxmlformats-officedocument.spreadsheetml.queryTable+xml"/>
  <Override PartName="/xl/queryTables/queryTable781.xml" ContentType="application/vnd.openxmlformats-officedocument.spreadsheetml.queryTable+xml"/>
  <Override PartName="/xl/queryTables/queryTable1191.xml" ContentType="application/vnd.openxmlformats-officedocument.spreadsheetml.queryTable+xml"/>
  <Override PartName="/xl/queryTables/queryTable1428.xml" ContentType="application/vnd.openxmlformats-officedocument.spreadsheetml.queryTable+xml"/>
  <Override PartName="/xl/queryTables/queryTable526.xml" ContentType="application/vnd.openxmlformats-officedocument.spreadsheetml.queryTable+xml"/>
  <Override PartName="/xl/queryTables/queryTable1122.xml" ContentType="application/vnd.openxmlformats-officedocument.spreadsheetml.queryTable+xml"/>
  <Override PartName="/xl/queryTables/queryTable1267.xml" ContentType="application/vnd.openxmlformats-officedocument.spreadsheetml.queryTable+xml"/>
  <Override PartName="/xl/queryTables/queryTable1453.xml" ContentType="application/vnd.openxmlformats-officedocument.spreadsheetml.queryTable+xml"/>
  <Override PartName="/xl/queryTables/queryTable88.xml" ContentType="application/vnd.openxmlformats-officedocument.spreadsheetml.queryTable+xml"/>
  <Override PartName="/xl/queryTables/queryTable179.xml" ContentType="application/vnd.openxmlformats-officedocument.spreadsheetml.queryTable+xml"/>
  <Override PartName="/xl/queryTables/queryTable365.xml" ContentType="application/vnd.openxmlformats-officedocument.spreadsheetml.queryTable+xml"/>
  <Override PartName="/xl/queryTables/queryTable712.xml" ContentType="application/vnd.openxmlformats-officedocument.spreadsheetml.queryTable+xml"/>
  <Override PartName="/xl/queryTables/queryTable857.xml" ContentType="application/vnd.openxmlformats-officedocument.spreadsheetml.queryTable+xml"/>
  <Override PartName="/xl/queryTables/queryTable1292.xml" ContentType="application/vnd.openxmlformats-officedocument.spreadsheetml.queryTable+xml"/>
  <Override PartName="/xl/queryTables/queryTable220.xml" ContentType="application/vnd.openxmlformats-officedocument.spreadsheetml.queryTable+xml"/>
  <Override PartName="/xl/queryTables/queryTable551.xml" ContentType="application/vnd.openxmlformats-officedocument.spreadsheetml.queryTable+xml"/>
  <Override PartName="/xl/queryTables/queryTable696.xml" ContentType="application/vnd.openxmlformats-officedocument.spreadsheetml.queryTable+xml"/>
  <Override PartName="/xl/queryTables/queryTable882.xml" ContentType="application/vnd.openxmlformats-officedocument.spreadsheetml.queryTable+xml"/>
  <Override PartName="/xl/queryTables/queryTable1037.xml" ContentType="application/vnd.openxmlformats-officedocument.spreadsheetml.queryTable+xml"/>
  <Override PartName="/xl/queryTables/queryTable1368.xml" ContentType="application/vnd.openxmlformats-officedocument.spreadsheetml.queryTable+xml"/>
  <Override PartName="/xl/queryTables/queryTable19.xml" ContentType="application/vnd.openxmlformats-officedocument.spreadsheetml.queryTable+xml"/>
  <Override PartName="/xl/queryTables/queryTable390.xml" ContentType="application/vnd.openxmlformats-officedocument.spreadsheetml.queryTable+xml"/>
  <Override PartName="/xl/queryTables/queryTable627.xml" ContentType="application/vnd.openxmlformats-officedocument.spreadsheetml.queryTable+xml"/>
  <Override PartName="/xl/queryTables/queryTable958.xml" ContentType="application/vnd.openxmlformats-officedocument.spreadsheetml.queryTable+xml"/>
  <Override PartName="/xl/queryTables/queryTable1223.xml" ContentType="application/vnd.openxmlformats-officedocument.spreadsheetml.queryTable+xml"/>
  <Override PartName="/xl/worksheets/sheet7.xml" ContentType="application/vnd.openxmlformats-officedocument.spreadsheetml.worksheet+xml"/>
  <Override PartName="/xl/worksheets/sheet31.xml" ContentType="application/vnd.openxmlformats-officedocument.spreadsheetml.worksheet+xml"/>
  <Override PartName="/xl/queryTables/queryTable44.xml" ContentType="application/vnd.openxmlformats-officedocument.spreadsheetml.queryTable+xml"/>
  <Override PartName="/xl/queryTables/queryTable135.xml" ContentType="application/vnd.openxmlformats-officedocument.spreadsheetml.queryTable+xml"/>
  <Override PartName="/xl/queryTables/queryTable321.xml" ContentType="application/vnd.openxmlformats-officedocument.spreadsheetml.queryTable+xml"/>
  <Override PartName="/xl/queryTables/queryTable466.xml" ContentType="application/vnd.openxmlformats-officedocument.spreadsheetml.queryTable+xml"/>
  <Override PartName="/xl/queryTables/queryTable797.xml" ContentType="application/vnd.openxmlformats-officedocument.spreadsheetml.queryTable+xml"/>
  <Override PartName="/xl/queryTables/queryTable813.xml" ContentType="application/vnd.openxmlformats-officedocument.spreadsheetml.queryTable+xml"/>
  <Override PartName="/xl/queryTables/queryTable1062.xml" ContentType="application/vnd.openxmlformats-officedocument.spreadsheetml.queryTable+xml"/>
  <Override PartName="/xl/queryTables/queryTable1393.xml" ContentType="application/vnd.openxmlformats-officedocument.spreadsheetml.queryTable+xml"/>
  <Override PartName="/xl/vbaProject.bin" ContentType="application/vnd.ms-office.vbaProject"/>
  <Override PartName="/xl/queryTables/queryTable160.xml" ContentType="application/vnd.openxmlformats-officedocument.spreadsheetml.queryTable+xml"/>
  <Override PartName="/xl/queryTables/queryTable652.xml" ContentType="application/vnd.openxmlformats-officedocument.spreadsheetml.queryTable+xml"/>
  <Override PartName="/xl/queryTables/queryTable983.xml" ContentType="application/vnd.openxmlformats-officedocument.spreadsheetml.queryTable+xml"/>
  <Override PartName="/xl/queryTables/queryTable1138.xml" ContentType="application/vnd.openxmlformats-officedocument.spreadsheetml.queryTable+xml"/>
  <Override PartName="/xl/queryTables/queryTable1324.xml" ContentType="application/vnd.openxmlformats-officedocument.spreadsheetml.queryTable+xml"/>
  <Override PartName="/xl/queryTables/queryTable1469.xml" ContentType="application/vnd.openxmlformats-officedocument.spreadsheetml.queryTable+xml"/>
  <Override PartName="/xl/queryTables/queryTable491.xml" ContentType="application/vnd.openxmlformats-officedocument.spreadsheetml.queryTable+xml"/>
  <Override PartName="/xl/queryTables/queryTable728.xml" ContentType="application/vnd.openxmlformats-officedocument.spreadsheetml.queryTable+xml"/>
  <Override PartName="/xl/queryTables/queryTable914.xml" ContentType="application/vnd.openxmlformats-officedocument.spreadsheetml.queryTable+xml"/>
  <Override PartName="/xl/queryTables/queryTable1163.xml" ContentType="application/vnd.openxmlformats-officedocument.spreadsheetml.queryTable+xml"/>
  <Override PartName="/xl/queryTables/queryTable1510.xml" ContentType="application/vnd.openxmlformats-officedocument.spreadsheetml.queryTable+xml"/>
  <Override PartName="/xl/queryTables/queryTable236.xml" ContentType="application/vnd.openxmlformats-officedocument.spreadsheetml.queryTable+xml"/>
  <Override PartName="/xl/queryTables/queryTable422.xml" ContentType="application/vnd.openxmlformats-officedocument.spreadsheetml.queryTable+xml"/>
  <Override PartName="/xl/queryTables/queryTable567.xml" ContentType="application/vnd.openxmlformats-officedocument.spreadsheetml.queryTable+xml"/>
  <Override PartName="/xl/queryTables/queryTable753.xml" ContentType="application/vnd.openxmlformats-officedocument.spreadsheetml.queryTable+xml"/>
  <Override PartName="/xl/queryTables/queryTable898.xml" ContentType="application/vnd.openxmlformats-officedocument.spreadsheetml.queryTable+xml"/>
  <Override PartName="/xl/queryTables/queryTable1494.xml" ContentType="application/vnd.openxmlformats-officedocument.spreadsheetml.queryTable+xml"/>
  <Override PartName="/xl/queryTables/queryTable261.xml" ContentType="application/vnd.openxmlformats-officedocument.spreadsheetml.queryTable+xml"/>
  <Override PartName="/xl/queryTables/queryTable592.xml" ContentType="application/vnd.openxmlformats-officedocument.spreadsheetml.queryTable+xml"/>
  <Override PartName="/xl/queryTables/queryTable829.xml" ContentType="application/vnd.openxmlformats-officedocument.spreadsheetml.queryTable+xml"/>
  <Override PartName="/xl/queryTables/queryTable1239.xml" ContentType="application/vnd.openxmlformats-officedocument.spreadsheetml.queryTable+xml"/>
  <Override PartName="/xl/queryTables/queryTable1425.xml" ContentType="application/vnd.openxmlformats-officedocument.spreadsheetml.queryTable+xml"/>
  <Override PartName="/xl/queryTables/queryTable337.xml" ContentType="application/vnd.openxmlformats-officedocument.spreadsheetml.queryTable+xml"/>
  <Override PartName="/xl/queryTables/queryTable668.xml" ContentType="application/vnd.openxmlformats-officedocument.spreadsheetml.queryTable+xml"/>
  <Override PartName="/xl/queryTables/queryTable1078.xml" ContentType="application/vnd.openxmlformats-officedocument.spreadsheetml.queryTable+xml"/>
  <Override PartName="/xl/queryTables/queryTable1264.xml" ContentType="application/vnd.openxmlformats-officedocument.spreadsheetml.queryTable+xml"/>
  <Override PartName="/xl/queryTables/queryTable176.xml" ContentType="application/vnd.openxmlformats-officedocument.spreadsheetml.queryTable+xml"/>
  <Override PartName="/xl/queryTables/queryTable523.xml" ContentType="application/vnd.openxmlformats-officedocument.spreadsheetml.queryTable+xml"/>
  <Override PartName="/xl/queryTables/queryTable854.xml" ContentType="application/vnd.openxmlformats-officedocument.spreadsheetml.queryTable+xml"/>
  <Override PartName="/xl/queryTables/queryTable999.xml" ContentType="application/vnd.openxmlformats-officedocument.spreadsheetml.queryTable+xml"/>
  <Override PartName="/xl/queryTables/queryTable1009.xml" ContentType="application/vnd.openxmlformats-officedocument.spreadsheetml.queryTable+xml"/>
  <Override PartName="/xl/queryTables/queryTable1450.xml" ContentType="application/vnd.openxmlformats-officedocument.spreadsheetml.queryTable+xml"/>
  <Override PartName="/xl/queryTables/queryTable85.xml" ContentType="application/vnd.openxmlformats-officedocument.spreadsheetml.queryTable+xml"/>
  <Override PartName="/xl/queryTables/queryTable362.xml" ContentType="application/vnd.openxmlformats-officedocument.spreadsheetml.queryTable+xml"/>
  <Override PartName="/xl/queryTables/queryTable693.xml" ContentType="application/vnd.openxmlformats-officedocument.spreadsheetml.queryTable+xml"/>
  <Override PartName="/xl/queryTables/queryTable1179.xml" ContentType="application/vnd.openxmlformats-officedocument.spreadsheetml.queryTable+xml"/>
  <Override PartName="/xl/queryTables/queryTable16.xml" ContentType="application/vnd.openxmlformats-officedocument.spreadsheetml.queryTable+xml"/>
  <Override PartName="/xl/queryTables/queryTable107.xml" ContentType="application/vnd.openxmlformats-officedocument.spreadsheetml.queryTable+xml"/>
  <Override PartName="/xl/queryTables/queryTable438.xml" ContentType="application/vnd.openxmlformats-officedocument.spreadsheetml.queryTable+xml"/>
  <Override PartName="/xl/queryTables/queryTable769.xml" ContentType="application/vnd.openxmlformats-officedocument.spreadsheetml.queryTable+xml"/>
  <Override PartName="/xl/queryTables/queryTable1034.xml" ContentType="application/vnd.openxmlformats-officedocument.spreadsheetml.queryTable+xml"/>
  <Override PartName="/xl/queryTables/queryTable1220.xml" ContentType="application/vnd.openxmlformats-officedocument.spreadsheetml.queryTable+xml"/>
  <Override PartName="/xl/queryTables/queryTable1365.xml" ContentType="application/vnd.openxmlformats-officedocument.spreadsheetml.queryTable+xml"/>
  <Override PartName="/xl/workbook.xml" ContentType="application/vnd.ms-excel.sheet.macroEnabled.main+xml"/>
  <Override PartName="/xl/worksheets/sheet4.xml" ContentType="application/vnd.openxmlformats-officedocument.spreadsheetml.worksheet+xml"/>
  <Override PartName="/xl/queryTables/queryTable132.xml" ContentType="application/vnd.openxmlformats-officedocument.spreadsheetml.queryTable+xml"/>
  <Override PartName="/xl/queryTables/queryTable277.xml" ContentType="application/vnd.openxmlformats-officedocument.spreadsheetml.queryTable+xml"/>
  <Override PartName="/xl/queryTables/queryTable624.xml" ContentType="application/vnd.openxmlformats-officedocument.spreadsheetml.queryTable+xml"/>
  <Override PartName="/xl/queryTables/queryTable810.xml" ContentType="application/vnd.openxmlformats-officedocument.spreadsheetml.queryTable+xml"/>
  <Override PartName="/xl/queryTables/queryTable955.xml" ContentType="application/vnd.openxmlformats-officedocument.spreadsheetml.queryTable+xml"/>
  <Override PartName="/xl/queryTables/queryTable1390.xml" ContentType="application/vnd.openxmlformats-officedocument.spreadsheetml.queryTable+xml"/>
  <Override PartName="/xl/queryTables/queryTable9.xml" ContentType="application/vnd.openxmlformats-officedocument.spreadsheetml.queryTable+xml"/>
  <Override PartName="/xl/queryTables/queryTable41.xml" ContentType="application/vnd.openxmlformats-officedocument.spreadsheetml.queryTable+xml"/>
  <Override PartName="/xl/queryTables/queryTable208.xml" ContentType="application/vnd.openxmlformats-officedocument.spreadsheetml.queryTable+xml"/>
  <Override PartName="/xl/queryTables/queryTable463.xml" ContentType="application/vnd.openxmlformats-officedocument.spreadsheetml.queryTable+xml"/>
  <Override PartName="/xl/queryTables/queryTable794.xml" ContentType="application/vnd.openxmlformats-officedocument.spreadsheetml.queryTable+xml"/>
  <Override PartName="/xl/queryTables/queryTable980.xml" ContentType="application/vnd.openxmlformats-officedocument.spreadsheetml.queryTable+xml"/>
  <Override PartName="/xl/queryTables/queryTable1135.xml" ContentType="application/vnd.openxmlformats-officedocument.spreadsheetml.queryTable+xml"/>
  <Override PartName="/xl/queryTables/queryTable539.xml" ContentType="application/vnd.openxmlformats-officedocument.spreadsheetml.queryTable+xml"/>
  <Override PartName="/xl/queryTables/queryTable725.xml" ContentType="application/vnd.openxmlformats-officedocument.spreadsheetml.queryTable+xml"/>
  <Override PartName="/xl/queryTables/queryTable1321.xml" ContentType="application/vnd.openxmlformats-officedocument.spreadsheetml.queryTable+xml"/>
  <Override PartName="/xl/queryTables/queryTable1466.xml" ContentType="application/vnd.openxmlformats-officedocument.spreadsheetml.queryTable+xml"/>
  <Override PartName="/xl/worksheets/sheet19.xml" ContentType="application/vnd.openxmlformats-officedocument.spreadsheetml.worksheet+xml"/>
  <Override PartName="/xl/queryTables/queryTable233.xml" ContentType="application/vnd.openxmlformats-officedocument.spreadsheetml.queryTable+xml"/>
  <Override PartName="/xl/queryTables/queryTable378.xml" ContentType="application/vnd.openxmlformats-officedocument.spreadsheetml.queryTable+xml"/>
  <Override PartName="/xl/queryTables/queryTable564.xml" ContentType="application/vnd.openxmlformats-officedocument.spreadsheetml.queryTable+xml"/>
  <Override PartName="/xl/queryTables/queryTable895.xml" ContentType="application/vnd.openxmlformats-officedocument.spreadsheetml.queryTable+xml"/>
  <Override PartName="/xl/queryTables/queryTable911.xml" ContentType="application/vnd.openxmlformats-officedocument.spreadsheetml.queryTable+xml"/>
  <Override PartName="/xl/queryTables/queryTable1160.xml" ContentType="application/vnd.openxmlformats-officedocument.spreadsheetml.queryTable+xml"/>
  <Override PartName="/xl/queryTables/queryTable1491.xml" ContentType="application/vnd.openxmlformats-officedocument.spreadsheetml.queryTable+xml"/>
  <Override PartName="/xl/queryTables/queryTable309.xml" ContentType="application/vnd.openxmlformats-officedocument.spreadsheetml.queryTable+xml"/>
  <Override PartName="/xl/queryTables/queryTable750.xml" ContentType="application/vnd.openxmlformats-officedocument.spreadsheetml.queryTable+xml"/>
  <Override PartName="/xl/queryTables/queryTable1236.xml" ContentType="application/vnd.openxmlformats-officedocument.spreadsheetml.queryTable+xml"/>
  <Override PartName="/xl/worksheets/sheet44.xml" ContentType="application/vnd.openxmlformats-officedocument.spreadsheetml.worksheet+xml"/>
  <Override PartName="/xl/queryTables/queryTable148.xml" ContentType="application/vnd.openxmlformats-officedocument.spreadsheetml.queryTable+xml"/>
  <Override PartName="/xl/queryTables/queryTable479.xml" ContentType="application/vnd.openxmlformats-officedocument.spreadsheetml.queryTable+xml"/>
  <Override PartName="/xl/queryTables/queryTable826.xml" ContentType="application/vnd.openxmlformats-officedocument.spreadsheetml.queryTable+xml"/>
  <Override PartName="/xl/queryTables/queryTable1075.xml" ContentType="application/vnd.openxmlformats-officedocument.spreadsheetml.queryTable+xml"/>
  <Override PartName="/xl/queryTables/queryTable1422.xml" ContentType="application/vnd.openxmlformats-officedocument.spreadsheetml.queryTable+xml"/>
  <Override PartName="/xl/queryTables/queryTable57.xml" ContentType="application/vnd.openxmlformats-officedocument.spreadsheetml.queryTable+xml"/>
  <Override PartName="/xl/queryTables/queryTable334.xml" ContentType="application/vnd.openxmlformats-officedocument.spreadsheetml.queryTable+xml"/>
  <Override PartName="/xl/queryTables/queryTable520.xml" ContentType="application/vnd.openxmlformats-officedocument.spreadsheetml.queryTable+xml"/>
  <Override PartName="/xl/queryTables/queryTable665.xml" ContentType="application/vnd.openxmlformats-officedocument.spreadsheetml.queryTable+xml"/>
  <Override PartName="/xl/queryTables/queryTable851.xml" ContentType="application/vnd.openxmlformats-officedocument.spreadsheetml.queryTable+xml"/>
  <Override PartName="/xl/queryTables/queryTable996.xml" ContentType="application/vnd.openxmlformats-officedocument.spreadsheetml.queryTable+xml"/>
  <Override PartName="/xl/queryTables/queryTable1261.xml" ContentType="application/vnd.openxmlformats-officedocument.spreadsheetml.queryTable+xml"/>
  <Override PartName="/xl/queryTables/queryTable82.xml" ContentType="application/vnd.openxmlformats-officedocument.spreadsheetml.queryTable+xml"/>
  <Override PartName="/xl/queryTables/queryTable173.xml" ContentType="application/vnd.openxmlformats-officedocument.spreadsheetml.queryTable+xml"/>
  <Override PartName="/xl/queryTables/queryTable690.xml" ContentType="application/vnd.openxmlformats-officedocument.spreadsheetml.queryTable+xml"/>
  <Override PartName="/xl/queryTables/queryTable1006.xml" ContentType="application/vnd.openxmlformats-officedocument.spreadsheetml.queryTable+xml"/>
  <Override PartName="/xl/queryTables/queryTable1337.xml" ContentType="application/vnd.openxmlformats-officedocument.spreadsheetml.queryTable+xml"/>
  <Default Extension="rels" ContentType="application/vnd.openxmlformats-package.relationships+xml"/>
  <Override PartName="/xl/queryTables/queryTable104.xml" ContentType="application/vnd.openxmlformats-officedocument.spreadsheetml.queryTable+xml"/>
  <Override PartName="/xl/queryTables/queryTable249.xml" ContentType="application/vnd.openxmlformats-officedocument.spreadsheetml.queryTable+xml"/>
  <Override PartName="/xl/queryTables/queryTable435.xml" ContentType="application/vnd.openxmlformats-officedocument.spreadsheetml.queryTable+xml"/>
  <Override PartName="/xl/queryTables/queryTable927.xml" ContentType="application/vnd.openxmlformats-officedocument.spreadsheetml.queryTable+xml"/>
  <Override PartName="/xl/queryTables/queryTable1031.xml" ContentType="application/vnd.openxmlformats-officedocument.spreadsheetml.queryTable+xml"/>
  <Override PartName="/xl/queryTables/queryTable1176.xml" ContentType="application/vnd.openxmlformats-officedocument.spreadsheetml.queryTable+xml"/>
  <Override PartName="/xl/queryTables/queryTable1362.xml" ContentType="application/vnd.openxmlformats-officedocument.spreadsheetml.queryTable+xml"/>
  <Override PartName="/xl/queryTables/queryTable13.xml" ContentType="application/vnd.openxmlformats-officedocument.spreadsheetml.queryTable+xml"/>
  <Override PartName="/xl/queryTables/queryTable274.xml" ContentType="application/vnd.openxmlformats-officedocument.spreadsheetml.queryTable+xml"/>
  <Override PartName="/xl/queryTables/queryTable621.xml" ContentType="application/vnd.openxmlformats-officedocument.spreadsheetml.queryTable+xml"/>
  <Override PartName="/xl/queryTables/queryTable766.xml" ContentType="application/vnd.openxmlformats-officedocument.spreadsheetml.queryTable+xml"/>
  <Override PartName="/xl/queryTables/queryTable952.xml" ContentType="application/vnd.openxmlformats-officedocument.spreadsheetml.queryTable+xml"/>
  <Override PartName="/xl/queryTables/queryTable1107.xml" ContentType="application/vnd.openxmlformats-officedocument.spreadsheetml.queryTable+xml"/>
  <Override PartName="/xl/queryTables/queryTable1438.xml" ContentType="application/vnd.openxmlformats-officedocument.spreadsheetml.queryTable+xml"/>
  <Override PartName="/xl/worksheets/sheet1.xml" ContentType="application/vnd.openxmlformats-officedocument.spreadsheetml.worksheet+xml"/>
  <Override PartName="/xl/queryTables/queryTable460.xml" ContentType="application/vnd.openxmlformats-officedocument.spreadsheetml.queryTable+xml"/>
  <Override PartName="/xl/queryTables/queryTable791.xml" ContentType="application/vnd.openxmlformats-officedocument.spreadsheetml.queryTable+xml"/>
  <Override PartName="/xl/queryTables/queryTable1277.xml" ContentType="application/vnd.openxmlformats-officedocument.spreadsheetml.queryTable+xml"/>
  <Override PartName="/xl/queryTables/queryTable6.xml" ContentType="application/vnd.openxmlformats-officedocument.spreadsheetml.queryTable+xml"/>
  <Override PartName="/xl/queryTables/queryTable205.xml" ContentType="application/vnd.openxmlformats-officedocument.spreadsheetml.queryTable+xml"/>
  <Override PartName="/xl/queryTables/queryTable536.xml" ContentType="application/vnd.openxmlformats-officedocument.spreadsheetml.queryTable+xml"/>
  <Override PartName="/xl/queryTables/queryTable867.xml" ContentType="application/vnd.openxmlformats-officedocument.spreadsheetml.queryTable+xml"/>
  <Override PartName="/xl/queryTables/queryTable1132.xml" ContentType="application/vnd.openxmlformats-officedocument.spreadsheetml.queryTable+xml"/>
  <Override PartName="/xl/queryTables/queryTable1463.xml" ContentType="application/vnd.openxmlformats-officedocument.spreadsheetml.queryTable+xml"/>
  <Override PartName="/xl/queryTables/queryTable98.xml" ContentType="application/vnd.openxmlformats-officedocument.spreadsheetml.queryTable+xml"/>
  <Override PartName="/xl/queryTables/queryTable189.xml" ContentType="application/vnd.openxmlformats-officedocument.spreadsheetml.queryTable+xml"/>
  <Override PartName="/xl/queryTables/queryTable230.xml" ContentType="application/vnd.openxmlformats-officedocument.spreadsheetml.queryTable+xml"/>
  <Override PartName="/xl/queryTables/queryTable375.xml" ContentType="application/vnd.openxmlformats-officedocument.spreadsheetml.queryTable+xml"/>
  <Override PartName="/xl/queryTables/queryTable722.xml" ContentType="application/vnd.openxmlformats-officedocument.spreadsheetml.queryTable+xml"/>
  <Override PartName="/xl/queryTables/queryTable1208.xml" ContentType="application/vnd.openxmlformats-officedocument.spreadsheetml.queryTable+xml"/>
  <Override PartName="/xl/worksheets/sheet16.xml" ContentType="application/vnd.openxmlformats-officedocument.spreadsheetml.worksheet+xml"/>
  <Override PartName="/xl/queryTables/queryTable561.xml" ContentType="application/vnd.openxmlformats-officedocument.spreadsheetml.queryTable+xml"/>
  <Override PartName="/xl/queryTables/queryTable892.xml" ContentType="application/vnd.openxmlformats-officedocument.spreadsheetml.queryTable+xml"/>
  <Override PartName="/xl/queryTables/queryTable1047.xml" ContentType="application/vnd.openxmlformats-officedocument.spreadsheetml.queryTable+xml"/>
  <Override PartName="/xl/queryTables/queryTable1233.xml" ContentType="application/vnd.openxmlformats-officedocument.spreadsheetml.queryTable+xml"/>
  <Override PartName="/xl/queryTables/queryTable1378.xml" ContentType="application/vnd.openxmlformats-officedocument.spreadsheetml.queryTable+xml"/>
  <Override PartName="/xl/worksheets/sheet41.xml" ContentType="application/vnd.openxmlformats-officedocument.spreadsheetml.worksheet+xml"/>
  <Override PartName="/xl/queryTables/queryTable29.xml" ContentType="application/vnd.openxmlformats-officedocument.spreadsheetml.queryTable+xml"/>
  <Override PartName="/xl/queryTables/queryTable306.xml" ContentType="application/vnd.openxmlformats-officedocument.spreadsheetml.queryTable+xml"/>
  <Override PartName="/xl/queryTables/queryTable637.xml" ContentType="application/vnd.openxmlformats-officedocument.spreadsheetml.queryTable+xml"/>
  <Override PartName="/xl/queryTables/queryTable823.xml" ContentType="application/vnd.openxmlformats-officedocument.spreadsheetml.queryTable+xml"/>
  <Override PartName="/xl/queryTables/queryTable968.xml" ContentType="application/vnd.openxmlformats-officedocument.spreadsheetml.queryTable+xml"/>
  <Override PartName="/xl/queryTables/queryTable1072.xml" ContentType="application/vnd.openxmlformats-officedocument.spreadsheetml.queryTable+xml"/>
  <Override PartName="/xl/queryTables/queryTable54.xml" ContentType="application/vnd.openxmlformats-officedocument.spreadsheetml.queryTable+xml"/>
  <Override PartName="/xl/queryTables/queryTable145.xml" ContentType="application/vnd.openxmlformats-officedocument.spreadsheetml.queryTable+xml"/>
  <Override PartName="/xl/queryTables/queryTable331.xml" ContentType="application/vnd.openxmlformats-officedocument.spreadsheetml.queryTable+xml"/>
  <Override PartName="/xl/queryTables/queryTable476.xml" ContentType="application/vnd.openxmlformats-officedocument.spreadsheetml.queryTable+xml"/>
  <Override PartName="/xl/queryTables/queryTable662.xml" ContentType="application/vnd.openxmlformats-officedocument.spreadsheetml.queryTable+xml"/>
  <Override PartName="/xl/queryTables/queryTable1309.xml" ContentType="application/vnd.openxmlformats-officedocument.spreadsheetml.queryTable+xml"/>
  <Override PartName="/xl/queryTables/queryTable170.xml" ContentType="application/vnd.openxmlformats-officedocument.spreadsheetml.queryTable+xml"/>
  <Override PartName="/xl/queryTables/queryTable407.xml" ContentType="application/vnd.openxmlformats-officedocument.spreadsheetml.queryTable+xml"/>
  <Override PartName="/xl/queryTables/queryTable993.xml" ContentType="application/vnd.openxmlformats-officedocument.spreadsheetml.queryTable+xml"/>
  <Override PartName="/xl/queryTables/queryTable1003.xml" ContentType="application/vnd.openxmlformats-officedocument.spreadsheetml.queryTable+xml"/>
  <Override PartName="/xl/queryTables/queryTable1148.xml" ContentType="application/vnd.openxmlformats-officedocument.spreadsheetml.queryTable+xml"/>
  <Override PartName="/xl/queryTables/queryTable1334.xml" ContentType="application/vnd.openxmlformats-officedocument.spreadsheetml.queryTable+xml"/>
  <Override PartName="/xl/queryTables/queryTable1479.xml" ContentType="application/vnd.openxmlformats-officedocument.spreadsheetml.queryTable+xml"/>
  <Override PartName="/xl/queryTables/queryTable246.xml" ContentType="application/vnd.openxmlformats-officedocument.spreadsheetml.queryTable+xml"/>
  <Override PartName="/xl/queryTables/queryTable577.xml" ContentType="application/vnd.openxmlformats-officedocument.spreadsheetml.queryTable+xml"/>
  <Override PartName="/xl/queryTables/queryTable738.xml" ContentType="application/vnd.openxmlformats-officedocument.spreadsheetml.queryTable+xml"/>
  <Override PartName="/xl/queryTables/queryTable924.xml" ContentType="application/vnd.openxmlformats-officedocument.spreadsheetml.queryTable+xml"/>
  <Override PartName="/xl/queryTables/queryTable1173.xml" ContentType="application/vnd.openxmlformats-officedocument.spreadsheetml.queryTable+xml"/>
  <Override PartName="/xl/queryTables/queryTable1520.xml" ContentType="application/vnd.openxmlformats-officedocument.spreadsheetml.queryTable+xml"/>
  <Override PartName="/xl/queryTables/queryTable10.xml" ContentType="application/vnd.openxmlformats-officedocument.spreadsheetml.queryTable+xml"/>
  <Override PartName="/xl/queryTables/queryTable101.xml" ContentType="application/vnd.openxmlformats-officedocument.spreadsheetml.queryTable+xml"/>
  <Override PartName="/xl/queryTables/queryTable432.xml" ContentType="application/vnd.openxmlformats-officedocument.spreadsheetml.queryTable+xml"/>
  <Override PartName="/xl/queryTables/queryTable763.xml" ContentType="application/vnd.openxmlformats-officedocument.spreadsheetml.queryTable+xml"/>
  <Override PartName="/xl/queryTables/queryTable1249.xml" ContentType="application/vnd.openxmlformats-officedocument.spreadsheetml.queryTable+xml"/>
  <Override PartName="/xl/queryTables/queryTable271.xml" ContentType="application/vnd.openxmlformats-officedocument.spreadsheetml.queryTable+xml"/>
  <Override PartName="/xl/queryTables/queryTable508.xml" ContentType="application/vnd.openxmlformats-officedocument.spreadsheetml.queryTable+xml"/>
  <Override PartName="/xl/queryTables/queryTable839.xml" ContentType="application/vnd.openxmlformats-officedocument.spreadsheetml.queryTable+xml"/>
  <Override PartName="/xl/queryTables/queryTable1088.xml" ContentType="application/vnd.openxmlformats-officedocument.spreadsheetml.queryTable+xml"/>
  <Override PartName="/xl/queryTables/queryTable1104.xml" ContentType="application/vnd.openxmlformats-officedocument.spreadsheetml.queryTable+xml"/>
  <Override PartName="/xl/queryTables/queryTable1435.xml" ContentType="application/vnd.openxmlformats-officedocument.spreadsheetml.queryTable+xml"/>
  <Override PartName="/xl/queryTables/queryTable3.xml" ContentType="application/vnd.openxmlformats-officedocument.spreadsheetml.queryTable+xml"/>
  <Override PartName="/xl/queryTables/queryTable202.xml" ContentType="application/vnd.openxmlformats-officedocument.spreadsheetml.queryTable+xml"/>
  <Override PartName="/xl/queryTables/queryTable347.xml" ContentType="application/vnd.openxmlformats-officedocument.spreadsheetml.queryTable+xml"/>
  <Override PartName="/xl/queryTables/queryTable678.xml" ContentType="application/vnd.openxmlformats-officedocument.spreadsheetml.queryTable+xml"/>
  <Override PartName="/xl/queryTables/queryTable1274.xml" ContentType="application/vnd.openxmlformats-officedocument.spreadsheetml.queryTable+xml"/>
  <Override PartName="/xl/queryTables/queryTable1460.xml" ContentType="application/vnd.openxmlformats-officedocument.spreadsheetml.queryTable+xml"/>
  <Override PartName="/xl/queryTables/queryTable533.xml" ContentType="application/vnd.openxmlformats-officedocument.spreadsheetml.queryTable+xml"/>
  <Override PartName="/xl/worksheets/sheet13.xml" ContentType="application/vnd.openxmlformats-officedocument.spreadsheetml.worksheet+xml"/>
  <Override PartName="/xl/styles.xml" ContentType="application/vnd.openxmlformats-officedocument.spreadsheetml.styles+xml"/>
  <Override PartName="/xl/queryTables/queryTable95.xml" ContentType="application/vnd.openxmlformats-officedocument.spreadsheetml.queryTable+xml"/>
  <Override PartName="/xl/queryTables/queryTable1044.xml" ContentType="application/vnd.openxmlformats-officedocument.spreadsheetml.queryTable+xml"/>
  <Override PartName="/xl/queryTables/queryTable26.xml" ContentType="application/vnd.openxmlformats-officedocument.spreadsheetml.queryTable+xml"/>
  <Override PartName="/xl/queryTables/queryTable448.xml" ContentType="application/vnd.openxmlformats-officedocument.spreadsheetml.queryTable+xml"/>
  <Override PartName="/xl/queryTables/queryTable634.xml" ContentType="application/vnd.openxmlformats-officedocument.spreadsheetml.queryTable+xml"/>
  <Override PartName="/xl/queryTables/queryTable1230.xml" ContentType="application/vnd.openxmlformats-officedocument.spreadsheetml.queryTable+xml"/>
  <Override PartName="/xl/queryTables/queryTable142.xml" ContentType="application/vnd.openxmlformats-officedocument.spreadsheetml.queryTable+xml"/>
  <Override PartName="/xl/queryTables/queryTable820.xml" ContentType="application/vnd.openxmlformats-officedocument.spreadsheetml.queryTable+xml"/>
  <Override PartName="/xl/queryTables/queryTable549.xml" ContentType="application/vnd.openxmlformats-officedocument.spreadsheetml.queryTable+xml"/>
  <Override PartName="/xl/queryTables/queryTable990.xml" ContentType="application/vnd.openxmlformats-officedocument.spreadsheetml.queryTable+xml"/>
  <Override PartName="/xl/queryTables/queryTable1145.xml" ContentType="application/vnd.openxmlformats-officedocument.spreadsheetml.queryTable+xml"/>
  <Override PartName="/xl/queryTables/queryTable735.xml" ContentType="application/vnd.openxmlformats-officedocument.spreadsheetml.queryTable+xml"/>
  <Override PartName="/xl/queryTables/queryTable921.xml" ContentType="application/vnd.openxmlformats-officedocument.spreadsheetml.queryTable+xml"/>
  <Override PartName="/xl/queryTables/queryTable1331.xml" ContentType="application/vnd.openxmlformats-officedocument.spreadsheetml.queryTable+xml"/>
  <Override PartName="/xl/worksheets/sheet29.xml" ContentType="application/vnd.openxmlformats-officedocument.spreadsheetml.worksheet+xml"/>
  <Override PartName="/xl/queryTables/queryTable243.xml" ContentType="application/vnd.openxmlformats-officedocument.spreadsheetml.queryTable+xml"/>
  <Override PartName="/xl/queryTables/queryTable1246.xml" ContentType="application/vnd.openxmlformats-officedocument.spreadsheetml.queryTable+xml"/>
  <Override PartName="/xl/queryTables/queryTable1432.xml" ContentType="application/vnd.openxmlformats-officedocument.spreadsheetml.queryTable+xml"/>
  <Override PartName="/xl/queryTables/queryTable158.xml" ContentType="application/vnd.openxmlformats-officedocument.spreadsheetml.queryTable+xml"/>
  <Override PartName="/xl/queryTables/queryTable344.xml" ContentType="application/vnd.openxmlformats-officedocument.spreadsheetml.queryTable+xml"/>
  <Override PartName="/xl/queryTables/queryTable836.xml" ContentType="application/vnd.openxmlformats-officedocument.spreadsheetml.queryTable+xml"/>
  <Override PartName="/xl/drawings/drawing7.xml" ContentType="application/vnd.openxmlformats-officedocument.drawing+xml"/>
  <Override PartName="/xl/queryTables/queryTable530.xml" ContentType="application/vnd.openxmlformats-officedocument.spreadsheetml.queryTable+xml"/>
  <Override PartName="/xl/queryTables/queryTable1347.xml" ContentType="application/vnd.openxmlformats-officedocument.spreadsheetml.queryTabl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20" yWindow="120" windowWidth="9405" windowHeight="6345" tabRatio="944" activeTab="2"/>
  </bookViews>
  <sheets>
    <sheet name="Help" sheetId="37" r:id="rId1"/>
    <sheet name="Rng_Hidden" sheetId="66" state="hidden" r:id="rId2"/>
    <sheet name="Setup" sheetId="38" r:id="rId3"/>
    <sheet name="Rng" sheetId="22" r:id="rId4"/>
    <sheet name="Custom_Pdf" sheetId="67" r:id="rId5"/>
    <sheet name="Custom_Pdf_Hidden" sheetId="94" state="hidden" r:id="rId6"/>
    <sheet name="Save_Output" sheetId="40" r:id="rId7"/>
    <sheet name="MC_In" sheetId="41" r:id="rId8"/>
    <sheet name="MC_Out" sheetId="28" r:id="rId9"/>
    <sheet name="Save_Output_Hidden" sheetId="65" state="hidden" r:id="rId10"/>
    <sheet name="MC_Input_Filter" sheetId="77" r:id="rId11"/>
    <sheet name="MC_Input_Histogram" sheetId="88" state="hidden" r:id="rId12"/>
    <sheet name="MC_Output_Filter" sheetId="75" state="hidden" r:id="rId13"/>
    <sheet name="MC_Output_Histogram" sheetId="89" state="hidden" r:id="rId14"/>
    <sheet name="Time_Series" sheetId="29" state="hidden" r:id="rId15"/>
    <sheet name="Correlations" sheetId="23" state="hidden" r:id="rId16"/>
    <sheet name="FDS_Input" sheetId="1" state="hidden" r:id="rId17"/>
    <sheet name="FDS_A_Input" sheetId="42" r:id="rId18"/>
    <sheet name="FDS_A_Ctrl" sheetId="44" r:id="rId19"/>
    <sheet name="FDS_A_Devc" sheetId="19" r:id="rId20"/>
    <sheet name="FDS_A_Evac" sheetId="20" r:id="rId21"/>
    <sheet name="FDS_A_Hrr" sheetId="51" r:id="rId22"/>
    <sheet name="CFAST_A_Input" sheetId="54" state="hidden" r:id="rId23"/>
    <sheet name="CFAST_A_Output" sheetId="56" state="hidden" r:id="rId24"/>
    <sheet name="CFAST_B_Input" sheetId="58" state="hidden" r:id="rId25"/>
    <sheet name="CFAST_B_Output" sheetId="59" state="hidden" r:id="rId26"/>
    <sheet name="Worksheet_A" sheetId="52" state="hidden" r:id="rId27"/>
    <sheet name="FDS_B_Input" sheetId="43" state="hidden" r:id="rId28"/>
    <sheet name="FDS_Ctrl" sheetId="21" state="hidden" r:id="rId29"/>
    <sheet name="FDS_B_Ctrl" sheetId="45" state="hidden" r:id="rId30"/>
    <sheet name="FDS_B_Devc" sheetId="46" state="hidden" r:id="rId31"/>
    <sheet name="FDS_Devc" sheetId="47" state="hidden" r:id="rId32"/>
    <sheet name="FDS_Evac" sheetId="49" state="hidden" r:id="rId33"/>
    <sheet name="FDS_B_Evac" sheetId="48" state="hidden" r:id="rId34"/>
    <sheet name="FDS_Hrr" sheetId="4" state="hidden" r:id="rId35"/>
    <sheet name="FDS_B_Hrr" sheetId="50" state="hidden" r:id="rId36"/>
    <sheet name="Worksheet" sheetId="11" state="hidden" r:id="rId37"/>
    <sheet name="Worksheet_B" sheetId="53" r:id="rId38"/>
    <sheet name="TMMC_Output" sheetId="62" state="hidden" r:id="rId39"/>
    <sheet name="TMMC_Scaling" sheetId="63" state="hidden" r:id="rId40"/>
    <sheet name="TMMC_A_Output" sheetId="60" state="hidden" r:id="rId41"/>
    <sheet name="TMMC_B_Output" sheetId="61" state="hidden" r:id="rId42"/>
    <sheet name="CFAST_Input" sheetId="12" state="hidden" r:id="rId43"/>
    <sheet name="CFAST_Output" sheetId="13" state="hidden" r:id="rId44"/>
  </sheets>
  <functionGroups/>
  <externalReferences>
    <externalReference r:id="rId45"/>
  </externalReferences>
  <definedNames>
    <definedName name="_xlnm._FilterDatabase" localSheetId="3" hidden="1">Rng!$O$8:$O$18</definedName>
    <definedName name="ABC_1_devc" localSheetId="21">FDS_A_Hrr!$A$5:$CL$607</definedName>
    <definedName name="ABC_1_devc" localSheetId="35">FDS_B_Hrr!$A$5:$CL$607</definedName>
    <definedName name="ABC_1_devc" localSheetId="34">FDS_Hrr!$A$5:$CL$607</definedName>
    <definedName name="ABC_1_devc.csv" localSheetId="21">FDS_A_Hrr!$A$5:$CL$607</definedName>
    <definedName name="ABC_1_devc.csv" localSheetId="35">FDS_B_Hrr!$A$5:$CL$607</definedName>
    <definedName name="ABC_1_devc.csv" localSheetId="34">FDS_Hrr!$A$5:$CL$607</definedName>
    <definedName name="ABC_1_devc_1" localSheetId="21">FDS_A_Hrr!$A$5:$CL$607</definedName>
    <definedName name="ABC_1_devc_1" localSheetId="35">FDS_B_Hrr!$A$5:$CL$607</definedName>
    <definedName name="ABC_1_devc_1" localSheetId="34">FDS_Hrr!$A$5:$CL$607</definedName>
    <definedName name="ABC_1_hrr" localSheetId="21">FDS_A_Hrr!$A$5:$F$1007</definedName>
    <definedName name="ABC_1_hrr" localSheetId="35">FDS_B_Hrr!$A$5:$F$1007</definedName>
    <definedName name="ABC_1_hrr" localSheetId="34">FDS_Hrr!$A$5:$F$1007</definedName>
    <definedName name="ABC_1_hrr.csv" localSheetId="21">FDS_A_Hrr!$A$5:$F$1007</definedName>
    <definedName name="ABC_1_hrr.csv" localSheetId="35">FDS_B_Hrr!$A$5:$F$1007</definedName>
    <definedName name="ABC_1_hrr.csv" localSheetId="34">FDS_Hrr!$A$5:$F$1007</definedName>
    <definedName name="ABC_1_hrr_1" localSheetId="21">FDS_A_Hrr!$A$5:$F$1007</definedName>
    <definedName name="ABC_1_hrr_1" localSheetId="35">FDS_B_Hrr!$A$5:$F$1007</definedName>
    <definedName name="ABC_1_hrr_1" localSheetId="34">FDS_Hrr!$A$5:$F$1007</definedName>
    <definedName name="ABC_1_hrr_10" localSheetId="21">FDS_A_Hrr!$A$5:$F$1007</definedName>
    <definedName name="ABC_1_hrr_10" localSheetId="35">FDS_B_Hrr!$A$5:$F$1007</definedName>
    <definedName name="ABC_1_hrr_10" localSheetId="34">FDS_Hrr!$A$5:$F$1007</definedName>
    <definedName name="ABC_1_hrr_11" localSheetId="21">FDS_A_Hrr!$A$5:$F$1007</definedName>
    <definedName name="ABC_1_hrr_11" localSheetId="35">FDS_B_Hrr!$A$5:$F$1007</definedName>
    <definedName name="ABC_1_hrr_11" localSheetId="34">FDS_Hrr!$A$5:$F$1007</definedName>
    <definedName name="ABC_1_hrr_12" localSheetId="21">FDS_A_Hrr!$A$5:$F$1007</definedName>
    <definedName name="ABC_1_hrr_12" localSheetId="35">FDS_B_Hrr!$A$5:$F$1007</definedName>
    <definedName name="ABC_1_hrr_12" localSheetId="34">FDS_Hrr!$A$5:$F$1007</definedName>
    <definedName name="ABC_1_hrr_13" localSheetId="21">FDS_A_Hrr!$A$5:$G$107</definedName>
    <definedName name="ABC_1_hrr_13" localSheetId="35">FDS_B_Hrr!$A$5:$G$107</definedName>
    <definedName name="ABC_1_hrr_14" localSheetId="21">FDS_A_Hrr!$A$5:$F$1007</definedName>
    <definedName name="ABC_1_hrr_14" localSheetId="35">FDS_B_Hrr!$A$5:$F$1007</definedName>
    <definedName name="ABC_1_hrr_14" localSheetId="34">FDS_Hrr!$A$5:$F$1007</definedName>
    <definedName name="ABC_1_hrr_2" localSheetId="21">FDS_A_Hrr!$A$5:$F$1007</definedName>
    <definedName name="ABC_1_hrr_2" localSheetId="35">FDS_B_Hrr!$A$5:$F$1007</definedName>
    <definedName name="ABC_1_hrr_2" localSheetId="34">FDS_Hrr!$A$5:$F$1007</definedName>
    <definedName name="ABC_1_hrr_3" localSheetId="21">FDS_A_Hrr!$A$5:$F$1007</definedName>
    <definedName name="ABC_1_hrr_3" localSheetId="35">FDS_B_Hrr!$A$5:$F$1007</definedName>
    <definedName name="ABC_1_hrr_3" localSheetId="34">FDS_Hrr!$A$5:$F$1007</definedName>
    <definedName name="ABC_1_hrr_4" localSheetId="21">FDS_A_Hrr!$A$5:$F$1007</definedName>
    <definedName name="ABC_1_hrr_4" localSheetId="35">FDS_B_Hrr!$A$5:$F$1007</definedName>
    <definedName name="ABC_1_hrr_4" localSheetId="34">FDS_Hrr!$A$5:$F$1007</definedName>
    <definedName name="ABC_1_hrr_5" localSheetId="21">FDS_A_Hrr!$A$5:$F$1007</definedName>
    <definedName name="ABC_1_hrr_5" localSheetId="35">FDS_B_Hrr!$A$5:$F$1007</definedName>
    <definedName name="ABC_1_hrr_5" localSheetId="34">FDS_Hrr!$A$5:$F$1007</definedName>
    <definedName name="ABC_1_hrr_6" localSheetId="21">FDS_A_Hrr!$A$5:$F$1007</definedName>
    <definedName name="ABC_1_hrr_6" localSheetId="35">FDS_B_Hrr!$A$5:$F$1007</definedName>
    <definedName name="ABC_1_hrr_6" localSheetId="34">FDS_Hrr!$A$5:$F$1007</definedName>
    <definedName name="ABC_1_hrr_7" localSheetId="21">FDS_A_Hrr!$A$5:$F$1007</definedName>
    <definedName name="ABC_1_hrr_7" localSheetId="35">FDS_B_Hrr!$A$5:$F$1007</definedName>
    <definedName name="ABC_1_hrr_7" localSheetId="34">FDS_Hrr!$A$5:$F$1007</definedName>
    <definedName name="ABC_1_hrr_8" localSheetId="21">FDS_A_Hrr!$A$5:$F$1007</definedName>
    <definedName name="ABC_1_hrr_8" localSheetId="35">FDS_B_Hrr!$A$5:$F$1007</definedName>
    <definedName name="ABC_1_hrr_8" localSheetId="34">FDS_Hrr!$A$5:$F$1007</definedName>
    <definedName name="ABC_1_hrr_9" localSheetId="21">FDS_A_Hrr!$A$5:$F$1007</definedName>
    <definedName name="ABC_1_hrr_9" localSheetId="35">FDS_B_Hrr!$A$5:$F$1007</definedName>
    <definedName name="ABC_1_hrr_9" localSheetId="34">FDS_Hrr!$A$5:$F$1007</definedName>
    <definedName name="ABC_100_hrr.csv" localSheetId="21">FDS_A_Hrr!$A$5:$F$1007</definedName>
    <definedName name="ABC_100_hrr.csv" localSheetId="35">FDS_B_Hrr!$A$5:$F$1007</definedName>
    <definedName name="ABC_100_hrr.csv" localSheetId="34">FDS_Hrr!$A$5:$F$1007</definedName>
    <definedName name="ABC_2_hrr.csv" localSheetId="21">FDS_A_Hrr!$A$5:$F$1007</definedName>
    <definedName name="ABC_2_hrr.csv" localSheetId="35">FDS_B_Hrr!$A$5:$F$1007</definedName>
    <definedName name="ABC_2_hrr.csv" localSheetId="34">FDS_Hrr!$A$5:$F$1007</definedName>
    <definedName name="ABC_3_hrr" localSheetId="21">FDS_A_Hrr!$A$5:$F$1007</definedName>
    <definedName name="ABC_3_hrr" localSheetId="35">FDS_B_Hrr!$A$5:$F$1007</definedName>
    <definedName name="ABC_3_hrr" localSheetId="34">FDS_Hrr!$A$5:$F$1007</definedName>
    <definedName name="ABC_3_hrr.csv" localSheetId="21">FDS_A_Hrr!$A$5:$F$1007</definedName>
    <definedName name="ABC_3_hrr.csv" localSheetId="35">FDS_B_Hrr!$A$5:$F$1007</definedName>
    <definedName name="ABC_3_hrr.csv" localSheetId="34">FDS_Hrr!$A$5:$F$1007</definedName>
    <definedName name="Afmax">[1]OZone_Control!$B$9</definedName>
    <definedName name="AmbientTemperature">[1]Cfast_Control!$B$24</definedName>
    <definedName name="AmsurV">[1]OZone_SteelInput!$B$32</definedName>
    <definedName name="Analysis">[1]OZone_SteelInput!$B$15</definedName>
    <definedName name="B_user">[1]OZone_SteelInput!$F$30</definedName>
    <definedName name="BinInMax">[1]MC_SaveRanNumbers!$G$20</definedName>
    <definedName name="BinOutMax">[1]MC_SaveOutput!$G$25</definedName>
    <definedName name="CEILI">[1]Cfast_Input!$D$27:$M$28</definedName>
    <definedName name="CfastCallMode">[1]Cfast_Control!$F$21</definedName>
    <definedName name="CfastDatFile">[1]Cfast_Input!$E$5</definedName>
    <definedName name="CfastDetect">[1]Cfast_Input!$D$99:$L$104</definedName>
    <definedName name="CfastDir">[1]Cfast_Control!$F$15</definedName>
    <definedName name="CfastEamb">[1]Cfast_Input!$D$16:$F$16</definedName>
    <definedName name="CfastFans">[1]Cfast_Input!$D$110:$M$115</definedName>
    <definedName name="CfastFireType">[1]Cfast_Control!$B$7</definedName>
    <definedName name="CfastHiFile">[1]Cfast_Input!$E$6</definedName>
    <definedName name="CfastInputMode">[1]Cfast_Input!$I$5</definedName>
    <definedName name="CfastMaxRHR">[1]Cfast_Control!$B$14</definedName>
    <definedName name="CfastMaxRunTime">[1]Cfast_Input!$J$12</definedName>
    <definedName name="CfastNDetectors">[1]Cfast_Input!$B$97</definedName>
    <definedName name="CfastNFans">[1]Cfast_Input!$B$108</definedName>
    <definedName name="CfastNRooms">[1]Cfast_Input!$A$5</definedName>
    <definedName name="CfastNrThDb">[1]Cfast_ThermalDB!$A$4</definedName>
    <definedName name="CfastNTargets">[1]Cfast_Input!$B$90</definedName>
    <definedName name="CfastOutputNrows">[1]Cfast_Control!$F$20</definedName>
    <definedName name="CfastResArray">[1]Cfast_Output!$AN$5:$BV$105</definedName>
    <definedName name="CfastRoomIndex">[1]Cfast_Input!$A$8:$C$8</definedName>
    <definedName name="CfastSpecies1">[1]Cfast_Input!$G$136</definedName>
    <definedName name="CfastSpecies2">[1]Cfast_Input!$H$136</definedName>
    <definedName name="CfastTamb">[1]Cfast_Input!$D$15:$F$15</definedName>
    <definedName name="CfastTargets">[1]Cfast_Input!$D$92:$K$94</definedName>
    <definedName name="CfastThDb">[1]Cfast_ThermalDB!$C$6:$N$25</definedName>
    <definedName name="CfastThDbFileName">[1]Cfast_Input!$K$7</definedName>
    <definedName name="CfastThDbNames">[1]Cfast_ThermalDB!$B$6:$B$25</definedName>
    <definedName name="CfastTimes">[1]Cfast_Input!$D$12:$H$12</definedName>
    <definedName name="CfastWindowBreakingTemperature">[1]Cfast_Input!$D$73</definedName>
    <definedName name="cHeight">[1]OZone_Input!$B$18</definedName>
    <definedName name="CHEMI">[1]Cfast_Input!$C$121:$I$121</definedName>
    <definedName name="cImport">[1]OZone_Control!$E$16</definedName>
    <definedName name="CJET">[1]Cfast_Input!$C$133</definedName>
    <definedName name="ControlFireType">[1]OZone_Control!$B$6</definedName>
    <definedName name="cProjectBase">[1]OZone_Control!$I$1</definedName>
    <definedName name="cRunDir">[1]OZone_Input!$B$5</definedName>
    <definedName name="CVENT">[1]Cfast_Input!$D$77:$N$87</definedName>
    <definedName name="DecayRate">[1]Cfast_Control!$B$12</definedName>
    <definedName name="DecayStart">[1]Cfast_Control!$B$13</definedName>
    <definedName name="Diagram">[1]OZone_SteelInput!$H$22</definedName>
    <definedName name="DTCHECK_NSTEPS">[1]Cfast_Control!$G$18</definedName>
    <definedName name="DTCHECK_XVAL">[1]Cfast_Control!$F$18</definedName>
    <definedName name="Encasement">[1]OZone_SteelInput!$B$35</definedName>
    <definedName name="eps1res">[1]OZone_SteelInput!$B$10</definedName>
    <definedName name="example_1" localSheetId="14">Time_Series!$A$5:$A$167</definedName>
    <definedName name="example_1_devc" localSheetId="31">FDS_Devc!$A$5:$B$57</definedName>
    <definedName name="example_1_devc_100" localSheetId="31">FDS_Devc!$A$5:$B$57</definedName>
    <definedName name="example_1_devc_101" localSheetId="31">FDS_Devc!$A$5:$B$57</definedName>
    <definedName name="example_1_devc_102" localSheetId="31">FDS_Devc!$A$5:$B$57</definedName>
    <definedName name="example_1_devc_103" localSheetId="31">FDS_Devc!$A$5:$B$57</definedName>
    <definedName name="example_1_devc_104" localSheetId="31">FDS_Devc!$A$5:$B$57</definedName>
    <definedName name="example_1_devc_105" localSheetId="31">FDS_Devc!$A$5:$B$57</definedName>
    <definedName name="example_1_devc_106" localSheetId="31">FDS_Devc!$A$5:$B$57</definedName>
    <definedName name="example_1_devc_107" localSheetId="31">FDS_Devc!$A$5:$B$57</definedName>
    <definedName name="example_1_devc_108" localSheetId="31">FDS_Devc!$A$5:$B$57</definedName>
    <definedName name="example_1_devc_109" localSheetId="31">FDS_Devc!$A$5:$B$57</definedName>
    <definedName name="example_1_devc_110" localSheetId="31">FDS_Devc!$A$5:$B$57</definedName>
    <definedName name="example_1_devc_111" localSheetId="31">FDS_Devc!$A$5:$B$57</definedName>
    <definedName name="example_1_devc_112" localSheetId="31">FDS_Devc!$A$5:$B$57</definedName>
    <definedName name="example_1_devc_113" localSheetId="31">FDS_Devc!$A$5:$B$57</definedName>
    <definedName name="example_1_devc_114" localSheetId="31">FDS_Devc!$A$5:$B$57</definedName>
    <definedName name="example_1_devc_115" localSheetId="31">FDS_Devc!$A$5:$B$57</definedName>
    <definedName name="example_1_devc_116" localSheetId="31">FDS_Devc!$A$5:$B$57</definedName>
    <definedName name="example_1_devc_117" localSheetId="31">FDS_Devc!$A$5:$B$57</definedName>
    <definedName name="example_1_devc_118" localSheetId="31">FDS_Devc!$A$5:$B$57</definedName>
    <definedName name="example_1_devc_119" localSheetId="31">FDS_Devc!$A$5:$B$57</definedName>
    <definedName name="example_1_devc_120" localSheetId="31">FDS_Devc!$A$5:$B$57</definedName>
    <definedName name="example_1_devc_121" localSheetId="31">FDS_Devc!$A$5:$B$57</definedName>
    <definedName name="example_1_devc_122" localSheetId="31">FDS_Devc!$A$5:$B$57</definedName>
    <definedName name="example_1_devc_123" localSheetId="31">FDS_Devc!$A$5:$B$57</definedName>
    <definedName name="example_1_devc_124" localSheetId="31">FDS_Devc!$A$5:$B$57</definedName>
    <definedName name="example_1_devc_125" localSheetId="31">FDS_Devc!$A$5:$B$57</definedName>
    <definedName name="example_1_devc_126" localSheetId="31">FDS_Devc!$A$5:$B$57</definedName>
    <definedName name="example_1_devc_127" localSheetId="31">FDS_Devc!$A$5:$B$57</definedName>
    <definedName name="example_1_devc_128" localSheetId="31">FDS_Devc!$A$5:$B$57</definedName>
    <definedName name="example_1_devc_129" localSheetId="31">FDS_Devc!$A$5:$B$57</definedName>
    <definedName name="example_1_devc_130" localSheetId="31">FDS_Devc!$A$5:$B$57</definedName>
    <definedName name="example_1_devc_131" localSheetId="31">FDS_Devc!$A$5:$B$57</definedName>
    <definedName name="example_1_devc_132" localSheetId="31">FDS_Devc!$A$5:$B$57</definedName>
    <definedName name="example_1_devc_133" localSheetId="31">FDS_Devc!$A$5:$B$57</definedName>
    <definedName name="example_1_devc_134" localSheetId="31">FDS_Devc!$A$5:$B$57</definedName>
    <definedName name="example_1_devc_135" localSheetId="31">FDS_Devc!$A$5:$B$57</definedName>
    <definedName name="example_1_devc_136" localSheetId="31">FDS_Devc!$A$5:$B$57</definedName>
    <definedName name="example_1_devc_137" localSheetId="31">FDS_Devc!$A$5:$B$57</definedName>
    <definedName name="example_1_devc_138" localSheetId="31">FDS_Devc!$A$5:$B$57</definedName>
    <definedName name="example_1_devc_139" localSheetId="31">FDS_Devc!$A$5:$B$57</definedName>
    <definedName name="example_1_devc_140" localSheetId="31">FDS_Devc!$A$5:$B$57</definedName>
    <definedName name="example_1_devc_141" localSheetId="31">FDS_Devc!$A$5:$B$57</definedName>
    <definedName name="example_1_devc_142" localSheetId="31">FDS_Devc!$A$5:$B$57</definedName>
    <definedName name="example_1_devc_143" localSheetId="31">FDS_Devc!$A$5:$B$57</definedName>
    <definedName name="example_1_devc_144" localSheetId="31">FDS_Devc!$A$5:$B$57</definedName>
    <definedName name="example_1_devc_145" localSheetId="31">FDS_Devc!$A$5:$B$57</definedName>
    <definedName name="example_1_devc_44" localSheetId="19">FDS_A_Devc!$A$4:$B$106</definedName>
    <definedName name="example_1_devc_44" localSheetId="30">FDS_B_Devc!$A$4:$B$106</definedName>
    <definedName name="example_1_devc_44" localSheetId="31">FDS_Devc!$A$4:$B$106</definedName>
    <definedName name="example_1_devc_45" localSheetId="31">FDS_Devc!$A$5:$B$57</definedName>
    <definedName name="example_1_devc_46" localSheetId="31">FDS_Devc!$A$5:$B$57</definedName>
    <definedName name="example_1_devc_47" localSheetId="31">FDS_Devc!$A$5:$B$57</definedName>
    <definedName name="example_1_devc_48" localSheetId="31">FDS_Devc!$A$5:$B$57</definedName>
    <definedName name="example_1_devc_49" localSheetId="31">FDS_Devc!$A$5:$B$57</definedName>
    <definedName name="example_1_devc_50" localSheetId="31">FDS_Devc!$A$5:$B$57</definedName>
    <definedName name="example_1_devc_51" localSheetId="31">FDS_Devc!$A$5:$B$57</definedName>
    <definedName name="example_1_devc_52" localSheetId="31">FDS_Devc!$A$5:$B$57</definedName>
    <definedName name="example_1_devc_53" localSheetId="31">FDS_Devc!$A$5:$B$57</definedName>
    <definedName name="example_1_devc_54" localSheetId="31">FDS_Devc!$A$5:$B$57</definedName>
    <definedName name="example_1_devc_55" localSheetId="31">FDS_Devc!$A$5:$B$57</definedName>
    <definedName name="example_1_devc_56" localSheetId="31">FDS_Devc!$A$5:$B$57</definedName>
    <definedName name="example_1_devc_57" localSheetId="31">FDS_Devc!$A$5:$B$57</definedName>
    <definedName name="example_1_devc_58" localSheetId="31">FDS_Devc!$A$5:$B$57</definedName>
    <definedName name="example_1_devc_59" localSheetId="31">FDS_Devc!$A$5:$B$57</definedName>
    <definedName name="example_1_devc_60" localSheetId="31">FDS_Devc!$A$5:$B$57</definedName>
    <definedName name="example_1_devc_61" localSheetId="31">FDS_Devc!$A$5:$B$57</definedName>
    <definedName name="example_1_devc_62" localSheetId="31">FDS_Devc!$A$5:$B$57</definedName>
    <definedName name="example_1_devc_63" localSheetId="31">FDS_Devc!$A$5:$B$57</definedName>
    <definedName name="example_1_devc_64" localSheetId="31">FDS_Devc!$A$5:$B$57</definedName>
    <definedName name="example_1_devc_65" localSheetId="31">FDS_Devc!$A$5:$B$57</definedName>
    <definedName name="example_1_devc_66" localSheetId="31">FDS_Devc!$A$5:$B$57</definedName>
    <definedName name="example_1_devc_67" localSheetId="31">FDS_Devc!$A$5:$B$57</definedName>
    <definedName name="example_1_devc_68" localSheetId="31">FDS_Devc!$A$5:$B$57</definedName>
    <definedName name="example_1_devc_69" localSheetId="31">FDS_Devc!$A$5:$B$57</definedName>
    <definedName name="example_1_devc_70" localSheetId="31">FDS_Devc!$A$5:$B$57</definedName>
    <definedName name="example_1_devc_71" localSheetId="31">FDS_Devc!$A$5:$B$57</definedName>
    <definedName name="example_1_devc_72" localSheetId="31">FDS_Devc!$A$5:$B$57</definedName>
    <definedName name="example_1_devc_73" localSheetId="31">FDS_Devc!$A$5:$B$57</definedName>
    <definedName name="example_1_devc_74" localSheetId="31">FDS_Devc!$A$5:$B$57</definedName>
    <definedName name="example_1_devc_75" localSheetId="31">FDS_Devc!$A$5:$B$57</definedName>
    <definedName name="example_1_devc_76" localSheetId="31">FDS_Devc!$A$5:$B$57</definedName>
    <definedName name="example_1_devc_77" localSheetId="31">FDS_Devc!$A$5:$B$57</definedName>
    <definedName name="example_1_devc_78" localSheetId="31">FDS_Devc!$A$5:$B$57</definedName>
    <definedName name="example_1_devc_79" localSheetId="31">FDS_Devc!$A$5:$B$57</definedName>
    <definedName name="example_1_devc_80" localSheetId="31">FDS_Devc!$A$5:$B$57</definedName>
    <definedName name="example_1_devc_81" localSheetId="31">FDS_Devc!$A$5:$B$57</definedName>
    <definedName name="example_1_devc_82" localSheetId="31">FDS_Devc!$A$5:$B$57</definedName>
    <definedName name="example_1_devc_83" localSheetId="31">FDS_Devc!$A$5:$B$57</definedName>
    <definedName name="example_1_devc_84" localSheetId="31">FDS_Devc!$A$5:$B$57</definedName>
    <definedName name="example_1_devc_85" localSheetId="31">FDS_Devc!$A$5:$B$57</definedName>
    <definedName name="example_1_devc_86" localSheetId="31">FDS_Devc!$A$5:$B$57</definedName>
    <definedName name="example_1_devc_87" localSheetId="31">FDS_Devc!$A$5:$B$57</definedName>
    <definedName name="example_1_devc_88" localSheetId="31">FDS_Devc!$A$5:$B$57</definedName>
    <definedName name="example_1_devc_89" localSheetId="31">FDS_Devc!$A$5:$B$57</definedName>
    <definedName name="example_1_devc_90" localSheetId="31">FDS_Devc!$A$5:$B$57</definedName>
    <definedName name="example_1_devc_91" localSheetId="31">FDS_Devc!$A$5:$B$57</definedName>
    <definedName name="example_1_devc_92" localSheetId="31">FDS_Devc!$A$5:$B$57</definedName>
    <definedName name="example_1_devc_93" localSheetId="31">FDS_Devc!$A$5:$B$57</definedName>
    <definedName name="example_1_devc_94" localSheetId="31">FDS_Devc!$A$5:$B$57</definedName>
    <definedName name="example_1_devc_95" localSheetId="31">FDS_Devc!$A$5:$B$57</definedName>
    <definedName name="example_1_devc_96" localSheetId="31">FDS_Devc!$A$5:$B$57</definedName>
    <definedName name="example_1_devc_97" localSheetId="31">FDS_Devc!$A$5:$B$57</definedName>
    <definedName name="example_1_devc_98" localSheetId="31">FDS_Devc!$A$5:$B$57</definedName>
    <definedName name="example_1_devc_99" localSheetId="31">FDS_Devc!$A$5:$B$57</definedName>
    <definedName name="example_1_hrr" localSheetId="20">FDS_A_Evac!$A$5:$G$640</definedName>
    <definedName name="example_1_hrr" localSheetId="21">FDS_A_Hrr!$A$5:$G$640</definedName>
    <definedName name="example_1_hrr" localSheetId="33">FDS_B_Evac!$A$5:$G$640</definedName>
    <definedName name="example_1_hrr" localSheetId="35">FDS_B_Hrr!$A$5:$G$640</definedName>
    <definedName name="example_1_hrr" localSheetId="32">FDS_Evac!$A$5:$G$640</definedName>
    <definedName name="example_1_hrr.csv" localSheetId="21">FDS_A_Hrr!$A$5:$G$107</definedName>
    <definedName name="example_1_hrr.csv" localSheetId="35">FDS_B_Hrr!$A$5:$G$107</definedName>
    <definedName name="example_1_hrr_1" localSheetId="20">FDS_A_Evac!$A$5:$G$640</definedName>
    <definedName name="example_1_hrr_1" localSheetId="21">FDS_A_Hrr!$A$5:$G$640</definedName>
    <definedName name="example_1_hrr_1" localSheetId="33">FDS_B_Evac!$A$5:$G$640</definedName>
    <definedName name="example_1_hrr_1" localSheetId="35">FDS_B_Hrr!$A$5:$G$640</definedName>
    <definedName name="example_1_hrr_1" localSheetId="32">FDS_Evac!$A$5:$G$640</definedName>
    <definedName name="example_1_hrr_10" localSheetId="20">FDS_A_Evac!$A$5:$G$107</definedName>
    <definedName name="example_1_hrr_10" localSheetId="21">FDS_A_Hrr!$A$5:$G$107</definedName>
    <definedName name="example_1_hrr_10" localSheetId="33">FDS_B_Evac!$A$5:$G$107</definedName>
    <definedName name="example_1_hrr_10" localSheetId="35">FDS_B_Hrr!$A$5:$G$107</definedName>
    <definedName name="example_1_hrr_10" localSheetId="32">FDS_Evac!$A$5:$G$107</definedName>
    <definedName name="example_1_hrr_11" localSheetId="21">FDS_A_Hrr!$A$5:$G$107</definedName>
    <definedName name="example_1_hrr_11" localSheetId="35">FDS_B_Hrr!$A$5:$G$107</definedName>
    <definedName name="example_1_hrr_12" localSheetId="21">FDS_A_Hrr!$A$5:$G$107</definedName>
    <definedName name="example_1_hrr_12" localSheetId="35">FDS_B_Hrr!$A$5:$G$107</definedName>
    <definedName name="example_1_hrr_13" localSheetId="21">FDS_A_Hrr!$A$5:$G$107</definedName>
    <definedName name="example_1_hrr_13" localSheetId="35">FDS_B_Hrr!$A$5:$G$107</definedName>
    <definedName name="example_1_hrr_14" localSheetId="21">FDS_A_Hrr!$A$5:$G$107</definedName>
    <definedName name="example_1_hrr_14" localSheetId="35">FDS_B_Hrr!$A$5:$G$107</definedName>
    <definedName name="example_1_hrr_15" localSheetId="21">FDS_A_Hrr!$A$5:$G$107</definedName>
    <definedName name="example_1_hrr_15" localSheetId="35">FDS_B_Hrr!$A$5:$G$107</definedName>
    <definedName name="example_1_hrr_16" localSheetId="21">FDS_A_Hrr!$A$5:$G$107</definedName>
    <definedName name="example_1_hrr_16" localSheetId="35">FDS_B_Hrr!$A$5:$G$107</definedName>
    <definedName name="example_1_hrr_17" localSheetId="21">FDS_A_Hrr!$A$5:$G$107</definedName>
    <definedName name="example_1_hrr_17" localSheetId="35">FDS_B_Hrr!$A$5:$G$107</definedName>
    <definedName name="example_1_hrr_18" localSheetId="21">FDS_A_Hrr!$A$5:$G$107</definedName>
    <definedName name="example_1_hrr_18" localSheetId="35">FDS_B_Hrr!$A$5:$G$107</definedName>
    <definedName name="example_1_hrr_19" localSheetId="21">FDS_A_Hrr!$A$5:$G$39</definedName>
    <definedName name="example_1_hrr_19" localSheetId="35">FDS_B_Hrr!$A$5:$G$39</definedName>
    <definedName name="example_1_hrr_2" localSheetId="20">FDS_A_Evac!$A$5:$G$640</definedName>
    <definedName name="example_1_hrr_2" localSheetId="21">FDS_A_Hrr!$A$5:$G$640</definedName>
    <definedName name="example_1_hrr_2" localSheetId="33">FDS_B_Evac!$A$5:$G$640</definedName>
    <definedName name="example_1_hrr_2" localSheetId="35">FDS_B_Hrr!$A$5:$G$640</definedName>
    <definedName name="example_1_hrr_2" localSheetId="32">FDS_Evac!$A$5:$G$640</definedName>
    <definedName name="example_1_hrr_20" localSheetId="21">FDS_A_Hrr!$A$5:$G$39</definedName>
    <definedName name="example_1_hrr_20" localSheetId="35">FDS_B_Hrr!$A$5:$G$39</definedName>
    <definedName name="example_1_hrr_21" localSheetId="21">FDS_A_Hrr!$A$5:$G$39</definedName>
    <definedName name="example_1_hrr_21" localSheetId="35">FDS_B_Hrr!$A$5:$G$39</definedName>
    <definedName name="example_1_hrr_22" localSheetId="21">FDS_A_Hrr!$A$5:$G$39</definedName>
    <definedName name="example_1_hrr_22" localSheetId="35">FDS_B_Hrr!$A$5:$G$39</definedName>
    <definedName name="example_1_hrr_23" localSheetId="21">FDS_A_Hrr!$A$5:$F$133</definedName>
    <definedName name="example_1_hrr_23" localSheetId="35">FDS_B_Hrr!$A$5:$F$133</definedName>
    <definedName name="example_1_hrr_24" localSheetId="21">FDS_A_Hrr!$A$5:$F$133</definedName>
    <definedName name="example_1_hrr_24" localSheetId="35">FDS_B_Hrr!$A$5:$F$133</definedName>
    <definedName name="example_1_hrr_25" localSheetId="21">FDS_A_Hrr!$A$5:$F$133</definedName>
    <definedName name="example_1_hrr_25" localSheetId="35">FDS_B_Hrr!$A$5:$F$133</definedName>
    <definedName name="example_1_hrr_26" localSheetId="21">FDS_A_Hrr!$A$5:$F$133</definedName>
    <definedName name="example_1_hrr_26" localSheetId="35">FDS_B_Hrr!$A$5:$F$133</definedName>
    <definedName name="example_1_hrr_27" localSheetId="21">FDS_A_Hrr!$A$5:$F$133</definedName>
    <definedName name="example_1_hrr_27" localSheetId="35">FDS_B_Hrr!$A$5:$F$133</definedName>
    <definedName name="example_1_hrr_28" localSheetId="21">FDS_A_Hrr!$A$5:$F$133</definedName>
    <definedName name="example_1_hrr_28" localSheetId="35">FDS_B_Hrr!$A$5:$F$133</definedName>
    <definedName name="example_1_hrr_29" localSheetId="21">FDS_A_Hrr!$A$5:$F$133</definedName>
    <definedName name="example_1_hrr_29" localSheetId="35">FDS_B_Hrr!$A$5:$F$133</definedName>
    <definedName name="example_1_hrr_3" localSheetId="20">FDS_A_Evac!$A$5:$G$640</definedName>
    <definedName name="example_1_hrr_3" localSheetId="21">FDS_A_Hrr!$A$5:$G$640</definedName>
    <definedName name="example_1_hrr_3" localSheetId="33">FDS_B_Evac!$A$5:$G$640</definedName>
    <definedName name="example_1_hrr_3" localSheetId="35">FDS_B_Hrr!$A$5:$G$640</definedName>
    <definedName name="example_1_hrr_3" localSheetId="32">FDS_Evac!$A$5:$G$640</definedName>
    <definedName name="example_1_hrr_30" localSheetId="21">FDS_A_Hrr!$A$5:$F$133</definedName>
    <definedName name="example_1_hrr_30" localSheetId="35">FDS_B_Hrr!$A$5:$F$133</definedName>
    <definedName name="example_1_hrr_31" localSheetId="21">FDS_A_Hrr!$A$5:$F$133</definedName>
    <definedName name="example_1_hrr_31" localSheetId="35">FDS_B_Hrr!$A$5:$F$133</definedName>
    <definedName name="example_1_hrr_32" localSheetId="21">FDS_A_Hrr!$A$5:$F$133</definedName>
    <definedName name="example_1_hrr_32" localSheetId="35">FDS_B_Hrr!$A$5:$F$133</definedName>
    <definedName name="example_1_hrr_33" localSheetId="21">FDS_A_Hrr!$A$5:$F$133</definedName>
    <definedName name="example_1_hrr_33" localSheetId="35">FDS_B_Hrr!$A$5:$F$133</definedName>
    <definedName name="example_1_hrr_34" localSheetId="21">FDS_A_Hrr!$A$5:$F$133</definedName>
    <definedName name="example_1_hrr_34" localSheetId="35">FDS_B_Hrr!$A$5:$F$133</definedName>
    <definedName name="example_1_hrr_35" localSheetId="21">FDS_A_Hrr!$A$5:$F$133</definedName>
    <definedName name="example_1_hrr_35" localSheetId="35">FDS_B_Hrr!$A$5:$F$133</definedName>
    <definedName name="example_1_hrr_36" localSheetId="21">FDS_A_Hrr!$A$5:$F$133</definedName>
    <definedName name="example_1_hrr_36" localSheetId="35">FDS_B_Hrr!$A$5:$F$133</definedName>
    <definedName name="example_1_hrr_37" localSheetId="21">FDS_A_Hrr!$A$5:$F$133</definedName>
    <definedName name="example_1_hrr_37" localSheetId="35">FDS_B_Hrr!$A$5:$F$133</definedName>
    <definedName name="example_1_hrr_38" localSheetId="21">FDS_A_Hrr!$A$5:$F$133</definedName>
    <definedName name="example_1_hrr_38" localSheetId="35">FDS_B_Hrr!$A$5:$F$133</definedName>
    <definedName name="example_1_hrr_39" localSheetId="21">FDS_A_Hrr!$A$5:$F$133</definedName>
    <definedName name="example_1_hrr_39" localSheetId="35">FDS_B_Hrr!$A$5:$F$133</definedName>
    <definedName name="example_1_hrr_4" localSheetId="20">FDS_A_Evac!$A$5:$G$17</definedName>
    <definedName name="example_1_hrr_4" localSheetId="21">FDS_A_Hrr!$A$5:$G$17</definedName>
    <definedName name="example_1_hrr_4" localSheetId="33">FDS_B_Evac!$A$5:$G$17</definedName>
    <definedName name="example_1_hrr_4" localSheetId="35">FDS_B_Hrr!$A$5:$G$17</definedName>
    <definedName name="example_1_hrr_4" localSheetId="32">FDS_Evac!$A$5:$G$17</definedName>
    <definedName name="example_1_hrr_40" localSheetId="21">FDS_A_Hrr!$A$5:$F$133</definedName>
    <definedName name="example_1_hrr_40" localSheetId="35">FDS_B_Hrr!$A$5:$F$133</definedName>
    <definedName name="example_1_hrr_41" localSheetId="21">FDS_A_Hrr!$A$5:$G$12</definedName>
    <definedName name="example_1_hrr_41" localSheetId="35">FDS_B_Hrr!$A$5:$G$12</definedName>
    <definedName name="example_1_hrr_42" localSheetId="21">FDS_A_Hrr!$A$5:$G$12</definedName>
    <definedName name="example_1_hrr_42" localSheetId="35">FDS_B_Hrr!$A$5:$G$12</definedName>
    <definedName name="example_1_hrr_43" localSheetId="21">FDS_A_Hrr!$A$5:$G$12</definedName>
    <definedName name="example_1_hrr_43" localSheetId="35">FDS_B_Hrr!$A$5:$G$12</definedName>
    <definedName name="example_1_hrr_44" localSheetId="21">FDS_A_Hrr!$A$5:$G$14</definedName>
    <definedName name="example_1_hrr_44" localSheetId="35">FDS_B_Hrr!$A$5:$G$14</definedName>
    <definedName name="example_1_hrr_45" localSheetId="21">FDS_A_Hrr!$A$5:$F$71</definedName>
    <definedName name="example_1_hrr_45" localSheetId="35">FDS_B_Hrr!$A$5:$F$71</definedName>
    <definedName name="example_1_hrr_46" localSheetId="21">FDS_A_Hrr!$A$5:$F$216</definedName>
    <definedName name="example_1_hrr_46" localSheetId="35">FDS_B_Hrr!$A$5:$F$216</definedName>
    <definedName name="example_1_hrr_47" localSheetId="21">FDS_A_Hrr!$A$5:$F$216</definedName>
    <definedName name="example_1_hrr_47" localSheetId="35">FDS_B_Hrr!$A$5:$F$216</definedName>
    <definedName name="example_1_hrr_48" localSheetId="21">FDS_A_Hrr!$A$5:$F$216</definedName>
    <definedName name="example_1_hrr_48" localSheetId="35">FDS_B_Hrr!$A$5:$F$216</definedName>
    <definedName name="example_1_hrr_49" localSheetId="21">FDS_A_Hrr!$A$5:$F$216</definedName>
    <definedName name="example_1_hrr_49" localSheetId="35">FDS_B_Hrr!$A$5:$F$216</definedName>
    <definedName name="example_1_hrr_5" localSheetId="20">FDS_A_Evac!$A$5:$G$17</definedName>
    <definedName name="example_1_hrr_5" localSheetId="21">FDS_A_Hrr!$A$5:$G$17</definedName>
    <definedName name="example_1_hrr_5" localSheetId="33">FDS_B_Evac!$A$5:$G$17</definedName>
    <definedName name="example_1_hrr_5" localSheetId="35">FDS_B_Hrr!$A$5:$G$17</definedName>
    <definedName name="example_1_hrr_5" localSheetId="32">FDS_Evac!$A$5:$G$17</definedName>
    <definedName name="example_1_hrr_50" localSheetId="21">FDS_A_Hrr!$A$5:$F$216</definedName>
    <definedName name="example_1_hrr_50" localSheetId="35">FDS_B_Hrr!$A$5:$F$216</definedName>
    <definedName name="example_1_hrr_6" localSheetId="20">FDS_A_Evac!$A$5:$G$17</definedName>
    <definedName name="example_1_hrr_6" localSheetId="21">FDS_A_Hrr!$A$5:$G$17</definedName>
    <definedName name="example_1_hrr_6" localSheetId="33">FDS_B_Evac!$A$5:$G$17</definedName>
    <definedName name="example_1_hrr_6" localSheetId="35">FDS_B_Hrr!$A$5:$G$17</definedName>
    <definedName name="example_1_hrr_6" localSheetId="32">FDS_Evac!$A$5:$G$17</definedName>
    <definedName name="example_1_hrr_7" localSheetId="20">FDS_A_Evac!$A$5:$G$17</definedName>
    <definedName name="example_1_hrr_7" localSheetId="21">FDS_A_Hrr!$A$5:$G$17</definedName>
    <definedName name="example_1_hrr_7" localSheetId="33">FDS_B_Evac!$A$5:$G$17</definedName>
    <definedName name="example_1_hrr_7" localSheetId="35">FDS_B_Hrr!$A$5:$G$17</definedName>
    <definedName name="example_1_hrr_7" localSheetId="32">FDS_Evac!$A$5:$G$17</definedName>
    <definedName name="example_1_hrr_8" localSheetId="20">FDS_A_Evac!$A$5:$G$17</definedName>
    <definedName name="example_1_hrr_8" localSheetId="21">FDS_A_Hrr!$A$5:$G$17</definedName>
    <definedName name="example_1_hrr_8" localSheetId="33">FDS_B_Evac!$A$5:$G$17</definedName>
    <definedName name="example_1_hrr_8" localSheetId="35">FDS_B_Hrr!$A$5:$G$17</definedName>
    <definedName name="example_1_hrr_8" localSheetId="32">FDS_Evac!$A$5:$G$17</definedName>
    <definedName name="example_1_hrr_9" localSheetId="20">FDS_A_Evac!$A$5:$G$107</definedName>
    <definedName name="example_1_hrr_9" localSheetId="21">FDS_A_Hrr!$A$5:$G$107</definedName>
    <definedName name="example_1_hrr_9" localSheetId="33">FDS_B_Evac!$A$5:$G$107</definedName>
    <definedName name="example_1_hrr_9" localSheetId="35">FDS_B_Hrr!$A$5:$G$107</definedName>
    <definedName name="example_1_hrr_9" localSheetId="32">FDS_Evac!$A$5:$G$107</definedName>
    <definedName name="example_10" localSheetId="14">Time_Series!$A$5:$B$133</definedName>
    <definedName name="example_10_hrr" localSheetId="21">FDS_A_Hrr!$A$5:$F$133</definedName>
    <definedName name="example_10_hrr" localSheetId="35">FDS_B_Hrr!$A$5:$F$133</definedName>
    <definedName name="example_10_hrr_1" localSheetId="21">FDS_A_Hrr!$A$5:$F$133</definedName>
    <definedName name="example_10_hrr_1" localSheetId="35">FDS_B_Hrr!$A$5:$F$133</definedName>
    <definedName name="example_10_hrr_2" localSheetId="21">FDS_A_Hrr!$A$5:$F$133</definedName>
    <definedName name="example_10_hrr_2" localSheetId="35">FDS_B_Hrr!$A$5:$F$133</definedName>
    <definedName name="example_10_hrr_3" localSheetId="21">FDS_A_Hrr!$A$5:$F$133</definedName>
    <definedName name="example_10_hrr_3" localSheetId="35">FDS_B_Hrr!$A$5:$F$133</definedName>
    <definedName name="example_10_hrr_4" localSheetId="21">FDS_A_Hrr!$A$5:$F$133</definedName>
    <definedName name="example_10_hrr_4" localSheetId="35">FDS_B_Hrr!$A$5:$F$133</definedName>
    <definedName name="example_10_hrr_5" localSheetId="21">FDS_A_Hrr!$A$5:$F$133</definedName>
    <definedName name="example_10_hrr_5" localSheetId="35">FDS_B_Hrr!$A$5:$F$133</definedName>
    <definedName name="example_10_hrr_6" localSheetId="21">FDS_A_Hrr!$A$5:$F$133</definedName>
    <definedName name="example_10_hrr_6" localSheetId="35">FDS_B_Hrr!$A$5:$F$133</definedName>
    <definedName name="example_10_hrr_7" localSheetId="21">FDS_A_Hrr!$A$5:$F$133</definedName>
    <definedName name="example_10_hrr_7" localSheetId="35">FDS_B_Hrr!$A$5:$F$133</definedName>
    <definedName name="example_100_hrr" localSheetId="21">FDS_A_Hrr!$A$5:$F$133</definedName>
    <definedName name="example_100_hrr" localSheetId="35">FDS_B_Hrr!$A$5:$F$133</definedName>
    <definedName name="example_100_hrr_1" localSheetId="21">FDS_A_Hrr!$A$5:$F$133</definedName>
    <definedName name="example_100_hrr_1" localSheetId="35">FDS_B_Hrr!$A$5:$F$133</definedName>
    <definedName name="example_100_hrr_2" localSheetId="21">FDS_A_Hrr!$A$5:$F$133</definedName>
    <definedName name="example_100_hrr_2" localSheetId="35">FDS_B_Hrr!$A$5:$F$133</definedName>
    <definedName name="example_11" localSheetId="14">Time_Series!$A$5:$B$104</definedName>
    <definedName name="example_11_hrr" localSheetId="21">FDS_A_Hrr!$A$5:$F$133</definedName>
    <definedName name="example_11_hrr" localSheetId="35">FDS_B_Hrr!$A$5:$F$133</definedName>
    <definedName name="example_11_hrr_1" localSheetId="21">FDS_A_Hrr!$A$5:$F$133</definedName>
    <definedName name="example_11_hrr_1" localSheetId="35">FDS_B_Hrr!$A$5:$F$133</definedName>
    <definedName name="example_11_hrr_2" localSheetId="21">FDS_A_Hrr!$A$5:$F$133</definedName>
    <definedName name="example_11_hrr_2" localSheetId="35">FDS_B_Hrr!$A$5:$F$133</definedName>
    <definedName name="example_12" localSheetId="14">Time_Series!$A$5:$B$104</definedName>
    <definedName name="example_12_hrr" localSheetId="21">FDS_A_Hrr!$A$5:$F$133</definedName>
    <definedName name="example_12_hrr" localSheetId="35">FDS_B_Hrr!$A$5:$F$133</definedName>
    <definedName name="example_12_hrr_1" localSheetId="21">FDS_A_Hrr!$A$5:$F$133</definedName>
    <definedName name="example_12_hrr_1" localSheetId="35">FDS_B_Hrr!$A$5:$F$133</definedName>
    <definedName name="example_12_hrr_2" localSheetId="21">FDS_A_Hrr!$A$5:$F$133</definedName>
    <definedName name="example_12_hrr_2" localSheetId="35">FDS_B_Hrr!$A$5:$F$133</definedName>
    <definedName name="example_13" localSheetId="14">Time_Series!$A$5:$B$104</definedName>
    <definedName name="example_13_hrr" localSheetId="21">FDS_A_Hrr!$A$5:$F$133</definedName>
    <definedName name="example_13_hrr" localSheetId="35">FDS_B_Hrr!$A$5:$F$133</definedName>
    <definedName name="example_13_hrr_1" localSheetId="21">FDS_A_Hrr!$A$5:$F$133</definedName>
    <definedName name="example_13_hrr_1" localSheetId="35">FDS_B_Hrr!$A$5:$F$133</definedName>
    <definedName name="example_13_hrr_2" localSheetId="21">FDS_A_Hrr!$A$5:$F$133</definedName>
    <definedName name="example_13_hrr_2" localSheetId="35">FDS_B_Hrr!$A$5:$F$133</definedName>
    <definedName name="example_14" localSheetId="14">Time_Series!$A$5:$B$104</definedName>
    <definedName name="example_14_hrr" localSheetId="21">FDS_A_Hrr!$A$5:$F$133</definedName>
    <definedName name="example_14_hrr" localSheetId="35">FDS_B_Hrr!$A$5:$F$133</definedName>
    <definedName name="example_14_hrr_1" localSheetId="21">FDS_A_Hrr!$A$5:$F$133</definedName>
    <definedName name="example_14_hrr_1" localSheetId="35">FDS_B_Hrr!$A$5:$F$133</definedName>
    <definedName name="example_14_hrr_2" localSheetId="21">FDS_A_Hrr!$A$5:$F$133</definedName>
    <definedName name="example_14_hrr_2" localSheetId="35">FDS_B_Hrr!$A$5:$F$133</definedName>
    <definedName name="example_15" localSheetId="14">Time_Series!$A$5:$B$133</definedName>
    <definedName name="example_15_hrr" localSheetId="21">FDS_A_Hrr!$A$5:$F$133</definedName>
    <definedName name="example_15_hrr" localSheetId="35">FDS_B_Hrr!$A$5:$F$133</definedName>
    <definedName name="example_15_hrr_1" localSheetId="21">FDS_A_Hrr!$A$5:$F$133</definedName>
    <definedName name="example_15_hrr_1" localSheetId="35">FDS_B_Hrr!$A$5:$F$133</definedName>
    <definedName name="example_15_hrr_2" localSheetId="21">FDS_A_Hrr!$A$5:$F$133</definedName>
    <definedName name="example_15_hrr_2" localSheetId="35">FDS_B_Hrr!$A$5:$F$133</definedName>
    <definedName name="example_16" localSheetId="14">Time_Series!$A$5:$B$133</definedName>
    <definedName name="example_16_hrr" localSheetId="21">FDS_A_Hrr!$A$5:$F$133</definedName>
    <definedName name="example_16_hrr" localSheetId="35">FDS_B_Hrr!$A$5:$F$133</definedName>
    <definedName name="example_16_hrr_1" localSheetId="21">FDS_A_Hrr!$A$5:$F$133</definedName>
    <definedName name="example_16_hrr_1" localSheetId="35">FDS_B_Hrr!$A$5:$F$133</definedName>
    <definedName name="example_16_hrr_2" localSheetId="21">FDS_A_Hrr!$A$5:$F$133</definedName>
    <definedName name="example_16_hrr_2" localSheetId="35">FDS_B_Hrr!$A$5:$F$133</definedName>
    <definedName name="example_17" localSheetId="14">Time_Series!$A$5:$B$133</definedName>
    <definedName name="example_17_hrr" localSheetId="21">FDS_A_Hrr!$A$5:$F$133</definedName>
    <definedName name="example_17_hrr" localSheetId="35">FDS_B_Hrr!$A$5:$F$133</definedName>
    <definedName name="example_17_hrr_1" localSheetId="21">FDS_A_Hrr!$A$5:$F$133</definedName>
    <definedName name="example_17_hrr_1" localSheetId="35">FDS_B_Hrr!$A$5:$F$133</definedName>
    <definedName name="example_17_hrr_2" localSheetId="21">FDS_A_Hrr!$A$5:$F$133</definedName>
    <definedName name="example_17_hrr_2" localSheetId="35">FDS_B_Hrr!$A$5:$F$133</definedName>
    <definedName name="example_18" localSheetId="14">Time_Series!$A$5:$B$133</definedName>
    <definedName name="example_18_hrr" localSheetId="21">FDS_A_Hrr!$A$5:$F$133</definedName>
    <definedName name="example_18_hrr" localSheetId="35">FDS_B_Hrr!$A$5:$F$133</definedName>
    <definedName name="example_18_hrr_1" localSheetId="21">FDS_A_Hrr!$A$5:$F$133</definedName>
    <definedName name="example_18_hrr_1" localSheetId="35">FDS_B_Hrr!$A$5:$F$133</definedName>
    <definedName name="example_18_hrr_2" localSheetId="21">FDS_A_Hrr!$A$5:$F$133</definedName>
    <definedName name="example_18_hrr_2" localSheetId="35">FDS_B_Hrr!$A$5:$F$133</definedName>
    <definedName name="example_19" localSheetId="14">Time_Series!$A$5:$B$133</definedName>
    <definedName name="example_19_hrr" localSheetId="21">FDS_A_Hrr!$A$5:$F$133</definedName>
    <definedName name="example_19_hrr" localSheetId="35">FDS_B_Hrr!$A$5:$F$133</definedName>
    <definedName name="example_19_hrr_1" localSheetId="21">FDS_A_Hrr!$A$5:$F$133</definedName>
    <definedName name="example_19_hrr_1" localSheetId="35">FDS_B_Hrr!$A$5:$F$133</definedName>
    <definedName name="example_19_hrr_2" localSheetId="21">FDS_A_Hrr!$A$5:$F$133</definedName>
    <definedName name="example_19_hrr_2" localSheetId="35">FDS_B_Hrr!$A$5:$F$133</definedName>
    <definedName name="example_2" localSheetId="14">Time_Series!$A$5:$A$133</definedName>
    <definedName name="example_2_hrr" localSheetId="21">FDS_A_Hrr!$A$5:$F$133</definedName>
    <definedName name="example_2_hrr" localSheetId="35">FDS_B_Hrr!$A$5:$F$133</definedName>
    <definedName name="example_2_hrr_1" localSheetId="21">FDS_A_Hrr!$A$5:$F$133</definedName>
    <definedName name="example_2_hrr_1" localSheetId="35">FDS_B_Hrr!$A$5:$F$133</definedName>
    <definedName name="example_2_hrr_2" localSheetId="21">FDS_A_Hrr!$A$5:$F$133</definedName>
    <definedName name="example_2_hrr_2" localSheetId="35">FDS_B_Hrr!$A$5:$F$133</definedName>
    <definedName name="example_2_hrr_3" localSheetId="21">FDS_A_Hrr!$A$5:$F$133</definedName>
    <definedName name="example_2_hrr_3" localSheetId="35">FDS_B_Hrr!$A$5:$F$133</definedName>
    <definedName name="example_2_hrr_4" localSheetId="21">FDS_A_Hrr!$A$5:$F$133</definedName>
    <definedName name="example_2_hrr_4" localSheetId="35">FDS_B_Hrr!$A$5:$F$133</definedName>
    <definedName name="example_2_hrr_5" localSheetId="21">FDS_A_Hrr!$A$5:$F$133</definedName>
    <definedName name="example_2_hrr_5" localSheetId="35">FDS_B_Hrr!$A$5:$F$133</definedName>
    <definedName name="example_2_hrr_6" localSheetId="21">FDS_A_Hrr!$A$5:$F$133</definedName>
    <definedName name="example_2_hrr_6" localSheetId="35">FDS_B_Hrr!$A$5:$F$133</definedName>
    <definedName name="example_2_hrr_7" localSheetId="21">FDS_A_Hrr!$A$5:$F$133</definedName>
    <definedName name="example_2_hrr_7" localSheetId="35">FDS_B_Hrr!$A$5:$F$133</definedName>
    <definedName name="example_2_hrr_8" localSheetId="21">FDS_A_Hrr!$A$5:$F$133</definedName>
    <definedName name="example_2_hrr_8" localSheetId="35">FDS_B_Hrr!$A$5:$F$133</definedName>
    <definedName name="example_20" localSheetId="14">Time_Series!$A$5:$B$133</definedName>
    <definedName name="example_20_hrr" localSheetId="21">FDS_A_Hrr!$A$5:$F$133</definedName>
    <definedName name="example_20_hrr" localSheetId="35">FDS_B_Hrr!$A$5:$F$133</definedName>
    <definedName name="example_20_hrr_1" localSheetId="21">FDS_A_Hrr!$A$5:$F$133</definedName>
    <definedName name="example_20_hrr_1" localSheetId="35">FDS_B_Hrr!$A$5:$F$133</definedName>
    <definedName name="example_20_hrr_2" localSheetId="21">FDS_A_Hrr!$A$5:$F$133</definedName>
    <definedName name="example_20_hrr_2" localSheetId="35">FDS_B_Hrr!$A$5:$F$133</definedName>
    <definedName name="example_21" localSheetId="14">Time_Series!$A$5:$B$133</definedName>
    <definedName name="example_21_hrr" localSheetId="21">FDS_A_Hrr!$A$5:$F$133</definedName>
    <definedName name="example_21_hrr" localSheetId="35">FDS_B_Hrr!$A$5:$F$133</definedName>
    <definedName name="example_21_hrr_1" localSheetId="21">FDS_A_Hrr!$A$5:$F$133</definedName>
    <definedName name="example_21_hrr_1" localSheetId="35">FDS_B_Hrr!$A$5:$F$133</definedName>
    <definedName name="example_21_hrr_2" localSheetId="21">FDS_A_Hrr!$A$5:$F$133</definedName>
    <definedName name="example_21_hrr_2" localSheetId="35">FDS_B_Hrr!$A$5:$F$133</definedName>
    <definedName name="example_22" localSheetId="14">Time_Series!$A$5:$B$133</definedName>
    <definedName name="example_22_hrr" localSheetId="21">FDS_A_Hrr!$A$5:$F$133</definedName>
    <definedName name="example_22_hrr" localSheetId="35">FDS_B_Hrr!$A$5:$F$133</definedName>
    <definedName name="example_22_hrr_1" localSheetId="21">FDS_A_Hrr!$A$5:$F$133</definedName>
    <definedName name="example_22_hrr_1" localSheetId="35">FDS_B_Hrr!$A$5:$F$133</definedName>
    <definedName name="example_22_hrr_2" localSheetId="21">FDS_A_Hrr!$A$5:$F$133</definedName>
    <definedName name="example_22_hrr_2" localSheetId="35">FDS_B_Hrr!$A$5:$F$133</definedName>
    <definedName name="example_23" localSheetId="14">Time_Series!$A$5:$B$133</definedName>
    <definedName name="example_23_hrr" localSheetId="21">FDS_A_Hrr!$A$5:$F$133</definedName>
    <definedName name="example_23_hrr" localSheetId="35">FDS_B_Hrr!$A$5:$F$133</definedName>
    <definedName name="example_23_hrr_1" localSheetId="21">FDS_A_Hrr!$A$5:$F$133</definedName>
    <definedName name="example_23_hrr_1" localSheetId="35">FDS_B_Hrr!$A$5:$F$133</definedName>
    <definedName name="example_23_hrr_2" localSheetId="21">FDS_A_Hrr!$A$5:$F$133</definedName>
    <definedName name="example_23_hrr_2" localSheetId="35">FDS_B_Hrr!$A$5:$F$133</definedName>
    <definedName name="example_24" localSheetId="14">Time_Series!$A$5:$D$5</definedName>
    <definedName name="example_24_hrr" localSheetId="21">FDS_A_Hrr!$A$5:$F$133</definedName>
    <definedName name="example_24_hrr" localSheetId="35">FDS_B_Hrr!$A$5:$F$133</definedName>
    <definedName name="example_24_hrr_1" localSheetId="21">FDS_A_Hrr!$A$5:$F$133</definedName>
    <definedName name="example_24_hrr_1" localSheetId="35">FDS_B_Hrr!$A$5:$F$133</definedName>
    <definedName name="example_24_hrr_2" localSheetId="21">FDS_A_Hrr!$A$5:$F$133</definedName>
    <definedName name="example_24_hrr_2" localSheetId="35">FDS_B_Hrr!$A$5:$F$133</definedName>
    <definedName name="example_25" localSheetId="14">Time_Series!$A$5:$A$133</definedName>
    <definedName name="example_25_hrr" localSheetId="21">FDS_A_Hrr!$A$5:$F$133</definedName>
    <definedName name="example_25_hrr" localSheetId="35">FDS_B_Hrr!$A$5:$F$133</definedName>
    <definedName name="example_25_hrr_1" localSheetId="21">FDS_A_Hrr!$A$5:$F$133</definedName>
    <definedName name="example_25_hrr_1" localSheetId="35">FDS_B_Hrr!$A$5:$F$133</definedName>
    <definedName name="example_25_hrr_2" localSheetId="21">FDS_A_Hrr!$A$5:$F$133</definedName>
    <definedName name="example_25_hrr_2" localSheetId="35">FDS_B_Hrr!$A$5:$F$133</definedName>
    <definedName name="example_26_hrr" localSheetId="21">FDS_A_Hrr!$A$5:$F$133</definedName>
    <definedName name="example_26_hrr" localSheetId="35">FDS_B_Hrr!$A$5:$F$133</definedName>
    <definedName name="example_26_hrr_1" localSheetId="21">FDS_A_Hrr!$A$5:$F$133</definedName>
    <definedName name="example_26_hrr_1" localSheetId="35">FDS_B_Hrr!$A$5:$F$133</definedName>
    <definedName name="example_26_hrr_2" localSheetId="21">FDS_A_Hrr!$A$5:$F$133</definedName>
    <definedName name="example_26_hrr_2" localSheetId="35">FDS_B_Hrr!$A$5:$F$133</definedName>
    <definedName name="example_27_hrr" localSheetId="21">FDS_A_Hrr!$A$5:$F$133</definedName>
    <definedName name="example_27_hrr" localSheetId="35">FDS_B_Hrr!$A$5:$F$133</definedName>
    <definedName name="example_27_hrr_1" localSheetId="21">FDS_A_Hrr!$A$5:$F$133</definedName>
    <definedName name="example_27_hrr_1" localSheetId="35">FDS_B_Hrr!$A$5:$F$133</definedName>
    <definedName name="example_27_hrr_2" localSheetId="21">FDS_A_Hrr!$A$5:$F$133</definedName>
    <definedName name="example_27_hrr_2" localSheetId="35">FDS_B_Hrr!$A$5:$F$133</definedName>
    <definedName name="example_28_hrr" localSheetId="21">FDS_A_Hrr!$A$5:$F$133</definedName>
    <definedName name="example_28_hrr" localSheetId="35">FDS_B_Hrr!$A$5:$F$133</definedName>
    <definedName name="example_28_hrr_1" localSheetId="21">FDS_A_Hrr!$A$5:$F$133</definedName>
    <definedName name="example_28_hrr_1" localSheetId="35">FDS_B_Hrr!$A$5:$F$133</definedName>
    <definedName name="example_28_hrr_2" localSheetId="21">FDS_A_Hrr!$A$5:$F$133</definedName>
    <definedName name="example_28_hrr_2" localSheetId="35">FDS_B_Hrr!$A$5:$F$133</definedName>
    <definedName name="example_29_hrr" localSheetId="21">FDS_A_Hrr!$A$5:$F$133</definedName>
    <definedName name="example_29_hrr" localSheetId="35">FDS_B_Hrr!$A$5:$F$133</definedName>
    <definedName name="example_29_hrr_1" localSheetId="21">FDS_A_Hrr!$A$5:$F$133</definedName>
    <definedName name="example_29_hrr_1" localSheetId="35">FDS_B_Hrr!$A$5:$F$133</definedName>
    <definedName name="example_29_hrr_2" localSheetId="21">FDS_A_Hrr!$A$5:$F$133</definedName>
    <definedName name="example_29_hrr_2" localSheetId="35">FDS_B_Hrr!$A$5:$F$133</definedName>
    <definedName name="example_3" localSheetId="14">Time_Series!$A$5:$A$167</definedName>
    <definedName name="example_3_hrr" localSheetId="21">FDS_A_Hrr!$A$5:$F$133</definedName>
    <definedName name="example_3_hrr" localSheetId="35">FDS_B_Hrr!$A$5:$F$133</definedName>
    <definedName name="example_3_hrr_1" localSheetId="21">FDS_A_Hrr!$A$5:$F$133</definedName>
    <definedName name="example_3_hrr_1" localSheetId="35">FDS_B_Hrr!$A$5:$F$133</definedName>
    <definedName name="example_3_hrr_2" localSheetId="21">FDS_A_Hrr!$A$5:$F$133</definedName>
    <definedName name="example_3_hrr_2" localSheetId="35">FDS_B_Hrr!$A$5:$F$133</definedName>
    <definedName name="example_3_hrr_3" localSheetId="21">FDS_A_Hrr!$A$5:$F$133</definedName>
    <definedName name="example_3_hrr_3" localSheetId="35">FDS_B_Hrr!$A$5:$F$133</definedName>
    <definedName name="example_3_hrr_4" localSheetId="21">FDS_A_Hrr!$A$5:$F$133</definedName>
    <definedName name="example_3_hrr_4" localSheetId="35">FDS_B_Hrr!$A$5:$F$133</definedName>
    <definedName name="example_3_hrr_5" localSheetId="21">FDS_A_Hrr!$A$5:$F$133</definedName>
    <definedName name="example_3_hrr_5" localSheetId="35">FDS_B_Hrr!$A$5:$F$133</definedName>
    <definedName name="example_3_hrr_6" localSheetId="21">FDS_A_Hrr!$A$5:$F$133</definedName>
    <definedName name="example_3_hrr_6" localSheetId="35">FDS_B_Hrr!$A$5:$F$133</definedName>
    <definedName name="example_3_hrr_7" localSheetId="21">FDS_A_Hrr!$A$5:$F$133</definedName>
    <definedName name="example_3_hrr_7" localSheetId="35">FDS_B_Hrr!$A$5:$F$133</definedName>
    <definedName name="example_3_hrr_8" localSheetId="21">FDS_A_Hrr!$A$5:$F$133</definedName>
    <definedName name="example_3_hrr_8" localSheetId="35">FDS_B_Hrr!$A$5:$F$133</definedName>
    <definedName name="example_30_hrr" localSheetId="21">FDS_A_Hrr!$A$5:$F$133</definedName>
    <definedName name="example_30_hrr" localSheetId="35">FDS_B_Hrr!$A$5:$F$133</definedName>
    <definedName name="example_30_hrr_1" localSheetId="21">FDS_A_Hrr!$A$5:$F$133</definedName>
    <definedName name="example_30_hrr_1" localSheetId="35">FDS_B_Hrr!$A$5:$F$133</definedName>
    <definedName name="example_30_hrr_2" localSheetId="21">FDS_A_Hrr!$A$5:$F$133</definedName>
    <definedName name="example_30_hrr_2" localSheetId="35">FDS_B_Hrr!$A$5:$F$133</definedName>
    <definedName name="example_31_hrr" localSheetId="21">FDS_A_Hrr!$A$5:$F$133</definedName>
    <definedName name="example_31_hrr" localSheetId="35">FDS_B_Hrr!$A$5:$F$133</definedName>
    <definedName name="example_31_hrr_1" localSheetId="21">FDS_A_Hrr!$A$5:$F$133</definedName>
    <definedName name="example_31_hrr_1" localSheetId="35">FDS_B_Hrr!$A$5:$F$133</definedName>
    <definedName name="example_31_hrr_2" localSheetId="21">FDS_A_Hrr!$A$5:$F$133</definedName>
    <definedName name="example_31_hrr_2" localSheetId="35">FDS_B_Hrr!$A$5:$F$133</definedName>
    <definedName name="example_32_hrr" localSheetId="21">FDS_A_Hrr!$A$5:$F$133</definedName>
    <definedName name="example_32_hrr" localSheetId="35">FDS_B_Hrr!$A$5:$F$133</definedName>
    <definedName name="example_32_hrr_1" localSheetId="21">FDS_A_Hrr!$A$5:$F$133</definedName>
    <definedName name="example_32_hrr_1" localSheetId="35">FDS_B_Hrr!$A$5:$F$133</definedName>
    <definedName name="example_32_hrr_2" localSheetId="21">FDS_A_Hrr!$A$5:$F$133</definedName>
    <definedName name="example_32_hrr_2" localSheetId="35">FDS_B_Hrr!$A$5:$F$133</definedName>
    <definedName name="example_33_hrr" localSheetId="21">FDS_A_Hrr!$A$5:$F$133</definedName>
    <definedName name="example_33_hrr" localSheetId="35">FDS_B_Hrr!$A$5:$F$133</definedName>
    <definedName name="example_33_hrr_1" localSheetId="21">FDS_A_Hrr!$A$5:$F$133</definedName>
    <definedName name="example_33_hrr_1" localSheetId="35">FDS_B_Hrr!$A$5:$F$133</definedName>
    <definedName name="example_33_hrr_2" localSheetId="21">FDS_A_Hrr!$A$5:$F$133</definedName>
    <definedName name="example_33_hrr_2" localSheetId="35">FDS_B_Hrr!$A$5:$F$133</definedName>
    <definedName name="example_34_hrr" localSheetId="21">FDS_A_Hrr!$A$5:$F$133</definedName>
    <definedName name="example_34_hrr" localSheetId="35">FDS_B_Hrr!$A$5:$F$133</definedName>
    <definedName name="example_34_hrr_1" localSheetId="21">FDS_A_Hrr!$A$5:$F$133</definedName>
    <definedName name="example_34_hrr_1" localSheetId="35">FDS_B_Hrr!$A$5:$F$133</definedName>
    <definedName name="example_34_hrr_2" localSheetId="21">FDS_A_Hrr!$A$5:$F$133</definedName>
    <definedName name="example_34_hrr_2" localSheetId="35">FDS_B_Hrr!$A$5:$F$133</definedName>
    <definedName name="example_35_hrr" localSheetId="21">FDS_A_Hrr!$A$5:$F$133</definedName>
    <definedName name="example_35_hrr" localSheetId="35">FDS_B_Hrr!$A$5:$F$133</definedName>
    <definedName name="example_35_hrr_1" localSheetId="21">FDS_A_Hrr!$A$5:$F$133</definedName>
    <definedName name="example_35_hrr_1" localSheetId="35">FDS_B_Hrr!$A$5:$F$133</definedName>
    <definedName name="example_35_hrr_2" localSheetId="21">FDS_A_Hrr!$A$5:$F$133</definedName>
    <definedName name="example_35_hrr_2" localSheetId="35">FDS_B_Hrr!$A$5:$F$133</definedName>
    <definedName name="example_36_hrr" localSheetId="21">FDS_A_Hrr!$A$5:$F$133</definedName>
    <definedName name="example_36_hrr" localSheetId="35">FDS_B_Hrr!$A$5:$F$133</definedName>
    <definedName name="example_36_hrr_1" localSheetId="21">FDS_A_Hrr!$A$5:$F$133</definedName>
    <definedName name="example_36_hrr_1" localSheetId="35">FDS_B_Hrr!$A$5:$F$133</definedName>
    <definedName name="example_36_hrr_2" localSheetId="21">FDS_A_Hrr!$A$5:$F$133</definedName>
    <definedName name="example_36_hrr_2" localSheetId="35">FDS_B_Hrr!$A$5:$F$133</definedName>
    <definedName name="example_37_hrr" localSheetId="21">FDS_A_Hrr!$A$5:$F$133</definedName>
    <definedName name="example_37_hrr" localSheetId="35">FDS_B_Hrr!$A$5:$F$133</definedName>
    <definedName name="example_37_hrr_1" localSheetId="21">FDS_A_Hrr!$A$5:$F$133</definedName>
    <definedName name="example_37_hrr_1" localSheetId="35">FDS_B_Hrr!$A$5:$F$133</definedName>
    <definedName name="example_37_hrr_2" localSheetId="21">FDS_A_Hrr!$A$5:$F$133</definedName>
    <definedName name="example_37_hrr_2" localSheetId="35">FDS_B_Hrr!$A$5:$F$133</definedName>
    <definedName name="example_38_hrr" localSheetId="21">FDS_A_Hrr!$A$5:$F$133</definedName>
    <definedName name="example_38_hrr" localSheetId="35">FDS_B_Hrr!$A$5:$F$133</definedName>
    <definedName name="example_38_hrr_1" localSheetId="21">FDS_A_Hrr!$A$5:$F$133</definedName>
    <definedName name="example_38_hrr_1" localSheetId="35">FDS_B_Hrr!$A$5:$F$133</definedName>
    <definedName name="example_38_hrr_2" localSheetId="21">FDS_A_Hrr!$A$5:$F$133</definedName>
    <definedName name="example_38_hrr_2" localSheetId="35">FDS_B_Hrr!$A$5:$F$133</definedName>
    <definedName name="example_39_hrr" localSheetId="21">FDS_A_Hrr!$A$5:$F$133</definedName>
    <definedName name="example_39_hrr" localSheetId="35">FDS_B_Hrr!$A$5:$F$133</definedName>
    <definedName name="example_39_hrr_1" localSheetId="21">FDS_A_Hrr!$A$5:$F$133</definedName>
    <definedName name="example_39_hrr_1" localSheetId="35">FDS_B_Hrr!$A$5:$F$133</definedName>
    <definedName name="example_39_hrr_2" localSheetId="21">FDS_A_Hrr!$A$5:$F$133</definedName>
    <definedName name="example_39_hrr_2" localSheetId="35">FDS_B_Hrr!$A$5:$F$133</definedName>
    <definedName name="example_4" localSheetId="14">Time_Series!$A$5:$C$167</definedName>
    <definedName name="example_4_hrr" localSheetId="21">FDS_A_Hrr!$A$5:$F$133</definedName>
    <definedName name="example_4_hrr" localSheetId="35">FDS_B_Hrr!$A$5:$F$133</definedName>
    <definedName name="example_4_hrr_1" localSheetId="21">FDS_A_Hrr!$A$5:$F$133</definedName>
    <definedName name="example_4_hrr_1" localSheetId="35">FDS_B_Hrr!$A$5:$F$133</definedName>
    <definedName name="example_4_hrr_2" localSheetId="21">FDS_A_Hrr!$A$5:$F$133</definedName>
    <definedName name="example_4_hrr_2" localSheetId="35">FDS_B_Hrr!$A$5:$F$133</definedName>
    <definedName name="example_4_hrr_3" localSheetId="21">FDS_A_Hrr!$A$5:$F$133</definedName>
    <definedName name="example_4_hrr_3" localSheetId="35">FDS_B_Hrr!$A$5:$F$133</definedName>
    <definedName name="example_4_hrr_4" localSheetId="21">FDS_A_Hrr!$A$5:$F$133</definedName>
    <definedName name="example_4_hrr_4" localSheetId="35">FDS_B_Hrr!$A$5:$F$133</definedName>
    <definedName name="example_4_hrr_5" localSheetId="21">FDS_A_Hrr!$A$5:$F$133</definedName>
    <definedName name="example_4_hrr_5" localSheetId="35">FDS_B_Hrr!$A$5:$F$133</definedName>
    <definedName name="example_4_hrr_6" localSheetId="21">FDS_A_Hrr!$A$5:$F$133</definedName>
    <definedName name="example_4_hrr_6" localSheetId="35">FDS_B_Hrr!$A$5:$F$133</definedName>
    <definedName name="example_4_hrr_7" localSheetId="21">FDS_A_Hrr!$A$5:$F$133</definedName>
    <definedName name="example_4_hrr_7" localSheetId="35">FDS_B_Hrr!$A$5:$F$133</definedName>
    <definedName name="example_4_hrr_8" localSheetId="21">FDS_A_Hrr!$A$5:$F$133</definedName>
    <definedName name="example_4_hrr_8" localSheetId="35">FDS_B_Hrr!$A$5:$F$133</definedName>
    <definedName name="example_40_hrr" localSheetId="21">FDS_A_Hrr!$A$5:$F$133</definedName>
    <definedName name="example_40_hrr" localSheetId="35">FDS_B_Hrr!$A$5:$F$133</definedName>
    <definedName name="example_40_hrr_1" localSheetId="21">FDS_A_Hrr!$A$5:$F$133</definedName>
    <definedName name="example_40_hrr_1" localSheetId="35">FDS_B_Hrr!$A$5:$F$133</definedName>
    <definedName name="example_40_hrr_2" localSheetId="21">FDS_A_Hrr!$A$5:$F$133</definedName>
    <definedName name="example_40_hrr_2" localSheetId="35">FDS_B_Hrr!$A$5:$F$133</definedName>
    <definedName name="example_41_hrr" localSheetId="21">FDS_A_Hrr!$A$5:$F$133</definedName>
    <definedName name="example_41_hrr" localSheetId="35">FDS_B_Hrr!$A$5:$F$133</definedName>
    <definedName name="example_41_hrr_1" localSheetId="21">FDS_A_Hrr!$A$5:$F$133</definedName>
    <definedName name="example_41_hrr_1" localSheetId="35">FDS_B_Hrr!$A$5:$F$133</definedName>
    <definedName name="example_41_hrr_2" localSheetId="21">FDS_A_Hrr!$A$5:$F$133</definedName>
    <definedName name="example_41_hrr_2" localSheetId="35">FDS_B_Hrr!$A$5:$F$133</definedName>
    <definedName name="example_42_hrr" localSheetId="21">FDS_A_Hrr!$A$5:$F$133</definedName>
    <definedName name="example_42_hrr" localSheetId="35">FDS_B_Hrr!$A$5:$F$133</definedName>
    <definedName name="example_42_hrr_1" localSheetId="21">FDS_A_Hrr!$A$5:$F$133</definedName>
    <definedName name="example_42_hrr_1" localSheetId="35">FDS_B_Hrr!$A$5:$F$133</definedName>
    <definedName name="example_42_hrr_2" localSheetId="21">FDS_A_Hrr!$A$5:$F$133</definedName>
    <definedName name="example_42_hrr_2" localSheetId="35">FDS_B_Hrr!$A$5:$F$133</definedName>
    <definedName name="example_43_hrr" localSheetId="21">FDS_A_Hrr!$A$5:$F$133</definedName>
    <definedName name="example_43_hrr" localSheetId="35">FDS_B_Hrr!$A$5:$F$133</definedName>
    <definedName name="example_43_hrr_1" localSheetId="21">FDS_A_Hrr!$A$5:$F$133</definedName>
    <definedName name="example_43_hrr_1" localSheetId="35">FDS_B_Hrr!$A$5:$F$133</definedName>
    <definedName name="example_43_hrr_2" localSheetId="21">FDS_A_Hrr!$A$5:$F$133</definedName>
    <definedName name="example_43_hrr_2" localSheetId="35">FDS_B_Hrr!$A$5:$F$133</definedName>
    <definedName name="example_44_hrr" localSheetId="21">FDS_A_Hrr!$A$5:$F$133</definedName>
    <definedName name="example_44_hrr" localSheetId="35">FDS_B_Hrr!$A$5:$F$133</definedName>
    <definedName name="example_44_hrr_1" localSheetId="21">FDS_A_Hrr!$A$5:$F$133</definedName>
    <definedName name="example_44_hrr_1" localSheetId="35">FDS_B_Hrr!$A$5:$F$133</definedName>
    <definedName name="example_44_hrr_2" localSheetId="21">FDS_A_Hrr!$A$5:$F$133</definedName>
    <definedName name="example_44_hrr_2" localSheetId="35">FDS_B_Hrr!$A$5:$F$133</definedName>
    <definedName name="example_45_hrr" localSheetId="21">FDS_A_Hrr!$A$5:$F$133</definedName>
    <definedName name="example_45_hrr" localSheetId="35">FDS_B_Hrr!$A$5:$F$133</definedName>
    <definedName name="example_45_hrr_1" localSheetId="21">FDS_A_Hrr!$A$5:$F$133</definedName>
    <definedName name="example_45_hrr_1" localSheetId="35">FDS_B_Hrr!$A$5:$F$133</definedName>
    <definedName name="example_45_hrr_2" localSheetId="21">FDS_A_Hrr!$A$5:$F$133</definedName>
    <definedName name="example_45_hrr_2" localSheetId="35">FDS_B_Hrr!$A$5:$F$133</definedName>
    <definedName name="example_46_hrr" localSheetId="21">FDS_A_Hrr!$A$5:$F$133</definedName>
    <definedName name="example_46_hrr" localSheetId="35">FDS_B_Hrr!$A$5:$F$133</definedName>
    <definedName name="example_46_hrr_1" localSheetId="21">FDS_A_Hrr!$A$5:$F$133</definedName>
    <definedName name="example_46_hrr_1" localSheetId="35">FDS_B_Hrr!$A$5:$F$133</definedName>
    <definedName name="example_46_hrr_2" localSheetId="21">FDS_A_Hrr!$A$5:$F$133</definedName>
    <definedName name="example_46_hrr_2" localSheetId="35">FDS_B_Hrr!$A$5:$F$133</definedName>
    <definedName name="example_47_hrr" localSheetId="21">FDS_A_Hrr!$A$5:$F$133</definedName>
    <definedName name="example_47_hrr" localSheetId="35">FDS_B_Hrr!$A$5:$F$133</definedName>
    <definedName name="example_47_hrr_1" localSheetId="21">FDS_A_Hrr!$A$5:$F$133</definedName>
    <definedName name="example_47_hrr_1" localSheetId="35">FDS_B_Hrr!$A$5:$F$133</definedName>
    <definedName name="example_47_hrr_2" localSheetId="21">FDS_A_Hrr!$A$5:$F$133</definedName>
    <definedName name="example_47_hrr_2" localSheetId="35">FDS_B_Hrr!$A$5:$F$133</definedName>
    <definedName name="example_48_hrr" localSheetId="21">FDS_A_Hrr!$A$5:$F$133</definedName>
    <definedName name="example_48_hrr" localSheetId="35">FDS_B_Hrr!$A$5:$F$133</definedName>
    <definedName name="example_48_hrr_1" localSheetId="21">FDS_A_Hrr!$A$5:$F$133</definedName>
    <definedName name="example_48_hrr_1" localSheetId="35">FDS_B_Hrr!$A$5:$F$133</definedName>
    <definedName name="example_48_hrr_2" localSheetId="21">FDS_A_Hrr!$A$5:$F$133</definedName>
    <definedName name="example_48_hrr_2" localSheetId="35">FDS_B_Hrr!$A$5:$F$133</definedName>
    <definedName name="example_49_hrr" localSheetId="21">FDS_A_Hrr!$A$5:$F$133</definedName>
    <definedName name="example_49_hrr" localSheetId="35">FDS_B_Hrr!$A$5:$F$133</definedName>
    <definedName name="example_49_hrr_1" localSheetId="21">FDS_A_Hrr!$A$5:$F$133</definedName>
    <definedName name="example_49_hrr_1" localSheetId="35">FDS_B_Hrr!$A$5:$F$133</definedName>
    <definedName name="example_49_hrr_2" localSheetId="21">FDS_A_Hrr!$A$5:$F$133</definedName>
    <definedName name="example_49_hrr_2" localSheetId="35">FDS_B_Hrr!$A$5:$F$133</definedName>
    <definedName name="example_5" localSheetId="14">Time_Series!$A$5:$B$133</definedName>
    <definedName name="example_5_hrr" localSheetId="21">FDS_A_Hrr!$A$5:$F$133</definedName>
    <definedName name="example_5_hrr" localSheetId="35">FDS_B_Hrr!$A$5:$F$133</definedName>
    <definedName name="example_5_hrr_1" localSheetId="21">FDS_A_Hrr!$A$5:$F$133</definedName>
    <definedName name="example_5_hrr_1" localSheetId="35">FDS_B_Hrr!$A$5:$F$133</definedName>
    <definedName name="example_5_hrr_2" localSheetId="21">FDS_A_Hrr!$A$5:$F$133</definedName>
    <definedName name="example_5_hrr_2" localSheetId="35">FDS_B_Hrr!$A$5:$F$133</definedName>
    <definedName name="example_5_hrr_3" localSheetId="21">FDS_A_Hrr!$A$5:$F$133</definedName>
    <definedName name="example_5_hrr_3" localSheetId="35">FDS_B_Hrr!$A$5:$F$133</definedName>
    <definedName name="example_5_hrr_4" localSheetId="21">FDS_A_Hrr!$A$5:$F$133</definedName>
    <definedName name="example_5_hrr_4" localSheetId="35">FDS_B_Hrr!$A$5:$F$133</definedName>
    <definedName name="example_5_hrr_5" localSheetId="21">FDS_A_Hrr!$A$5:$F$133</definedName>
    <definedName name="example_5_hrr_5" localSheetId="35">FDS_B_Hrr!$A$5:$F$133</definedName>
    <definedName name="example_5_hrr_6" localSheetId="21">FDS_A_Hrr!$A$5:$F$133</definedName>
    <definedName name="example_5_hrr_6" localSheetId="35">FDS_B_Hrr!$A$5:$F$133</definedName>
    <definedName name="example_5_hrr_7" localSheetId="21">FDS_A_Hrr!$A$5:$F$133</definedName>
    <definedName name="example_5_hrr_7" localSheetId="35">FDS_B_Hrr!$A$5:$F$133</definedName>
    <definedName name="example_5_hrr_8" localSheetId="21">FDS_A_Hrr!$A$5:$F$133</definedName>
    <definedName name="example_5_hrr_8" localSheetId="35">FDS_B_Hrr!$A$5:$F$133</definedName>
    <definedName name="example_50_hrr" localSheetId="21">FDS_A_Hrr!$A$5:$F$133</definedName>
    <definedName name="example_50_hrr" localSheetId="35">FDS_B_Hrr!$A$5:$F$133</definedName>
    <definedName name="example_50_hrr_1" localSheetId="21">FDS_A_Hrr!$A$5:$F$133</definedName>
    <definedName name="example_50_hrr_1" localSheetId="35">FDS_B_Hrr!$A$5:$F$133</definedName>
    <definedName name="example_50_hrr_2" localSheetId="21">FDS_A_Hrr!$A$5:$F$133</definedName>
    <definedName name="example_50_hrr_2" localSheetId="35">FDS_B_Hrr!$A$5:$F$133</definedName>
    <definedName name="example_51_hrr" localSheetId="21">FDS_A_Hrr!$A$5:$F$133</definedName>
    <definedName name="example_51_hrr" localSheetId="35">FDS_B_Hrr!$A$5:$F$133</definedName>
    <definedName name="example_51_hrr_1" localSheetId="21">FDS_A_Hrr!$A$5:$F$133</definedName>
    <definedName name="example_51_hrr_1" localSheetId="35">FDS_B_Hrr!$A$5:$F$133</definedName>
    <definedName name="example_51_hrr_2" localSheetId="21">FDS_A_Hrr!$A$5:$F$133</definedName>
    <definedName name="example_51_hrr_2" localSheetId="35">FDS_B_Hrr!$A$5:$F$133</definedName>
    <definedName name="example_52_hrr" localSheetId="21">FDS_A_Hrr!$A$5:$F$133</definedName>
    <definedName name="example_52_hrr" localSheetId="35">FDS_B_Hrr!$A$5:$F$133</definedName>
    <definedName name="example_52_hrr_1" localSheetId="21">FDS_A_Hrr!$A$5:$F$133</definedName>
    <definedName name="example_52_hrr_1" localSheetId="35">FDS_B_Hrr!$A$5:$F$133</definedName>
    <definedName name="example_52_hrr_2" localSheetId="21">FDS_A_Hrr!$A$5:$F$133</definedName>
    <definedName name="example_52_hrr_2" localSheetId="35">FDS_B_Hrr!$A$5:$F$133</definedName>
    <definedName name="example_53_hrr" localSheetId="21">FDS_A_Hrr!$A$5:$F$133</definedName>
    <definedName name="example_53_hrr" localSheetId="35">FDS_B_Hrr!$A$5:$F$133</definedName>
    <definedName name="example_53_hrr_1" localSheetId="21">FDS_A_Hrr!$A$5:$F$133</definedName>
    <definedName name="example_53_hrr_1" localSheetId="35">FDS_B_Hrr!$A$5:$F$133</definedName>
    <definedName name="example_53_hrr_2" localSheetId="21">FDS_A_Hrr!$A$5:$F$133</definedName>
    <definedName name="example_53_hrr_2" localSheetId="35">FDS_B_Hrr!$A$5:$F$133</definedName>
    <definedName name="example_54_hrr" localSheetId="21">FDS_A_Hrr!$A$5:$F$133</definedName>
    <definedName name="example_54_hrr" localSheetId="35">FDS_B_Hrr!$A$5:$F$133</definedName>
    <definedName name="example_54_hrr_1" localSheetId="21">FDS_A_Hrr!$A$5:$F$133</definedName>
    <definedName name="example_54_hrr_1" localSheetId="35">FDS_B_Hrr!$A$5:$F$133</definedName>
    <definedName name="example_54_hrr_2" localSheetId="21">FDS_A_Hrr!$A$5:$F$133</definedName>
    <definedName name="example_54_hrr_2" localSheetId="35">FDS_B_Hrr!$A$5:$F$133</definedName>
    <definedName name="example_55_hrr" localSheetId="21">FDS_A_Hrr!$A$5:$F$133</definedName>
    <definedName name="example_55_hrr" localSheetId="35">FDS_B_Hrr!$A$5:$F$133</definedName>
    <definedName name="example_55_hrr_1" localSheetId="21">FDS_A_Hrr!$A$5:$F$133</definedName>
    <definedName name="example_55_hrr_1" localSheetId="35">FDS_B_Hrr!$A$5:$F$133</definedName>
    <definedName name="example_55_hrr_2" localSheetId="21">FDS_A_Hrr!$A$5:$F$133</definedName>
    <definedName name="example_55_hrr_2" localSheetId="35">FDS_B_Hrr!$A$5:$F$133</definedName>
    <definedName name="example_56_hrr" localSheetId="21">FDS_A_Hrr!$A$5:$F$133</definedName>
    <definedName name="example_56_hrr" localSheetId="35">FDS_B_Hrr!$A$5:$F$133</definedName>
    <definedName name="example_56_hrr_1" localSheetId="21">FDS_A_Hrr!$A$5:$F$133</definedName>
    <definedName name="example_56_hrr_1" localSheetId="35">FDS_B_Hrr!$A$5:$F$133</definedName>
    <definedName name="example_56_hrr_2" localSheetId="21">FDS_A_Hrr!$A$5:$F$133</definedName>
    <definedName name="example_56_hrr_2" localSheetId="35">FDS_B_Hrr!$A$5:$F$133</definedName>
    <definedName name="example_57_hrr" localSheetId="21">FDS_A_Hrr!$A$5:$F$133</definedName>
    <definedName name="example_57_hrr" localSheetId="35">FDS_B_Hrr!$A$5:$F$133</definedName>
    <definedName name="example_57_hrr_1" localSheetId="21">FDS_A_Hrr!$A$5:$F$133</definedName>
    <definedName name="example_57_hrr_1" localSheetId="35">FDS_B_Hrr!$A$5:$F$133</definedName>
    <definedName name="example_57_hrr_2" localSheetId="21">FDS_A_Hrr!$A$5:$F$133</definedName>
    <definedName name="example_57_hrr_2" localSheetId="35">FDS_B_Hrr!$A$5:$F$133</definedName>
    <definedName name="example_58_hrr" localSheetId="21">FDS_A_Hrr!$A$5:$F$133</definedName>
    <definedName name="example_58_hrr" localSheetId="35">FDS_B_Hrr!$A$5:$F$133</definedName>
    <definedName name="example_58_hrr_1" localSheetId="21">FDS_A_Hrr!$A$5:$F$133</definedName>
    <definedName name="example_58_hrr_1" localSheetId="35">FDS_B_Hrr!$A$5:$F$133</definedName>
    <definedName name="example_58_hrr_2" localSheetId="21">FDS_A_Hrr!$A$5:$F$133</definedName>
    <definedName name="example_58_hrr_2" localSheetId="35">FDS_B_Hrr!$A$5:$F$133</definedName>
    <definedName name="example_59_hrr" localSheetId="21">FDS_A_Hrr!$A$5:$F$133</definedName>
    <definedName name="example_59_hrr" localSheetId="35">FDS_B_Hrr!$A$5:$F$133</definedName>
    <definedName name="example_59_hrr_1" localSheetId="21">FDS_A_Hrr!$A$5:$F$133</definedName>
    <definedName name="example_59_hrr_1" localSheetId="35">FDS_B_Hrr!$A$5:$F$133</definedName>
    <definedName name="example_59_hrr_2" localSheetId="21">FDS_A_Hrr!$A$5:$F$133</definedName>
    <definedName name="example_59_hrr_2" localSheetId="35">FDS_B_Hrr!$A$5:$F$133</definedName>
    <definedName name="example_6_hrr" localSheetId="21">FDS_A_Hrr!$A$5:$F$133</definedName>
    <definedName name="example_6_hrr" localSheetId="35">FDS_B_Hrr!$A$5:$F$133</definedName>
    <definedName name="example_6_hrr_1" localSheetId="21">FDS_A_Hrr!$A$5:$F$133</definedName>
    <definedName name="example_6_hrr_1" localSheetId="35">FDS_B_Hrr!$A$5:$F$133</definedName>
    <definedName name="example_6_hrr_2" localSheetId="21">FDS_A_Hrr!$A$5:$F$133</definedName>
    <definedName name="example_6_hrr_2" localSheetId="35">FDS_B_Hrr!$A$5:$F$133</definedName>
    <definedName name="example_6_hrr_3" localSheetId="21">FDS_A_Hrr!$A$5:$F$133</definedName>
    <definedName name="example_6_hrr_3" localSheetId="35">FDS_B_Hrr!$A$5:$F$133</definedName>
    <definedName name="example_6_hrr_4" localSheetId="21">FDS_A_Hrr!$A$5:$F$133</definedName>
    <definedName name="example_6_hrr_4" localSheetId="35">FDS_B_Hrr!$A$5:$F$133</definedName>
    <definedName name="example_6_hrr_5" localSheetId="21">FDS_A_Hrr!$A$5:$F$133</definedName>
    <definedName name="example_6_hrr_5" localSheetId="35">FDS_B_Hrr!$A$5:$F$133</definedName>
    <definedName name="example_6_hrr_6" localSheetId="21">FDS_A_Hrr!$A$5:$F$133</definedName>
    <definedName name="example_6_hrr_6" localSheetId="35">FDS_B_Hrr!$A$5:$F$133</definedName>
    <definedName name="example_6_hrr_7" localSheetId="21">FDS_A_Hrr!$A$5:$F$133</definedName>
    <definedName name="example_6_hrr_7" localSheetId="35">FDS_B_Hrr!$A$5:$F$133</definedName>
    <definedName name="example_6_hrr_8" localSheetId="21">FDS_A_Hrr!$A$5:$F$133</definedName>
    <definedName name="example_6_hrr_8" localSheetId="35">FDS_B_Hrr!$A$5:$F$133</definedName>
    <definedName name="example_60_hrr" localSheetId="21">FDS_A_Hrr!$A$5:$F$133</definedName>
    <definedName name="example_60_hrr" localSheetId="35">FDS_B_Hrr!$A$5:$F$133</definedName>
    <definedName name="example_60_hrr_1" localSheetId="21">FDS_A_Hrr!$A$5:$F$133</definedName>
    <definedName name="example_60_hrr_1" localSheetId="35">FDS_B_Hrr!$A$5:$F$133</definedName>
    <definedName name="example_60_hrr_2" localSheetId="21">FDS_A_Hrr!$A$5:$F$133</definedName>
    <definedName name="example_60_hrr_2" localSheetId="35">FDS_B_Hrr!$A$5:$F$133</definedName>
    <definedName name="example_61_hrr" localSheetId="21">FDS_A_Hrr!$A$5:$F$133</definedName>
    <definedName name="example_61_hrr" localSheetId="35">FDS_B_Hrr!$A$5:$F$133</definedName>
    <definedName name="example_61_hrr_1" localSheetId="21">FDS_A_Hrr!$A$5:$F$133</definedName>
    <definedName name="example_61_hrr_1" localSheetId="35">FDS_B_Hrr!$A$5:$F$133</definedName>
    <definedName name="example_61_hrr_2" localSheetId="21">FDS_A_Hrr!$A$5:$F$133</definedName>
    <definedName name="example_61_hrr_2" localSheetId="35">FDS_B_Hrr!$A$5:$F$133</definedName>
    <definedName name="example_62_hrr" localSheetId="21">FDS_A_Hrr!$A$5:$F$133</definedName>
    <definedName name="example_62_hrr" localSheetId="35">FDS_B_Hrr!$A$5:$F$133</definedName>
    <definedName name="example_62_hrr_1" localSheetId="21">FDS_A_Hrr!$A$5:$F$133</definedName>
    <definedName name="example_62_hrr_1" localSheetId="35">FDS_B_Hrr!$A$5:$F$133</definedName>
    <definedName name="example_62_hrr_2" localSheetId="21">FDS_A_Hrr!$A$5:$F$133</definedName>
    <definedName name="example_62_hrr_2" localSheetId="35">FDS_B_Hrr!$A$5:$F$133</definedName>
    <definedName name="example_63_hrr" localSheetId="21">FDS_A_Hrr!$A$5:$F$133</definedName>
    <definedName name="example_63_hrr" localSheetId="35">FDS_B_Hrr!$A$5:$F$133</definedName>
    <definedName name="example_63_hrr_1" localSheetId="21">FDS_A_Hrr!$A$5:$F$133</definedName>
    <definedName name="example_63_hrr_1" localSheetId="35">FDS_B_Hrr!$A$5:$F$133</definedName>
    <definedName name="example_63_hrr_2" localSheetId="21">FDS_A_Hrr!$A$5:$F$133</definedName>
    <definedName name="example_63_hrr_2" localSheetId="35">FDS_B_Hrr!$A$5:$F$133</definedName>
    <definedName name="example_64_hrr" localSheetId="21">FDS_A_Hrr!$A$5:$F$133</definedName>
    <definedName name="example_64_hrr" localSheetId="35">FDS_B_Hrr!$A$5:$F$133</definedName>
    <definedName name="example_64_hrr_1" localSheetId="21">FDS_A_Hrr!$A$5:$F$133</definedName>
    <definedName name="example_64_hrr_1" localSheetId="35">FDS_B_Hrr!$A$5:$F$133</definedName>
    <definedName name="example_64_hrr_2" localSheetId="21">FDS_A_Hrr!$A$5:$F$133</definedName>
    <definedName name="example_64_hrr_2" localSheetId="35">FDS_B_Hrr!$A$5:$F$133</definedName>
    <definedName name="example_65_hrr" localSheetId="21">FDS_A_Hrr!$A$5:$F$133</definedName>
    <definedName name="example_65_hrr" localSheetId="35">FDS_B_Hrr!$A$5:$F$133</definedName>
    <definedName name="example_65_hrr_1" localSheetId="21">FDS_A_Hrr!$A$5:$F$133</definedName>
    <definedName name="example_65_hrr_1" localSheetId="35">FDS_B_Hrr!$A$5:$F$133</definedName>
    <definedName name="example_65_hrr_2" localSheetId="21">FDS_A_Hrr!$A$5:$F$133</definedName>
    <definedName name="example_65_hrr_2" localSheetId="35">FDS_B_Hrr!$A$5:$F$133</definedName>
    <definedName name="example_66_hrr" localSheetId="21">FDS_A_Hrr!$A$5:$F$133</definedName>
    <definedName name="example_66_hrr" localSheetId="35">FDS_B_Hrr!$A$5:$F$133</definedName>
    <definedName name="example_66_hrr_1" localSheetId="21">FDS_A_Hrr!$A$5:$F$133</definedName>
    <definedName name="example_66_hrr_1" localSheetId="35">FDS_B_Hrr!$A$5:$F$133</definedName>
    <definedName name="example_66_hrr_2" localSheetId="21">FDS_A_Hrr!$A$5:$F$133</definedName>
    <definedName name="example_66_hrr_2" localSheetId="35">FDS_B_Hrr!$A$5:$F$133</definedName>
    <definedName name="example_67_hrr" localSheetId="21">FDS_A_Hrr!$A$5:$F$133</definedName>
    <definedName name="example_67_hrr" localSheetId="35">FDS_B_Hrr!$A$5:$F$133</definedName>
    <definedName name="example_67_hrr_1" localSheetId="21">FDS_A_Hrr!$A$5:$F$133</definedName>
    <definedName name="example_67_hrr_1" localSheetId="35">FDS_B_Hrr!$A$5:$F$133</definedName>
    <definedName name="example_67_hrr_2" localSheetId="21">FDS_A_Hrr!$A$5:$F$133</definedName>
    <definedName name="example_67_hrr_2" localSheetId="35">FDS_B_Hrr!$A$5:$F$133</definedName>
    <definedName name="example_68_hrr" localSheetId="21">FDS_A_Hrr!$A$5:$F$133</definedName>
    <definedName name="example_68_hrr" localSheetId="35">FDS_B_Hrr!$A$5:$F$133</definedName>
    <definedName name="example_68_hrr_1" localSheetId="21">FDS_A_Hrr!$A$5:$F$133</definedName>
    <definedName name="example_68_hrr_1" localSheetId="35">FDS_B_Hrr!$A$5:$F$133</definedName>
    <definedName name="example_68_hrr_2" localSheetId="21">FDS_A_Hrr!$A$5:$F$133</definedName>
    <definedName name="example_68_hrr_2" localSheetId="35">FDS_B_Hrr!$A$5:$F$133</definedName>
    <definedName name="example_69_hrr" localSheetId="21">FDS_A_Hrr!$A$5:$F$133</definedName>
    <definedName name="example_69_hrr" localSheetId="35">FDS_B_Hrr!$A$5:$F$133</definedName>
    <definedName name="example_69_hrr_1" localSheetId="21">FDS_A_Hrr!$A$5:$F$133</definedName>
    <definedName name="example_69_hrr_1" localSheetId="35">FDS_B_Hrr!$A$5:$F$133</definedName>
    <definedName name="example_69_hrr_2" localSheetId="21">FDS_A_Hrr!$A$5:$F$133</definedName>
    <definedName name="example_69_hrr_2" localSheetId="35">FDS_B_Hrr!$A$5:$F$133</definedName>
    <definedName name="example_7" localSheetId="14">Time_Series!$A$5:$B$133</definedName>
    <definedName name="example_7_hrr" localSheetId="21">FDS_A_Hrr!$A$5:$F$133</definedName>
    <definedName name="example_7_hrr" localSheetId="35">FDS_B_Hrr!$A$5:$F$133</definedName>
    <definedName name="example_7_hrr_1" localSheetId="21">FDS_A_Hrr!$A$5:$F$133</definedName>
    <definedName name="example_7_hrr_1" localSheetId="35">FDS_B_Hrr!$A$5:$F$133</definedName>
    <definedName name="example_7_hrr_2" localSheetId="21">FDS_A_Hrr!$A$5:$F$133</definedName>
    <definedName name="example_7_hrr_2" localSheetId="35">FDS_B_Hrr!$A$5:$F$133</definedName>
    <definedName name="example_7_hrr_3" localSheetId="21">FDS_A_Hrr!$A$5:$F$133</definedName>
    <definedName name="example_7_hrr_3" localSheetId="35">FDS_B_Hrr!$A$5:$F$133</definedName>
    <definedName name="example_7_hrr_4" localSheetId="21">FDS_A_Hrr!$A$5:$F$133</definedName>
    <definedName name="example_7_hrr_4" localSheetId="35">FDS_B_Hrr!$A$5:$F$133</definedName>
    <definedName name="example_7_hrr_5" localSheetId="21">FDS_A_Hrr!$A$5:$F$133</definedName>
    <definedName name="example_7_hrr_5" localSheetId="35">FDS_B_Hrr!$A$5:$F$133</definedName>
    <definedName name="example_7_hrr_6" localSheetId="21">FDS_A_Hrr!$A$5:$F$133</definedName>
    <definedName name="example_7_hrr_6" localSheetId="35">FDS_B_Hrr!$A$5:$F$133</definedName>
    <definedName name="example_7_hrr_7" localSheetId="21">FDS_A_Hrr!$A$5:$F$133</definedName>
    <definedName name="example_7_hrr_7" localSheetId="35">FDS_B_Hrr!$A$5:$F$133</definedName>
    <definedName name="example_7_hrr_8" localSheetId="21">FDS_A_Hrr!$A$5:$F$133</definedName>
    <definedName name="example_7_hrr_8" localSheetId="35">FDS_B_Hrr!$A$5:$F$133</definedName>
    <definedName name="example_70_hrr" localSheetId="21">FDS_A_Hrr!$A$5:$F$133</definedName>
    <definedName name="example_70_hrr" localSheetId="35">FDS_B_Hrr!$A$5:$F$133</definedName>
    <definedName name="example_70_hrr_1" localSheetId="21">FDS_A_Hrr!$A$5:$F$133</definedName>
    <definedName name="example_70_hrr_1" localSheetId="35">FDS_B_Hrr!$A$5:$F$133</definedName>
    <definedName name="example_70_hrr_2" localSheetId="21">FDS_A_Hrr!$A$5:$F$133</definedName>
    <definedName name="example_70_hrr_2" localSheetId="35">FDS_B_Hrr!$A$5:$F$133</definedName>
    <definedName name="example_71_hrr" localSheetId="21">FDS_A_Hrr!$A$5:$F$133</definedName>
    <definedName name="example_71_hrr" localSheetId="35">FDS_B_Hrr!$A$5:$F$133</definedName>
    <definedName name="example_71_hrr_1" localSheetId="21">FDS_A_Hrr!$A$5:$F$133</definedName>
    <definedName name="example_71_hrr_1" localSheetId="35">FDS_B_Hrr!$A$5:$F$133</definedName>
    <definedName name="example_71_hrr_2" localSheetId="21">FDS_A_Hrr!$A$5:$F$133</definedName>
    <definedName name="example_71_hrr_2" localSheetId="35">FDS_B_Hrr!$A$5:$F$133</definedName>
    <definedName name="example_72_hrr" localSheetId="21">FDS_A_Hrr!$A$5:$F$133</definedName>
    <definedName name="example_72_hrr" localSheetId="35">FDS_B_Hrr!$A$5:$F$133</definedName>
    <definedName name="example_72_hrr_1" localSheetId="21">FDS_A_Hrr!$A$5:$F$133</definedName>
    <definedName name="example_72_hrr_1" localSheetId="35">FDS_B_Hrr!$A$5:$F$133</definedName>
    <definedName name="example_72_hrr_2" localSheetId="21">FDS_A_Hrr!$A$5:$F$133</definedName>
    <definedName name="example_72_hrr_2" localSheetId="35">FDS_B_Hrr!$A$5:$F$133</definedName>
    <definedName name="example_73_hrr" localSheetId="21">FDS_A_Hrr!$A$5:$F$133</definedName>
    <definedName name="example_73_hrr" localSheetId="35">FDS_B_Hrr!$A$5:$F$133</definedName>
    <definedName name="example_73_hrr_1" localSheetId="21">FDS_A_Hrr!$A$5:$F$133</definedName>
    <definedName name="example_73_hrr_1" localSheetId="35">FDS_B_Hrr!$A$5:$F$133</definedName>
    <definedName name="example_73_hrr_2" localSheetId="21">FDS_A_Hrr!$A$5:$F$133</definedName>
    <definedName name="example_73_hrr_2" localSheetId="35">FDS_B_Hrr!$A$5:$F$133</definedName>
    <definedName name="example_74_hrr" localSheetId="21">FDS_A_Hrr!$A$5:$F$133</definedName>
    <definedName name="example_74_hrr" localSheetId="35">FDS_B_Hrr!$A$5:$F$133</definedName>
    <definedName name="example_74_hrr_1" localSheetId="21">FDS_A_Hrr!$A$5:$F$133</definedName>
    <definedName name="example_74_hrr_1" localSheetId="35">FDS_B_Hrr!$A$5:$F$133</definedName>
    <definedName name="example_74_hrr_2" localSheetId="21">FDS_A_Hrr!$A$5:$F$133</definedName>
    <definedName name="example_74_hrr_2" localSheetId="35">FDS_B_Hrr!$A$5:$F$133</definedName>
    <definedName name="example_75_hrr" localSheetId="21">FDS_A_Hrr!$A$5:$F$133</definedName>
    <definedName name="example_75_hrr" localSheetId="35">FDS_B_Hrr!$A$5:$F$133</definedName>
    <definedName name="example_75_hrr_1" localSheetId="21">FDS_A_Hrr!$A$5:$F$133</definedName>
    <definedName name="example_75_hrr_1" localSheetId="35">FDS_B_Hrr!$A$5:$F$133</definedName>
    <definedName name="example_75_hrr_2" localSheetId="21">FDS_A_Hrr!$A$5:$F$133</definedName>
    <definedName name="example_75_hrr_2" localSheetId="35">FDS_B_Hrr!$A$5:$F$133</definedName>
    <definedName name="example_76_hrr" localSheetId="21">FDS_A_Hrr!$A$5:$F$133</definedName>
    <definedName name="example_76_hrr" localSheetId="35">FDS_B_Hrr!$A$5:$F$133</definedName>
    <definedName name="example_76_hrr_1" localSheetId="21">FDS_A_Hrr!$A$5:$F$133</definedName>
    <definedName name="example_76_hrr_1" localSheetId="35">FDS_B_Hrr!$A$5:$F$133</definedName>
    <definedName name="example_76_hrr_2" localSheetId="21">FDS_A_Hrr!$A$5:$F$133</definedName>
    <definedName name="example_76_hrr_2" localSheetId="35">FDS_B_Hrr!$A$5:$F$133</definedName>
    <definedName name="example_77_hrr" localSheetId="21">FDS_A_Hrr!$A$5:$F$133</definedName>
    <definedName name="example_77_hrr" localSheetId="35">FDS_B_Hrr!$A$5:$F$133</definedName>
    <definedName name="example_77_hrr_1" localSheetId="21">FDS_A_Hrr!$A$5:$F$133</definedName>
    <definedName name="example_77_hrr_1" localSheetId="35">FDS_B_Hrr!$A$5:$F$133</definedName>
    <definedName name="example_77_hrr_2" localSheetId="21">FDS_A_Hrr!$A$5:$F$133</definedName>
    <definedName name="example_77_hrr_2" localSheetId="35">FDS_B_Hrr!$A$5:$F$133</definedName>
    <definedName name="example_78_hrr" localSheetId="21">FDS_A_Hrr!$A$5:$F$133</definedName>
    <definedName name="example_78_hrr" localSheetId="35">FDS_B_Hrr!$A$5:$F$133</definedName>
    <definedName name="example_78_hrr_1" localSheetId="21">FDS_A_Hrr!$A$5:$F$133</definedName>
    <definedName name="example_78_hrr_1" localSheetId="35">FDS_B_Hrr!$A$5:$F$133</definedName>
    <definedName name="example_78_hrr_2" localSheetId="21">FDS_A_Hrr!$A$5:$F$133</definedName>
    <definedName name="example_78_hrr_2" localSheetId="35">FDS_B_Hrr!$A$5:$F$133</definedName>
    <definedName name="example_79_hrr" localSheetId="21">FDS_A_Hrr!$A$5:$F$133</definedName>
    <definedName name="example_79_hrr" localSheetId="35">FDS_B_Hrr!$A$5:$F$133</definedName>
    <definedName name="example_79_hrr_1" localSheetId="21">FDS_A_Hrr!$A$5:$F$133</definedName>
    <definedName name="example_79_hrr_1" localSheetId="35">FDS_B_Hrr!$A$5:$F$133</definedName>
    <definedName name="example_79_hrr_2" localSheetId="21">FDS_A_Hrr!$A$5:$F$133</definedName>
    <definedName name="example_79_hrr_2" localSheetId="35">FDS_B_Hrr!$A$5:$F$133</definedName>
    <definedName name="example_8" localSheetId="14">Time_Series!$A$5:$B$133</definedName>
    <definedName name="example_8_hrr" localSheetId="21">FDS_A_Hrr!$A$5:$F$133</definedName>
    <definedName name="example_8_hrr" localSheetId="35">FDS_B_Hrr!$A$5:$F$133</definedName>
    <definedName name="example_8_hrr_1" localSheetId="21">FDS_A_Hrr!$A$5:$F$133</definedName>
    <definedName name="example_8_hrr_1" localSheetId="35">FDS_B_Hrr!$A$5:$F$133</definedName>
    <definedName name="example_8_hrr_2" localSheetId="21">FDS_A_Hrr!$A$5:$F$133</definedName>
    <definedName name="example_8_hrr_2" localSheetId="35">FDS_B_Hrr!$A$5:$F$133</definedName>
    <definedName name="example_8_hrr_3" localSheetId="21">FDS_A_Hrr!$A$5:$F$133</definedName>
    <definedName name="example_8_hrr_3" localSheetId="35">FDS_B_Hrr!$A$5:$F$133</definedName>
    <definedName name="example_8_hrr_4" localSheetId="21">FDS_A_Hrr!$A$5:$F$133</definedName>
    <definedName name="example_8_hrr_4" localSheetId="35">FDS_B_Hrr!$A$5:$F$133</definedName>
    <definedName name="example_8_hrr_5" localSheetId="21">FDS_A_Hrr!$A$5:$F$133</definedName>
    <definedName name="example_8_hrr_5" localSheetId="35">FDS_B_Hrr!$A$5:$F$133</definedName>
    <definedName name="example_8_hrr_6" localSheetId="21">FDS_A_Hrr!$A$5:$F$133</definedName>
    <definedName name="example_8_hrr_6" localSheetId="35">FDS_B_Hrr!$A$5:$F$133</definedName>
    <definedName name="example_8_hrr_7" localSheetId="21">FDS_A_Hrr!$A$5:$F$133</definedName>
    <definedName name="example_8_hrr_7" localSheetId="35">FDS_B_Hrr!$A$5:$F$133</definedName>
    <definedName name="example_8_hrr_8" localSheetId="21">FDS_A_Hrr!$A$5:$F$133</definedName>
    <definedName name="example_8_hrr_8" localSheetId="35">FDS_B_Hrr!$A$5:$F$133</definedName>
    <definedName name="example_80_hrr" localSheetId="21">FDS_A_Hrr!$A$5:$F$133</definedName>
    <definedName name="example_80_hrr" localSheetId="35">FDS_B_Hrr!$A$5:$F$133</definedName>
    <definedName name="example_80_hrr_1" localSheetId="21">FDS_A_Hrr!$A$5:$F$133</definedName>
    <definedName name="example_80_hrr_1" localSheetId="35">FDS_B_Hrr!$A$5:$F$133</definedName>
    <definedName name="example_80_hrr_2" localSheetId="21">FDS_A_Hrr!$A$5:$F$133</definedName>
    <definedName name="example_80_hrr_2" localSheetId="35">FDS_B_Hrr!$A$5:$F$133</definedName>
    <definedName name="example_81_hrr" localSheetId="21">FDS_A_Hrr!$A$5:$F$133</definedName>
    <definedName name="example_81_hrr" localSheetId="35">FDS_B_Hrr!$A$5:$F$133</definedName>
    <definedName name="example_81_hrr_1" localSheetId="21">FDS_A_Hrr!$A$5:$F$133</definedName>
    <definedName name="example_81_hrr_1" localSheetId="35">FDS_B_Hrr!$A$5:$F$133</definedName>
    <definedName name="example_81_hrr_2" localSheetId="21">FDS_A_Hrr!$A$5:$F$133</definedName>
    <definedName name="example_81_hrr_2" localSheetId="35">FDS_B_Hrr!$A$5:$F$133</definedName>
    <definedName name="example_82_hrr" localSheetId="21">FDS_A_Hrr!$A$5:$F$133</definedName>
    <definedName name="example_82_hrr" localSheetId="35">FDS_B_Hrr!$A$5:$F$133</definedName>
    <definedName name="example_82_hrr_1" localSheetId="21">FDS_A_Hrr!$A$5:$F$133</definedName>
    <definedName name="example_82_hrr_1" localSheetId="35">FDS_B_Hrr!$A$5:$F$133</definedName>
    <definedName name="example_82_hrr_2" localSheetId="21">FDS_A_Hrr!$A$5:$F$133</definedName>
    <definedName name="example_82_hrr_2" localSheetId="35">FDS_B_Hrr!$A$5:$F$133</definedName>
    <definedName name="example_83_hrr" localSheetId="21">FDS_A_Hrr!$A$5:$F$133</definedName>
    <definedName name="example_83_hrr" localSheetId="35">FDS_B_Hrr!$A$5:$F$133</definedName>
    <definedName name="example_83_hrr_1" localSheetId="21">FDS_A_Hrr!$A$5:$F$133</definedName>
    <definedName name="example_83_hrr_1" localSheetId="35">FDS_B_Hrr!$A$5:$F$133</definedName>
    <definedName name="example_83_hrr_2" localSheetId="21">FDS_A_Hrr!$A$5:$F$133</definedName>
    <definedName name="example_83_hrr_2" localSheetId="35">FDS_B_Hrr!$A$5:$F$133</definedName>
    <definedName name="example_84_hrr" localSheetId="21">FDS_A_Hrr!$A$5:$F$133</definedName>
    <definedName name="example_84_hrr" localSheetId="35">FDS_B_Hrr!$A$5:$F$133</definedName>
    <definedName name="example_84_hrr_1" localSheetId="21">FDS_A_Hrr!$A$5:$F$133</definedName>
    <definedName name="example_84_hrr_1" localSheetId="35">FDS_B_Hrr!$A$5:$F$133</definedName>
    <definedName name="example_84_hrr_2" localSheetId="21">FDS_A_Hrr!$A$5:$F$133</definedName>
    <definedName name="example_84_hrr_2" localSheetId="35">FDS_B_Hrr!$A$5:$F$133</definedName>
    <definedName name="example_85_hrr" localSheetId="21">FDS_A_Hrr!$A$5:$F$133</definedName>
    <definedName name="example_85_hrr" localSheetId="35">FDS_B_Hrr!$A$5:$F$133</definedName>
    <definedName name="example_85_hrr_1" localSheetId="21">FDS_A_Hrr!$A$5:$F$133</definedName>
    <definedName name="example_85_hrr_1" localSheetId="35">FDS_B_Hrr!$A$5:$F$133</definedName>
    <definedName name="example_85_hrr_2" localSheetId="21">FDS_A_Hrr!$A$5:$F$133</definedName>
    <definedName name="example_85_hrr_2" localSheetId="35">FDS_B_Hrr!$A$5:$F$133</definedName>
    <definedName name="example_86_hrr" localSheetId="21">FDS_A_Hrr!$A$5:$F$133</definedName>
    <definedName name="example_86_hrr" localSheetId="35">FDS_B_Hrr!$A$5:$F$133</definedName>
    <definedName name="example_86_hrr_1" localSheetId="21">FDS_A_Hrr!$A$5:$F$133</definedName>
    <definedName name="example_86_hrr_1" localSheetId="35">FDS_B_Hrr!$A$5:$F$133</definedName>
    <definedName name="example_86_hrr_2" localSheetId="21">FDS_A_Hrr!$A$5:$F$133</definedName>
    <definedName name="example_86_hrr_2" localSheetId="35">FDS_B_Hrr!$A$5:$F$133</definedName>
    <definedName name="example_87_hrr" localSheetId="21">FDS_A_Hrr!$A$5:$F$133</definedName>
    <definedName name="example_87_hrr" localSheetId="35">FDS_B_Hrr!$A$5:$F$133</definedName>
    <definedName name="example_87_hrr_1" localSheetId="21">FDS_A_Hrr!$A$5:$F$133</definedName>
    <definedName name="example_87_hrr_1" localSheetId="35">FDS_B_Hrr!$A$5:$F$133</definedName>
    <definedName name="example_87_hrr_2" localSheetId="21">FDS_A_Hrr!$A$5:$F$133</definedName>
    <definedName name="example_87_hrr_2" localSheetId="35">FDS_B_Hrr!$A$5:$F$133</definedName>
    <definedName name="example_88_hrr" localSheetId="21">FDS_A_Hrr!$A$5:$F$133</definedName>
    <definedName name="example_88_hrr" localSheetId="35">FDS_B_Hrr!$A$5:$F$133</definedName>
    <definedName name="example_88_hrr_1" localSheetId="21">FDS_A_Hrr!$A$5:$F$133</definedName>
    <definedName name="example_88_hrr_1" localSheetId="35">FDS_B_Hrr!$A$5:$F$133</definedName>
    <definedName name="example_88_hrr_2" localSheetId="21">FDS_A_Hrr!$A$5:$F$133</definedName>
    <definedName name="example_88_hrr_2" localSheetId="35">FDS_B_Hrr!$A$5:$F$133</definedName>
    <definedName name="example_89_hrr" localSheetId="21">FDS_A_Hrr!$A$5:$F$133</definedName>
    <definedName name="example_89_hrr" localSheetId="35">FDS_B_Hrr!$A$5:$F$133</definedName>
    <definedName name="example_89_hrr_1" localSheetId="21">FDS_A_Hrr!$A$5:$F$133</definedName>
    <definedName name="example_89_hrr_1" localSheetId="35">FDS_B_Hrr!$A$5:$F$133</definedName>
    <definedName name="example_89_hrr_2" localSheetId="21">FDS_A_Hrr!$A$5:$F$133</definedName>
    <definedName name="example_89_hrr_2" localSheetId="35">FDS_B_Hrr!$A$5:$F$133</definedName>
    <definedName name="example_9" localSheetId="14">Time_Series!$A$5:$B$133</definedName>
    <definedName name="example_9_hrr" localSheetId="21">FDS_A_Hrr!$A$5:$F$133</definedName>
    <definedName name="example_9_hrr" localSheetId="35">FDS_B_Hrr!$A$5:$F$133</definedName>
    <definedName name="example_9_hrr_1" localSheetId="21">FDS_A_Hrr!$A$5:$F$133</definedName>
    <definedName name="example_9_hrr_1" localSheetId="35">FDS_B_Hrr!$A$5:$F$133</definedName>
    <definedName name="example_9_hrr_2" localSheetId="21">FDS_A_Hrr!$A$5:$F$133</definedName>
    <definedName name="example_9_hrr_2" localSheetId="35">FDS_B_Hrr!$A$5:$F$133</definedName>
    <definedName name="example_9_hrr_3" localSheetId="21">FDS_A_Hrr!$A$5:$F$133</definedName>
    <definedName name="example_9_hrr_3" localSheetId="35">FDS_B_Hrr!$A$5:$F$133</definedName>
    <definedName name="example_9_hrr_4" localSheetId="21">FDS_A_Hrr!$A$5:$F$133</definedName>
    <definedName name="example_9_hrr_4" localSheetId="35">FDS_B_Hrr!$A$5:$F$133</definedName>
    <definedName name="example_9_hrr_5" localSheetId="21">FDS_A_Hrr!$A$5:$F$133</definedName>
    <definedName name="example_9_hrr_5" localSheetId="35">FDS_B_Hrr!$A$5:$F$133</definedName>
    <definedName name="example_9_hrr_6" localSheetId="21">FDS_A_Hrr!$A$5:$F$133</definedName>
    <definedName name="example_9_hrr_6" localSheetId="35">FDS_B_Hrr!$A$5:$F$133</definedName>
    <definedName name="example_9_hrr_7" localSheetId="21">FDS_A_Hrr!$A$5:$F$133</definedName>
    <definedName name="example_9_hrr_7" localSheetId="35">FDS_B_Hrr!$A$5:$F$133</definedName>
    <definedName name="example_9_hrr_8" localSheetId="21">FDS_A_Hrr!$A$5:$F$133</definedName>
    <definedName name="example_9_hrr_8" localSheetId="35">FDS_B_Hrr!$A$5:$F$133</definedName>
    <definedName name="example_90_hrr" localSheetId="21">FDS_A_Hrr!$A$5:$F$133</definedName>
    <definedName name="example_90_hrr" localSheetId="35">FDS_B_Hrr!$A$5:$F$133</definedName>
    <definedName name="example_90_hrr_1" localSheetId="21">FDS_A_Hrr!$A$5:$F$133</definedName>
    <definedName name="example_90_hrr_1" localSheetId="35">FDS_B_Hrr!$A$5:$F$133</definedName>
    <definedName name="example_90_hrr_2" localSheetId="21">FDS_A_Hrr!$A$5:$F$133</definedName>
    <definedName name="example_90_hrr_2" localSheetId="35">FDS_B_Hrr!$A$5:$F$133</definedName>
    <definedName name="example_91_hrr" localSheetId="21">FDS_A_Hrr!$A$5:$F$133</definedName>
    <definedName name="example_91_hrr" localSheetId="35">FDS_B_Hrr!$A$5:$F$133</definedName>
    <definedName name="example_91_hrr_1" localSheetId="21">FDS_A_Hrr!$A$5:$F$133</definedName>
    <definedName name="example_91_hrr_1" localSheetId="35">FDS_B_Hrr!$A$5:$F$133</definedName>
    <definedName name="example_91_hrr_2" localSheetId="21">FDS_A_Hrr!$A$5:$F$133</definedName>
    <definedName name="example_91_hrr_2" localSheetId="35">FDS_B_Hrr!$A$5:$F$133</definedName>
    <definedName name="example_92_hrr" localSheetId="21">FDS_A_Hrr!$A$5:$F$133</definedName>
    <definedName name="example_92_hrr" localSheetId="35">FDS_B_Hrr!$A$5:$F$133</definedName>
    <definedName name="example_92_hrr_1" localSheetId="21">FDS_A_Hrr!$A$5:$F$133</definedName>
    <definedName name="example_92_hrr_1" localSheetId="35">FDS_B_Hrr!$A$5:$F$133</definedName>
    <definedName name="example_92_hrr_2" localSheetId="21">FDS_A_Hrr!$A$5:$F$133</definedName>
    <definedName name="example_92_hrr_2" localSheetId="35">FDS_B_Hrr!$A$5:$F$133</definedName>
    <definedName name="example_93_hrr" localSheetId="21">FDS_A_Hrr!$A$5:$F$133</definedName>
    <definedName name="example_93_hrr" localSheetId="35">FDS_B_Hrr!$A$5:$F$133</definedName>
    <definedName name="example_93_hrr_1" localSheetId="21">FDS_A_Hrr!$A$5:$F$133</definedName>
    <definedName name="example_93_hrr_1" localSheetId="35">FDS_B_Hrr!$A$5:$F$133</definedName>
    <definedName name="example_93_hrr_2" localSheetId="21">FDS_A_Hrr!$A$5:$F$133</definedName>
    <definedName name="example_93_hrr_2" localSheetId="35">FDS_B_Hrr!$A$5:$F$133</definedName>
    <definedName name="example_94_hrr" localSheetId="21">FDS_A_Hrr!$A$5:$F$133</definedName>
    <definedName name="example_94_hrr" localSheetId="35">FDS_B_Hrr!$A$5:$F$133</definedName>
    <definedName name="example_94_hrr_1" localSheetId="21">FDS_A_Hrr!$A$5:$F$133</definedName>
    <definedName name="example_94_hrr_1" localSheetId="35">FDS_B_Hrr!$A$5:$F$133</definedName>
    <definedName name="example_94_hrr_2" localSheetId="21">FDS_A_Hrr!$A$5:$F$133</definedName>
    <definedName name="example_94_hrr_2" localSheetId="35">FDS_B_Hrr!$A$5:$F$133</definedName>
    <definedName name="example_95_hrr" localSheetId="21">FDS_A_Hrr!$A$5:$F$133</definedName>
    <definedName name="example_95_hrr" localSheetId="35">FDS_B_Hrr!$A$5:$F$133</definedName>
    <definedName name="example_95_hrr_1" localSheetId="21">FDS_A_Hrr!$A$5:$F$133</definedName>
    <definedName name="example_95_hrr_1" localSheetId="35">FDS_B_Hrr!$A$5:$F$133</definedName>
    <definedName name="example_95_hrr_2" localSheetId="21">FDS_A_Hrr!$A$5:$F$133</definedName>
    <definedName name="example_95_hrr_2" localSheetId="35">FDS_B_Hrr!$A$5:$F$133</definedName>
    <definedName name="example_96_hrr" localSheetId="21">FDS_A_Hrr!$A$5:$F$133</definedName>
    <definedName name="example_96_hrr" localSheetId="35">FDS_B_Hrr!$A$5:$F$133</definedName>
    <definedName name="example_96_hrr_1" localSheetId="21">FDS_A_Hrr!$A$5:$F$133</definedName>
    <definedName name="example_96_hrr_1" localSheetId="35">FDS_B_Hrr!$A$5:$F$133</definedName>
    <definedName name="example_96_hrr_2" localSheetId="21">FDS_A_Hrr!$A$5:$F$133</definedName>
    <definedName name="example_96_hrr_2" localSheetId="35">FDS_B_Hrr!$A$5:$F$133</definedName>
    <definedName name="example_97_hrr" localSheetId="21">FDS_A_Hrr!$A$5:$F$133</definedName>
    <definedName name="example_97_hrr" localSheetId="35">FDS_B_Hrr!$A$5:$F$133</definedName>
    <definedName name="example_97_hrr_1" localSheetId="21">FDS_A_Hrr!$A$5:$F$133</definedName>
    <definedName name="example_97_hrr_1" localSheetId="35">FDS_B_Hrr!$A$5:$F$133</definedName>
    <definedName name="example_97_hrr_2" localSheetId="21">FDS_A_Hrr!$A$5:$F$133</definedName>
    <definedName name="example_97_hrr_2" localSheetId="35">FDS_B_Hrr!$A$5:$F$133</definedName>
    <definedName name="example_98_hrr" localSheetId="21">FDS_A_Hrr!$A$5:$F$133</definedName>
    <definedName name="example_98_hrr" localSheetId="35">FDS_B_Hrr!$A$5:$F$133</definedName>
    <definedName name="example_98_hrr_1" localSheetId="21">FDS_A_Hrr!$A$5:$F$133</definedName>
    <definedName name="example_98_hrr_1" localSheetId="35">FDS_B_Hrr!$A$5:$F$133</definedName>
    <definedName name="example_98_hrr_2" localSheetId="21">FDS_A_Hrr!$A$5:$F$133</definedName>
    <definedName name="example_98_hrr_2" localSheetId="35">FDS_B_Hrr!$A$5:$F$133</definedName>
    <definedName name="example_99_hrr" localSheetId="21">FDS_A_Hrr!$A$5:$F$133</definedName>
    <definedName name="example_99_hrr" localSheetId="35">FDS_B_Hrr!$A$5:$F$133</definedName>
    <definedName name="example_99_hrr_1" localSheetId="21">FDS_A_Hrr!$A$5:$F$133</definedName>
    <definedName name="example_99_hrr_1" localSheetId="35">FDS_B_Hrr!$A$5:$F$133</definedName>
    <definedName name="example_99_hrr_2" localSheetId="21">FDS_A_Hrr!$A$5:$F$133</definedName>
    <definedName name="example_99_hrr_2" localSheetId="35">FDS_B_Hrr!$A$5:$F$133</definedName>
    <definedName name="example_ctrl" localSheetId="28">FDS_Ctrl!$A$5:$B$640</definedName>
    <definedName name="example_devc" localSheetId="31">FDS_Devc!$A$5:$B$107</definedName>
    <definedName name="example_devc_1" localSheetId="31">FDS_Devc!$A$5:$B$107</definedName>
    <definedName name="example_devc_10" localSheetId="31">FDS_Devc!$A$5:$B$57</definedName>
    <definedName name="example_devc_11" localSheetId="31">FDS_Devc!$A$5:$B$57</definedName>
    <definedName name="example_devc_12" localSheetId="31">FDS_Devc!$A$5:$B$57</definedName>
    <definedName name="example_devc_13" localSheetId="31">FDS_Devc!$A$5:$B$57</definedName>
    <definedName name="example_devc_14" localSheetId="31">FDS_Devc!$A$5:$B$57</definedName>
    <definedName name="example_devc_15" localSheetId="31">FDS_Devc!$A$5:$B$57</definedName>
    <definedName name="example_devc_16" localSheetId="31">FDS_Devc!$A$5:$B$57</definedName>
    <definedName name="example_devc_17" localSheetId="31">FDS_Devc!$A$5:$B$57</definedName>
    <definedName name="example_devc_18" localSheetId="31">FDS_Devc!$A$5:$B$57</definedName>
    <definedName name="example_devc_19" localSheetId="31">FDS_Devc!$A$5:$B$57</definedName>
    <definedName name="example_devc_2" localSheetId="31">FDS_Devc!$A$5:$B$107</definedName>
    <definedName name="example_devc_20" localSheetId="31">FDS_Devc!$A$5:$B$57</definedName>
    <definedName name="example_devc_21" localSheetId="31">FDS_Devc!$A$5:$B$57</definedName>
    <definedName name="example_devc_22" localSheetId="31">FDS_Devc!$A$5:$B$57</definedName>
    <definedName name="example_devc_23" localSheetId="31">FDS_Devc!$A$5:$B$57</definedName>
    <definedName name="example_devc_24" localSheetId="31">FDS_Devc!$A$5:$B$57</definedName>
    <definedName name="example_devc_25" localSheetId="31">FDS_Devc!$A$5:$B$57</definedName>
    <definedName name="example_devc_26" localSheetId="31">FDS_Devc!$A$5:$B$57</definedName>
    <definedName name="example_devc_27" localSheetId="31">FDS_Devc!$A$5:$B$57</definedName>
    <definedName name="example_devc_28" localSheetId="31">FDS_Devc!$A$5:$B$57</definedName>
    <definedName name="example_devc_29" localSheetId="31">FDS_Devc!$A$5:$B$57</definedName>
    <definedName name="example_devc_3" localSheetId="31">FDS_Devc!$A$5:$B$57</definedName>
    <definedName name="example_devc_30" localSheetId="31">FDS_Devc!$A$5:$B$57</definedName>
    <definedName name="example_devc_31" localSheetId="31">FDS_Devc!$A$5:$B$57</definedName>
    <definedName name="example_devc_32" localSheetId="31">FDS_Devc!$A$5:$B$57</definedName>
    <definedName name="example_devc_33" localSheetId="31">FDS_Devc!$A$5:$B$57</definedName>
    <definedName name="example_devc_34" localSheetId="31">FDS_Devc!$A$5:$G$241</definedName>
    <definedName name="example_devc_35" localSheetId="31">FDS_Devc!$A$5:$G$241</definedName>
    <definedName name="example_devc_36" localSheetId="31">FDS_Devc!$A$5:$B$640</definedName>
    <definedName name="example_devc_37" localSheetId="31">FDS_Devc!$A$5:$B$640</definedName>
    <definedName name="example_devc_38" localSheetId="31">FDS_Devc!$A$5:$B$640</definedName>
    <definedName name="example_devc_39" localSheetId="31">FDS_Devc!$A$5:$B$640</definedName>
    <definedName name="example_devc_4" localSheetId="31">FDS_Devc!$A$5:$B$57</definedName>
    <definedName name="example_devc_40" localSheetId="31">FDS_Devc!$A$5:$B$640</definedName>
    <definedName name="example_devc_41" localSheetId="31">FDS_Devc!$A$5:$B$640</definedName>
    <definedName name="example_devc_42" localSheetId="31">FDS_Devc!$A$5:$B$640</definedName>
    <definedName name="example_devc_43" localSheetId="31">FDS_Devc!$A$5:$B$640</definedName>
    <definedName name="example_devc_44" localSheetId="31">FDS_Devc!$A$5:$B$640</definedName>
    <definedName name="example_devc_45" localSheetId="31">FDS_Devc!$A$5:$B$640</definedName>
    <definedName name="example_devc_46" localSheetId="31">FDS_Devc!$A$5:$B$640</definedName>
    <definedName name="example_devc_47" localSheetId="31">FDS_Devc!$A$5:$B$640</definedName>
    <definedName name="example_devc_48" localSheetId="31">FDS_Devc!$A$5:$B$640</definedName>
    <definedName name="example_devc_5" localSheetId="31">FDS_Devc!$A$5:$B$57</definedName>
    <definedName name="example_devc_6" localSheetId="31">FDS_Devc!$A$5:$B$57</definedName>
    <definedName name="example_devc_7" localSheetId="31">FDS_Devc!$A$5:$B$57</definedName>
    <definedName name="example_devc_8" localSheetId="31">FDS_Devc!$A$5:$B$57</definedName>
    <definedName name="example_devc_9" localSheetId="31">FDS_Devc!$A$5:$B$57</definedName>
    <definedName name="example_evac" localSheetId="32">FDS_Evac!$A$5:$B$640</definedName>
    <definedName name="example_hrr_1" localSheetId="34">FDS_Hrr!$A$5:$G$640</definedName>
    <definedName name="example_hrr_2" localSheetId="34">FDS_Hrr!$A$5:$G$640</definedName>
    <definedName name="example_hrr_3" localSheetId="34">FDS_Hrr!$A$5:$G$640</definedName>
    <definedName name="Exposure">[1]OZone_SteelInput!$B$6</definedName>
    <definedName name="ExternalData_1" localSheetId="20">FDS_A_Evac!$A$5:$H$1007</definedName>
    <definedName name="ExternalData_1" localSheetId="21">FDS_A_Hrr!$A$5:$H$1007</definedName>
    <definedName name="ExternalData_1" localSheetId="29">FDS_B_Ctrl!$A$5:$H$1007</definedName>
    <definedName name="ExternalData_1" localSheetId="33">FDS_B_Evac!$A$5:$H$1007</definedName>
    <definedName name="ExternalData_1" localSheetId="35">FDS_B_Hrr!$A$5:$H$1007</definedName>
    <definedName name="ExternalData_1" localSheetId="28">FDS_Ctrl!$A$5:$H$1007</definedName>
    <definedName name="ExternalData_1" localSheetId="32">FDS_Evac!$A$5:$H$1007</definedName>
    <definedName name="ExternalData_1" localSheetId="34">FDS_Hrr!$A$5:$H$1007</definedName>
    <definedName name="ExternalData_10" localSheetId="21">FDS_A_Hrr!$A$5:$G$107</definedName>
    <definedName name="ExternalData_10" localSheetId="35">FDS_B_Hrr!$A$5:$G$107</definedName>
    <definedName name="ExternalData_11" localSheetId="21">FDS_A_Hrr!$A$5:$G$107</definedName>
    <definedName name="ExternalData_11" localSheetId="35">FDS_B_Hrr!$A$5:$G$107</definedName>
    <definedName name="ExternalData_12" localSheetId="21">FDS_A_Hrr!$A$5:$G$107</definedName>
    <definedName name="ExternalData_12" localSheetId="35">FDS_B_Hrr!$A$5:$G$107</definedName>
    <definedName name="ExternalData_13" localSheetId="21">FDS_A_Hrr!$A$5:$G$107</definedName>
    <definedName name="ExternalData_13" localSheetId="35">FDS_B_Hrr!$A$5:$G$107</definedName>
    <definedName name="ExternalData_14" localSheetId="21">FDS_A_Hrr!$A$5:$G$107</definedName>
    <definedName name="ExternalData_14" localSheetId="35">FDS_B_Hrr!$A$5:$G$107</definedName>
    <definedName name="ExternalData_15" localSheetId="21">FDS_A_Hrr!$A$5:$G$107</definedName>
    <definedName name="ExternalData_15" localSheetId="35">FDS_B_Hrr!$A$5:$G$107</definedName>
    <definedName name="ExternalData_16" localSheetId="21">FDS_A_Hrr!$A$5:$G$39</definedName>
    <definedName name="ExternalData_16" localSheetId="35">FDS_B_Hrr!$A$5:$G$39</definedName>
    <definedName name="ExternalData_17" localSheetId="21">FDS_A_Hrr!$A$5:$G$39</definedName>
    <definedName name="ExternalData_17" localSheetId="35">FDS_B_Hrr!$A$5:$G$39</definedName>
    <definedName name="ExternalData_18" localSheetId="21">FDS_A_Hrr!$A$5:$G$39</definedName>
    <definedName name="ExternalData_18" localSheetId="35">FDS_B_Hrr!$A$5:$G$39</definedName>
    <definedName name="ExternalData_19" localSheetId="21">FDS_A_Hrr!$A$5:$G$39</definedName>
    <definedName name="ExternalData_19" localSheetId="35">FDS_B_Hrr!$A$5:$G$39</definedName>
    <definedName name="ExternalData_2" localSheetId="21">FDS_A_Hrr!$A$5:$H$1007</definedName>
    <definedName name="ExternalData_2" localSheetId="29">FDS_B_Ctrl!$A$5:$H$1007</definedName>
    <definedName name="ExternalData_2" localSheetId="35">FDS_B_Hrr!$A$5:$H$1007</definedName>
    <definedName name="ExternalData_2" localSheetId="28">FDS_Ctrl!$A$5:$H$1007</definedName>
    <definedName name="ExternalData_2" localSheetId="34">FDS_Hrr!$A$5:$H$1007</definedName>
    <definedName name="ExternalData_20" localSheetId="21">FDS_A_Hrr!$A$5:$G$39</definedName>
    <definedName name="ExternalData_20" localSheetId="35">FDS_B_Hrr!$A$5:$G$39</definedName>
    <definedName name="ExternalData_21" localSheetId="21">FDS_A_Hrr!$A$5:$G$39</definedName>
    <definedName name="ExternalData_21" localSheetId="35">FDS_B_Hrr!$A$5:$G$39</definedName>
    <definedName name="ExternalData_22" localSheetId="21">FDS_A_Hrr!$A$5:$G$39</definedName>
    <definedName name="ExternalData_22" localSheetId="35">FDS_B_Hrr!$A$5:$G$39</definedName>
    <definedName name="ExternalData_23" localSheetId="21">FDS_A_Hrr!$A$5:$G$39</definedName>
    <definedName name="ExternalData_23" localSheetId="35">FDS_B_Hrr!$A$5:$G$39</definedName>
    <definedName name="ExternalData_24" localSheetId="21">FDS_A_Hrr!$A$5:$G$39</definedName>
    <definedName name="ExternalData_24" localSheetId="35">FDS_B_Hrr!$A$5:$G$39</definedName>
    <definedName name="ExternalData_25" localSheetId="21">FDS_A_Hrr!$A$5:$G$39</definedName>
    <definedName name="ExternalData_25" localSheetId="35">FDS_B_Hrr!$A$5:$G$39</definedName>
    <definedName name="ExternalData_26" localSheetId="21">FDS_A_Hrr!$A$5:$G$39</definedName>
    <definedName name="ExternalData_26" localSheetId="35">FDS_B_Hrr!$A$5:$G$39</definedName>
    <definedName name="ExternalData_27" localSheetId="21">FDS_A_Hrr!$A$5:$G$39</definedName>
    <definedName name="ExternalData_27" localSheetId="35">FDS_B_Hrr!$A$5:$G$39</definedName>
    <definedName name="ExternalData_28" localSheetId="21">FDS_A_Hrr!$A$5:$G$39</definedName>
    <definedName name="ExternalData_28" localSheetId="35">FDS_B_Hrr!$A$5:$G$39</definedName>
    <definedName name="ExternalData_29" localSheetId="21">FDS_A_Hrr!$A$5:$G$39</definedName>
    <definedName name="ExternalData_29" localSheetId="35">FDS_B_Hrr!$A$5:$G$39</definedName>
    <definedName name="ExternalData_3" localSheetId="21">FDS_A_Hrr!$A$5:$F$1007</definedName>
    <definedName name="ExternalData_3" localSheetId="29">FDS_B_Ctrl!$A$5:$H$1007</definedName>
    <definedName name="ExternalData_3" localSheetId="35">FDS_B_Hrr!$A$5:$F$1007</definedName>
    <definedName name="ExternalData_3" localSheetId="28">FDS_Ctrl!$A$5:$H$1007</definedName>
    <definedName name="ExternalData_3" localSheetId="34">FDS_Hrr!$A$5:$F$1007</definedName>
    <definedName name="ExternalData_30" localSheetId="21">FDS_A_Hrr!$A$5:$G$39</definedName>
    <definedName name="ExternalData_30" localSheetId="35">FDS_B_Hrr!$A$5:$G$39</definedName>
    <definedName name="ExternalData_31" localSheetId="21">FDS_A_Hrr!$A$5:$G$39</definedName>
    <definedName name="ExternalData_31" localSheetId="35">FDS_B_Hrr!$A$5:$G$39</definedName>
    <definedName name="ExternalData_32" localSheetId="21">FDS_A_Hrr!$A$5:$G$39</definedName>
    <definedName name="ExternalData_32" localSheetId="35">FDS_B_Hrr!$A$5:$G$39</definedName>
    <definedName name="ExternalData_33" localSheetId="21">FDS_A_Hrr!$A$5:$G$39</definedName>
    <definedName name="ExternalData_33" localSheetId="35">FDS_B_Hrr!$A$5:$G$39</definedName>
    <definedName name="ExternalData_34" localSheetId="21">FDS_A_Hrr!$A$5:$G$39</definedName>
    <definedName name="ExternalData_34" localSheetId="35">FDS_B_Hrr!$A$5:$G$39</definedName>
    <definedName name="ExternalData_35" localSheetId="21">FDS_A_Hrr!$A$5:$G$39</definedName>
    <definedName name="ExternalData_35" localSheetId="35">FDS_B_Hrr!$A$5:$G$39</definedName>
    <definedName name="ExternalData_36" localSheetId="21">FDS_A_Hrr!$A$5:$G$39</definedName>
    <definedName name="ExternalData_36" localSheetId="35">FDS_B_Hrr!$A$5:$G$39</definedName>
    <definedName name="ExternalData_37" localSheetId="21">FDS_A_Hrr!$A$5:$G$39</definedName>
    <definedName name="ExternalData_37" localSheetId="35">FDS_B_Hrr!$A$5:$G$39</definedName>
    <definedName name="ExternalData_38" localSheetId="21">FDS_A_Hrr!$A$5:$G$39</definedName>
    <definedName name="ExternalData_38" localSheetId="35">FDS_B_Hrr!$A$5:$G$39</definedName>
    <definedName name="ExternalData_39" localSheetId="21">FDS_A_Hrr!$A$5:$G$39</definedName>
    <definedName name="ExternalData_39" localSheetId="35">FDS_B_Hrr!$A$5:$G$39</definedName>
    <definedName name="ExternalData_4" localSheetId="21">FDS_A_Hrr!$A$5:$F$1007</definedName>
    <definedName name="ExternalData_4" localSheetId="29">FDS_B_Ctrl!$A$5:$H$1007</definedName>
    <definedName name="ExternalData_4" localSheetId="35">FDS_B_Hrr!$A$5:$F$1007</definedName>
    <definedName name="ExternalData_4" localSheetId="28">FDS_Ctrl!$A$5:$H$1007</definedName>
    <definedName name="ExternalData_4" localSheetId="34">FDS_Hrr!$A$5:$F$1007</definedName>
    <definedName name="ExternalData_40" localSheetId="21">FDS_A_Hrr!$A$5:$G$39</definedName>
    <definedName name="ExternalData_40" localSheetId="35">FDS_B_Hrr!$A$5:$G$39</definedName>
    <definedName name="ExternalData_41" localSheetId="21">FDS_A_Hrr!$A$5:$G$39</definedName>
    <definedName name="ExternalData_41" localSheetId="35">FDS_B_Hrr!$A$5:$G$39</definedName>
    <definedName name="ExternalData_42" localSheetId="21">FDS_A_Hrr!$A$5:$G$39</definedName>
    <definedName name="ExternalData_42" localSheetId="35">FDS_B_Hrr!$A$5:$G$39</definedName>
    <definedName name="ExternalData_43" localSheetId="21">FDS_A_Hrr!$A$5:$G$39</definedName>
    <definedName name="ExternalData_43" localSheetId="35">FDS_B_Hrr!$A$5:$G$39</definedName>
    <definedName name="ExternalData_44" localSheetId="21">FDS_A_Hrr!$A$5:$G$39</definedName>
    <definedName name="ExternalData_44" localSheetId="35">FDS_B_Hrr!$A$5:$G$39</definedName>
    <definedName name="ExternalData_45" localSheetId="21">FDS_A_Hrr!$A$5:$G$39</definedName>
    <definedName name="ExternalData_45" localSheetId="35">FDS_B_Hrr!$A$5:$G$39</definedName>
    <definedName name="ExternalData_46" localSheetId="21">FDS_A_Hrr!$A$5:$G$39</definedName>
    <definedName name="ExternalData_46" localSheetId="35">FDS_B_Hrr!$A$5:$G$39</definedName>
    <definedName name="ExternalData_47" localSheetId="21">FDS_A_Hrr!$A$5:$G$39</definedName>
    <definedName name="ExternalData_47" localSheetId="35">FDS_B_Hrr!$A$5:$G$39</definedName>
    <definedName name="ExternalData_48" localSheetId="21">FDS_A_Hrr!$A$5:$G$39</definedName>
    <definedName name="ExternalData_48" localSheetId="35">FDS_B_Hrr!$A$5:$G$39</definedName>
    <definedName name="ExternalData_49" localSheetId="21">FDS_A_Hrr!$A$5:$G$39</definedName>
    <definedName name="ExternalData_49" localSheetId="35">FDS_B_Hrr!$A$5:$G$39</definedName>
    <definedName name="ExternalData_5" localSheetId="21">FDS_A_Hrr!$A$5:$F$1007</definedName>
    <definedName name="ExternalData_5" localSheetId="29">FDS_B_Ctrl!$A$5:$H$1007</definedName>
    <definedName name="ExternalData_5" localSheetId="35">FDS_B_Hrr!$A$5:$F$1007</definedName>
    <definedName name="ExternalData_5" localSheetId="28">FDS_Ctrl!$A$5:$H$1007</definedName>
    <definedName name="ExternalData_5" localSheetId="34">FDS_Hrr!$A$5:$F$1007</definedName>
    <definedName name="ExternalData_50" localSheetId="21">FDS_A_Hrr!$A$5:$G$39</definedName>
    <definedName name="ExternalData_50" localSheetId="35">FDS_B_Hrr!$A$5:$G$39</definedName>
    <definedName name="ExternalData_51" localSheetId="21">FDS_A_Hrr!$A$5:$G$39</definedName>
    <definedName name="ExternalData_51" localSheetId="35">FDS_B_Hrr!$A$5:$G$39</definedName>
    <definedName name="ExternalData_6" localSheetId="21">FDS_A_Hrr!$A$5:$F$1007</definedName>
    <definedName name="ExternalData_6" localSheetId="35">FDS_B_Hrr!$A$5:$F$1007</definedName>
    <definedName name="ExternalData_6" localSheetId="34">FDS_Hrr!$A$5:$F$1007</definedName>
    <definedName name="ExternalData_7" localSheetId="21">FDS_A_Hrr!$A$5:$F$1007</definedName>
    <definedName name="ExternalData_7" localSheetId="35">FDS_B_Hrr!$A$5:$F$1007</definedName>
    <definedName name="ExternalData_7" localSheetId="34">FDS_Hrr!$A$5:$F$1007</definedName>
    <definedName name="ExternalData_8" localSheetId="21">FDS_A_Hrr!$A$5:$F$1007</definedName>
    <definedName name="ExternalData_8" localSheetId="35">FDS_B_Hrr!$A$5:$F$1007</definedName>
    <definedName name="ExternalData_8" localSheetId="34">FDS_Hrr!$A$5:$F$1007</definedName>
    <definedName name="ExternalData_9" localSheetId="21">FDS_A_Hrr!$A$5:$F$1007</definedName>
    <definedName name="ExternalData_9" localSheetId="35">FDS_B_Hrr!$A$5:$F$1007</definedName>
    <definedName name="ExternalData_9" localSheetId="34">FDS_Hrr!$A$5:$F$1007</definedName>
    <definedName name="FDATA">[1]Cfast_Input!$B$137:$H$157</definedName>
    <definedName name="FDS_executable">#REF!</definedName>
    <definedName name="FDS_Version">#REF!</definedName>
    <definedName name="FDSBatchRows">#REF!</definedName>
    <definedName name="FDSDEVCNcols">#REF!</definedName>
    <definedName name="FDSEVACNcols">#REF!</definedName>
    <definedName name="FDSHRRNcols">#REF!</definedName>
    <definedName name="FDSMaxRunTime">#REF!</definedName>
    <definedName name="FDSOutputNcols">#REF!</definedName>
    <definedName name="FDSOutputNrows">#REF!</definedName>
    <definedName name="FDSOutputRows">#REF!</definedName>
    <definedName name="FDSRunMode">#REF!</definedName>
    <definedName name="ForcedVents">[1]OZone_Input!$B$54:$F$56</definedName>
    <definedName name="FPOS">[1]Cfast_Input!$C$130:$E$130</definedName>
    <definedName name="GammaMFi">[1]OZone_SteelInput!$B$16</definedName>
    <definedName name="Growth_time">[1]OZone_Control!$B$8</definedName>
    <definedName name="h_\temp\example_1.tso" localSheetId="14">Time_Series!$A$5:$A$167</definedName>
    <definedName name="h_\temp\example_1_devc.csv" localSheetId="31">FDS_Devc!$A$5:$B$57</definedName>
    <definedName name="h_\temp\example_1_hrr.csv" localSheetId="21">FDS_A_Hrr!$A$5:$G$39</definedName>
    <definedName name="h_\temp\example_1_hrr.csv" localSheetId="35">FDS_B_Hrr!$A$5:$G$39</definedName>
    <definedName name="h_\temp\example_10_devc.csv" localSheetId="31">FDS_Devc!$A$5:$B$29</definedName>
    <definedName name="h_\temp\example_10_hrr.csv" localSheetId="21">FDS_A_Hrr!$A$5:$F$133</definedName>
    <definedName name="h_\temp\example_10_hrr.csv" localSheetId="35">FDS_B_Hrr!$A$5:$F$133</definedName>
    <definedName name="h_\temp\example_100_hrr.csv" localSheetId="21">FDS_A_Hrr!$A$5:$F$133</definedName>
    <definedName name="h_\temp\example_100_hrr.csv" localSheetId="35">FDS_B_Hrr!$A$5:$F$133</definedName>
    <definedName name="h_\temp\example_11_devc.csv" localSheetId="31">FDS_Devc!$A$5:$B$25</definedName>
    <definedName name="h_\temp\example_11_hrr.csv" localSheetId="21">FDS_A_Hrr!$A$5:$F$133</definedName>
    <definedName name="h_\temp\example_11_hrr.csv" localSheetId="35">FDS_B_Hrr!$A$5:$F$133</definedName>
    <definedName name="h_\temp\example_12_devc.csv" localSheetId="31">FDS_Devc!$A$5:$B$16</definedName>
    <definedName name="h_\temp\example_12_hrr.csv" localSheetId="21">FDS_A_Hrr!$A$5:$F$133</definedName>
    <definedName name="h_\temp\example_12_hrr.csv" localSheetId="35">FDS_B_Hrr!$A$5:$F$133</definedName>
    <definedName name="h_\temp\example_13_devc.csv" localSheetId="31">FDS_Devc!$A$5:$B$22</definedName>
    <definedName name="h_\temp\example_13_hrr.csv" localSheetId="21">FDS_A_Hrr!$A$5:$F$133</definedName>
    <definedName name="h_\temp\example_13_hrr.csv" localSheetId="35">FDS_B_Hrr!$A$5:$F$133</definedName>
    <definedName name="h_\temp\example_14_devc.csv" localSheetId="31">FDS_Devc!$A$5:$B$25</definedName>
    <definedName name="h_\temp\example_14_hrr.csv" localSheetId="21">FDS_A_Hrr!$A$5:$F$133</definedName>
    <definedName name="h_\temp\example_14_hrr.csv" localSheetId="35">FDS_B_Hrr!$A$5:$F$133</definedName>
    <definedName name="h_\temp\example_15_devc.csv" localSheetId="31">FDS_Devc!$A$5:$B$22</definedName>
    <definedName name="h_\temp\example_15_hrr.csv" localSheetId="21">FDS_A_Hrr!$A$5:$F$133</definedName>
    <definedName name="h_\temp\example_15_hrr.csv" localSheetId="35">FDS_B_Hrr!$A$5:$F$133</definedName>
    <definedName name="h_\temp\example_16_devc.csv" localSheetId="31">FDS_Devc!$A$5:$B$57</definedName>
    <definedName name="h_\temp\example_16_hrr.csv" localSheetId="21">FDS_A_Hrr!$A$5:$F$133</definedName>
    <definedName name="h_\temp\example_16_hrr.csv" localSheetId="35">FDS_B_Hrr!$A$5:$F$133</definedName>
    <definedName name="h_\temp\example_17_devc.csv" localSheetId="31">FDS_Devc!$A$5:$B$33</definedName>
    <definedName name="h_\temp\example_17_hrr.csv" localSheetId="21">FDS_A_Hrr!$A$5:$F$133</definedName>
    <definedName name="h_\temp\example_17_hrr.csv" localSheetId="35">FDS_B_Hrr!$A$5:$F$133</definedName>
    <definedName name="h_\temp\example_18_devc.csv" localSheetId="31">FDS_Devc!$A$5:$B$25</definedName>
    <definedName name="h_\temp\example_18_hrr.csv" localSheetId="21">FDS_A_Hrr!$A$5:$F$133</definedName>
    <definedName name="h_\temp\example_18_hrr.csv" localSheetId="35">FDS_B_Hrr!$A$5:$F$133</definedName>
    <definedName name="h_\temp\example_19_devc.csv" localSheetId="31">FDS_Devc!$A$5:$B$23</definedName>
    <definedName name="h_\temp\example_19_hrr.csv" localSheetId="21">FDS_A_Hrr!$A$5:$F$133</definedName>
    <definedName name="h_\temp\example_19_hrr.csv" localSheetId="35">FDS_B_Hrr!$A$5:$F$133</definedName>
    <definedName name="h_\temp\example_2.tso" localSheetId="14">Time_Series!$A$5:$A$133</definedName>
    <definedName name="h_\temp\example_2_devc.csv" localSheetId="31">FDS_Devc!$A$5:$B$57</definedName>
    <definedName name="h_\temp\example_2_hrr.csv" localSheetId="21">FDS_A_Hrr!$A$5:$F$133</definedName>
    <definedName name="h_\temp\example_2_hrr.csv" localSheetId="35">FDS_B_Hrr!$A$5:$F$133</definedName>
    <definedName name="h_\temp\example_20_devc.csv" localSheetId="31">FDS_Devc!$A$5:$B$28</definedName>
    <definedName name="h_\temp\example_20_hrr.csv" localSheetId="21">FDS_A_Hrr!$A$5:$F$133</definedName>
    <definedName name="h_\temp\example_20_hrr.csv" localSheetId="35">FDS_B_Hrr!$A$5:$F$133</definedName>
    <definedName name="h_\temp\example_21_devc.csv" localSheetId="31">FDS_Devc!$A$5:$B$23</definedName>
    <definedName name="h_\temp\example_21_hrr.csv" localSheetId="21">FDS_A_Hrr!$A$5:$F$133</definedName>
    <definedName name="h_\temp\example_21_hrr.csv" localSheetId="35">FDS_B_Hrr!$A$5:$F$133</definedName>
    <definedName name="h_\temp\example_22_devc.csv" localSheetId="31">FDS_Devc!$A$5:$B$57</definedName>
    <definedName name="h_\temp\example_22_hrr.csv" localSheetId="21">FDS_A_Hrr!$A$5:$F$133</definedName>
    <definedName name="h_\temp\example_22_hrr.csv" localSheetId="35">FDS_B_Hrr!$A$5:$F$133</definedName>
    <definedName name="h_\temp\example_23_devc.csv" localSheetId="31">FDS_Devc!$A$5:$B$57</definedName>
    <definedName name="h_\temp\example_23_hrr.csv" localSheetId="21">FDS_A_Hrr!$A$5:$F$133</definedName>
    <definedName name="h_\temp\example_23_hrr.csv" localSheetId="35">FDS_B_Hrr!$A$5:$F$133</definedName>
    <definedName name="h_\temp\example_24_devc.csv" localSheetId="31">FDS_Devc!$A$5:$B$57</definedName>
    <definedName name="h_\temp\example_24_hrr.csv" localSheetId="21">FDS_A_Hrr!$A$5:$F$133</definedName>
    <definedName name="h_\temp\example_24_hrr.csv" localSheetId="35">FDS_B_Hrr!$A$5:$F$133</definedName>
    <definedName name="h_\temp\example_25_devc.csv" localSheetId="31">FDS_Devc!$A$5:$B$56</definedName>
    <definedName name="h_\temp\example_25_hrr.csv" localSheetId="21">FDS_A_Hrr!$A$5:$F$133</definedName>
    <definedName name="h_\temp\example_25_hrr.csv" localSheetId="35">FDS_B_Hrr!$A$5:$F$133</definedName>
    <definedName name="h_\temp\example_26_devc.csv" localSheetId="31">FDS_Devc!$A$5:$B$32</definedName>
    <definedName name="h_\temp\example_26_hrr.csv" localSheetId="21">FDS_A_Hrr!$A$5:$F$133</definedName>
    <definedName name="h_\temp\example_26_hrr.csv" localSheetId="35">FDS_B_Hrr!$A$5:$F$133</definedName>
    <definedName name="h_\temp\example_27_devc.csv" localSheetId="31">FDS_Devc!$A$5:$B$21</definedName>
    <definedName name="h_\temp\example_27_hrr.csv" localSheetId="21">FDS_A_Hrr!$A$5:$F$133</definedName>
    <definedName name="h_\temp\example_27_hrr.csv" localSheetId="35">FDS_B_Hrr!$A$5:$F$133</definedName>
    <definedName name="h_\temp\example_28_devc.csv" localSheetId="31">FDS_Devc!$A$5:$B$27</definedName>
    <definedName name="h_\temp\example_28_hrr.csv" localSheetId="21">FDS_A_Hrr!$A$5:$F$133</definedName>
    <definedName name="h_\temp\example_28_hrr.csv" localSheetId="35">FDS_B_Hrr!$A$5:$F$133</definedName>
    <definedName name="h_\temp\example_29_devc.csv" localSheetId="31">FDS_Devc!$A$5:$B$20</definedName>
    <definedName name="h_\temp\example_29_hrr.csv" localSheetId="21">FDS_A_Hrr!$A$5:$F$133</definedName>
    <definedName name="h_\temp\example_29_hrr.csv" localSheetId="35">FDS_B_Hrr!$A$5:$F$133</definedName>
    <definedName name="h_\temp\example_3.tso" localSheetId="14">Time_Series!$A$5:$A$167</definedName>
    <definedName name="h_\temp\example_3_devc.csv" localSheetId="31">FDS_Devc!$A$5:$B$57</definedName>
    <definedName name="h_\temp\example_3_hrr.csv" localSheetId="21">FDS_A_Hrr!$A$5:$F$133</definedName>
    <definedName name="h_\temp\example_3_hrr.csv" localSheetId="35">FDS_B_Hrr!$A$5:$F$133</definedName>
    <definedName name="h_\temp\example_30_devc.csv" localSheetId="31">FDS_Devc!$A$5:$B$25</definedName>
    <definedName name="h_\temp\example_30_hrr.csv" localSheetId="21">FDS_A_Hrr!$A$5:$F$133</definedName>
    <definedName name="h_\temp\example_30_hrr.csv" localSheetId="35">FDS_B_Hrr!$A$5:$F$133</definedName>
    <definedName name="h_\temp\example_31_devc.csv" localSheetId="31">FDS_Devc!$A$5:$B$38</definedName>
    <definedName name="h_\temp\example_31_hrr.csv" localSheetId="21">FDS_A_Hrr!$A$5:$F$133</definedName>
    <definedName name="h_\temp\example_31_hrr.csv" localSheetId="35">FDS_B_Hrr!$A$5:$F$133</definedName>
    <definedName name="h_\temp\example_32_devc.csv" localSheetId="31">FDS_Devc!$A$5:$B$57</definedName>
    <definedName name="h_\temp\example_32_hrr.csv" localSheetId="21">FDS_A_Hrr!$A$5:$F$133</definedName>
    <definedName name="h_\temp\example_32_hrr.csv" localSheetId="35">FDS_B_Hrr!$A$5:$F$133</definedName>
    <definedName name="h_\temp\example_33_devc.csv" localSheetId="31">FDS_Devc!$A$5:$B$57</definedName>
    <definedName name="h_\temp\example_33_hrr.csv" localSheetId="21">FDS_A_Hrr!$A$5:$F$133</definedName>
    <definedName name="h_\temp\example_33_hrr.csv" localSheetId="35">FDS_B_Hrr!$A$5:$F$133</definedName>
    <definedName name="h_\temp\example_34_devc.csv" localSheetId="31">FDS_Devc!$A$5:$B$54</definedName>
    <definedName name="h_\temp\example_34_hrr.csv" localSheetId="21">FDS_A_Hrr!$A$5:$F$133</definedName>
    <definedName name="h_\temp\example_34_hrr.csv" localSheetId="35">FDS_B_Hrr!$A$5:$F$133</definedName>
    <definedName name="h_\temp\example_35_devc.csv" localSheetId="31">FDS_Devc!$A$5:$B$57</definedName>
    <definedName name="h_\temp\example_35_hrr.csv" localSheetId="21">FDS_A_Hrr!$A$5:$F$133</definedName>
    <definedName name="h_\temp\example_35_hrr.csv" localSheetId="35">FDS_B_Hrr!$A$5:$F$133</definedName>
    <definedName name="h_\temp\example_36_devc.csv" localSheetId="31">FDS_Devc!$A$5:$B$57</definedName>
    <definedName name="h_\temp\example_36_hrr.csv" localSheetId="21">FDS_A_Hrr!$A$5:$F$133</definedName>
    <definedName name="h_\temp\example_36_hrr.csv" localSheetId="35">FDS_B_Hrr!$A$5:$F$133</definedName>
    <definedName name="h_\temp\example_37_devc.csv" localSheetId="31">FDS_Devc!$A$5:$B$45</definedName>
    <definedName name="h_\temp\example_37_hrr.csv" localSheetId="21">FDS_A_Hrr!$A$5:$F$133</definedName>
    <definedName name="h_\temp\example_37_hrr.csv" localSheetId="35">FDS_B_Hrr!$A$5:$F$133</definedName>
    <definedName name="h_\temp\example_38_devc.csv" localSheetId="31">FDS_Devc!$A$5:$B$40</definedName>
    <definedName name="h_\temp\example_38_hrr.csv" localSheetId="21">FDS_A_Hrr!$A$5:$F$133</definedName>
    <definedName name="h_\temp\example_38_hrr.csv" localSheetId="35">FDS_B_Hrr!$A$5:$F$133</definedName>
    <definedName name="h_\temp\example_39_devc.csv" localSheetId="31">FDS_Devc!$A$5:$B$29</definedName>
    <definedName name="h_\temp\example_39_hrr.csv" localSheetId="21">FDS_A_Hrr!$A$5:$F$133</definedName>
    <definedName name="h_\temp\example_39_hrr.csv" localSheetId="35">FDS_B_Hrr!$A$5:$F$133</definedName>
    <definedName name="h_\temp\example_4.tso" localSheetId="14">Time_Series!$A$5:$B$133</definedName>
    <definedName name="h_\temp\example_4_devc.csv" localSheetId="31">FDS_Devc!$A$5:$B$57</definedName>
    <definedName name="h_\temp\example_4_hrr.csv" localSheetId="21">FDS_A_Hrr!$A$5:$F$133</definedName>
    <definedName name="h_\temp\example_4_hrr.csv" localSheetId="35">FDS_B_Hrr!$A$5:$F$133</definedName>
    <definedName name="h_\temp\example_40_devc.csv" localSheetId="31">FDS_Devc!$A$5:$B$23</definedName>
    <definedName name="h_\temp\example_40_hrr.csv" localSheetId="21">FDS_A_Hrr!$A$5:$F$133</definedName>
    <definedName name="h_\temp\example_40_hrr.csv" localSheetId="35">FDS_B_Hrr!$A$5:$F$133</definedName>
    <definedName name="h_\temp\example_41_devc.csv" localSheetId="31">FDS_Devc!$A$5:$B$20</definedName>
    <definedName name="h_\temp\example_41_hrr.csv" localSheetId="21">FDS_A_Hrr!$A$5:$F$133</definedName>
    <definedName name="h_\temp\example_41_hrr.csv" localSheetId="35">FDS_B_Hrr!$A$5:$F$133</definedName>
    <definedName name="h_\temp\example_42_devc.csv" localSheetId="31">FDS_Devc!$A$5:$B$21</definedName>
    <definedName name="h_\temp\example_42_hrr.csv" localSheetId="21">FDS_A_Hrr!$A$5:$F$133</definedName>
    <definedName name="h_\temp\example_42_hrr.csv" localSheetId="35">FDS_B_Hrr!$A$5:$F$133</definedName>
    <definedName name="h_\temp\example_43_devc.csv" localSheetId="31">FDS_Devc!$A$5:$B$19</definedName>
    <definedName name="h_\temp\example_43_hrr.csv" localSheetId="21">FDS_A_Hrr!$A$5:$F$133</definedName>
    <definedName name="h_\temp\example_43_hrr.csv" localSheetId="35">FDS_B_Hrr!$A$5:$F$133</definedName>
    <definedName name="h_\temp\example_44_devc.csv" localSheetId="31">FDS_Devc!$A$5:$B$56</definedName>
    <definedName name="h_\temp\example_44_hrr.csv" localSheetId="21">FDS_A_Hrr!$A$5:$F$133</definedName>
    <definedName name="h_\temp\example_44_hrr.csv" localSheetId="35">FDS_B_Hrr!$A$5:$F$133</definedName>
    <definedName name="h_\temp\example_45_devc.csv" localSheetId="31">FDS_Devc!$A$5:$B$28</definedName>
    <definedName name="h_\temp\example_45_hrr.csv" localSheetId="21">FDS_A_Hrr!$A$5:$F$133</definedName>
    <definedName name="h_\temp\example_45_hrr.csv" localSheetId="35">FDS_B_Hrr!$A$5:$F$133</definedName>
    <definedName name="h_\temp\example_46_devc.csv" localSheetId="31">FDS_Devc!$A$5:$B$26</definedName>
    <definedName name="h_\temp\example_46_hrr.csv" localSheetId="21">FDS_A_Hrr!$A$5:$F$133</definedName>
    <definedName name="h_\temp\example_46_hrr.csv" localSheetId="35">FDS_B_Hrr!$A$5:$F$133</definedName>
    <definedName name="h_\temp\example_47_devc.csv" localSheetId="31">FDS_Devc!$A$5:$B$27</definedName>
    <definedName name="h_\temp\example_47_hrr.csv" localSheetId="21">FDS_A_Hrr!$A$5:$F$133</definedName>
    <definedName name="h_\temp\example_47_hrr.csv" localSheetId="35">FDS_B_Hrr!$A$5:$F$133</definedName>
    <definedName name="h_\temp\example_48_devc.csv" localSheetId="31">FDS_Devc!$A$5:$B$32</definedName>
    <definedName name="h_\temp\example_48_hrr.csv" localSheetId="21">FDS_A_Hrr!$A$5:$F$133</definedName>
    <definedName name="h_\temp\example_48_hrr.csv" localSheetId="35">FDS_B_Hrr!$A$5:$F$133</definedName>
    <definedName name="h_\temp\example_49_devc.csv" localSheetId="31">FDS_Devc!$A$5:$B$57</definedName>
    <definedName name="h_\temp\example_49_hrr.csv" localSheetId="21">FDS_A_Hrr!$A$5:$F$133</definedName>
    <definedName name="h_\temp\example_49_hrr.csv" localSheetId="35">FDS_B_Hrr!$A$5:$F$133</definedName>
    <definedName name="h_\temp\example_5.tso" localSheetId="14">Time_Series!$A$5:$B$133</definedName>
    <definedName name="h_\temp\example_5_devc.csv" localSheetId="31">FDS_Devc!$A$5:$B$57</definedName>
    <definedName name="h_\temp\example_5_hrr.csv" localSheetId="21">FDS_A_Hrr!$A$5:$F$133</definedName>
    <definedName name="h_\temp\example_5_hrr.csv" localSheetId="35">FDS_B_Hrr!$A$5:$F$133</definedName>
    <definedName name="h_\temp\example_50_devc.csv" localSheetId="31">FDS_Devc!$A$5:$B$57</definedName>
    <definedName name="h_\temp\example_50_hrr.csv" localSheetId="21">FDS_A_Hrr!$A$5:$F$133</definedName>
    <definedName name="h_\temp\example_50_hrr.csv" localSheetId="35">FDS_B_Hrr!$A$5:$F$133</definedName>
    <definedName name="h_\temp\example_51_devc.csv" localSheetId="31">FDS_Devc!$A$5:$B$57</definedName>
    <definedName name="h_\temp\example_51_hrr.csv" localSheetId="21">FDS_A_Hrr!$A$5:$F$133</definedName>
    <definedName name="h_\temp\example_51_hrr.csv" localSheetId="35">FDS_B_Hrr!$A$5:$F$133</definedName>
    <definedName name="h_\temp\example_52_devc.csv" localSheetId="31">FDS_Devc!$A$5:$B$46</definedName>
    <definedName name="h_\temp\example_52_hrr.csv" localSheetId="21">FDS_A_Hrr!$A$5:$F$133</definedName>
    <definedName name="h_\temp\example_52_hrr.csv" localSheetId="35">FDS_B_Hrr!$A$5:$F$133</definedName>
    <definedName name="h_\temp\example_53_devc.csv" localSheetId="31">FDS_Devc!$A$5:$B$57</definedName>
    <definedName name="h_\temp\example_53_hrr.csv" localSheetId="21">FDS_A_Hrr!$A$5:$F$133</definedName>
    <definedName name="h_\temp\example_53_hrr.csv" localSheetId="35">FDS_B_Hrr!$A$5:$F$133</definedName>
    <definedName name="h_\temp\example_54_devc.csv" localSheetId="31">FDS_Devc!$A$5:$B$57</definedName>
    <definedName name="h_\temp\example_54_hrr.csv" localSheetId="21">FDS_A_Hrr!$A$5:$F$133</definedName>
    <definedName name="h_\temp\example_54_hrr.csv" localSheetId="35">FDS_B_Hrr!$A$5:$F$133</definedName>
    <definedName name="h_\temp\example_55_devc.csv" localSheetId="31">FDS_Devc!$A$5:$B$57</definedName>
    <definedName name="h_\temp\example_55_hrr.csv" localSheetId="21">FDS_A_Hrr!$A$5:$F$133</definedName>
    <definedName name="h_\temp\example_55_hrr.csv" localSheetId="35">FDS_B_Hrr!$A$5:$F$133</definedName>
    <definedName name="h_\temp\example_56_devc.csv" localSheetId="31">FDS_Devc!$A$5:$B$57</definedName>
    <definedName name="h_\temp\example_56_hrr.csv" localSheetId="21">FDS_A_Hrr!$A$5:$F$133</definedName>
    <definedName name="h_\temp\example_56_hrr.csv" localSheetId="35">FDS_B_Hrr!$A$5:$F$133</definedName>
    <definedName name="h_\temp\example_57_devc.csv" localSheetId="31">FDS_Devc!$A$5:$B$57</definedName>
    <definedName name="h_\temp\example_57_hrr.csv" localSheetId="21">FDS_A_Hrr!$A$5:$F$133</definedName>
    <definedName name="h_\temp\example_57_hrr.csv" localSheetId="35">FDS_B_Hrr!$A$5:$F$133</definedName>
    <definedName name="h_\temp\example_58_devc.csv" localSheetId="31">FDS_Devc!$A$5:$B$57</definedName>
    <definedName name="h_\temp\example_58_hrr.csv" localSheetId="21">FDS_A_Hrr!$A$5:$F$133</definedName>
    <definedName name="h_\temp\example_58_hrr.csv" localSheetId="35">FDS_B_Hrr!$A$5:$F$133</definedName>
    <definedName name="h_\temp\example_59_devc.csv" localSheetId="31">FDS_Devc!$A$5:$B$57</definedName>
    <definedName name="h_\temp\example_59_hrr.csv" localSheetId="21">FDS_A_Hrr!$A$5:$F$133</definedName>
    <definedName name="h_\temp\example_59_hrr.csv" localSheetId="35">FDS_B_Hrr!$A$5:$F$133</definedName>
    <definedName name="h_\temp\example_6_devc.csv" localSheetId="31">FDS_Devc!$A$5:$B$57</definedName>
    <definedName name="h_\temp\example_6_hrr.csv" localSheetId="21">FDS_A_Hrr!$A$5:$F$133</definedName>
    <definedName name="h_\temp\example_6_hrr.csv" localSheetId="35">FDS_B_Hrr!$A$5:$F$133</definedName>
    <definedName name="h_\temp\example_60_devc.csv" localSheetId="31">FDS_Devc!$A$5:$B$57</definedName>
    <definedName name="h_\temp\example_60_hrr.csv" localSheetId="21">FDS_A_Hrr!$A$5:$F$133</definedName>
    <definedName name="h_\temp\example_60_hrr.csv" localSheetId="35">FDS_B_Hrr!$A$5:$F$133</definedName>
    <definedName name="h_\temp\example_61_devc.csv" localSheetId="31">FDS_Devc!$A$5:$B$57</definedName>
    <definedName name="h_\temp\example_61_hrr.csv" localSheetId="21">FDS_A_Hrr!$A$5:$F$133</definedName>
    <definedName name="h_\temp\example_61_hrr.csv" localSheetId="35">FDS_B_Hrr!$A$5:$F$133</definedName>
    <definedName name="h_\temp\example_62_devc.csv" localSheetId="31">FDS_Devc!$A$5:$B$57</definedName>
    <definedName name="h_\temp\example_62_hrr.csv" localSheetId="21">FDS_A_Hrr!$A$5:$F$133</definedName>
    <definedName name="h_\temp\example_62_hrr.csv" localSheetId="35">FDS_B_Hrr!$A$5:$F$133</definedName>
    <definedName name="h_\temp\example_63_devc.csv" localSheetId="31">FDS_Devc!$A$5:$B$57</definedName>
    <definedName name="h_\temp\example_63_hrr.csv" localSheetId="21">FDS_A_Hrr!$A$5:$F$133</definedName>
    <definedName name="h_\temp\example_63_hrr.csv" localSheetId="35">FDS_B_Hrr!$A$5:$F$133</definedName>
    <definedName name="h_\temp\example_64_devc.csv" localSheetId="31">FDS_Devc!$A$5:$B$57</definedName>
    <definedName name="h_\temp\example_64_hrr.csv" localSheetId="21">FDS_A_Hrr!$A$5:$F$133</definedName>
    <definedName name="h_\temp\example_64_hrr.csv" localSheetId="35">FDS_B_Hrr!$A$5:$F$133</definedName>
    <definedName name="h_\temp\example_65_devc.csv" localSheetId="31">FDS_Devc!$A$5:$B$57</definedName>
    <definedName name="h_\temp\example_65_hrr.csv" localSheetId="21">FDS_A_Hrr!$A$5:$F$133</definedName>
    <definedName name="h_\temp\example_65_hrr.csv" localSheetId="35">FDS_B_Hrr!$A$5:$F$133</definedName>
    <definedName name="h_\temp\example_66_devc.csv" localSheetId="31">FDS_Devc!$A$5:$B$57</definedName>
    <definedName name="h_\temp\example_66_hrr.csv" localSheetId="21">FDS_A_Hrr!$A$5:$F$133</definedName>
    <definedName name="h_\temp\example_66_hrr.csv" localSheetId="35">FDS_B_Hrr!$A$5:$F$133</definedName>
    <definedName name="h_\temp\example_67_devc.csv" localSheetId="31">FDS_Devc!$A$5:$B$57</definedName>
    <definedName name="h_\temp\example_67_hrr.csv" localSheetId="21">FDS_A_Hrr!$A$5:$F$133</definedName>
    <definedName name="h_\temp\example_67_hrr.csv" localSheetId="35">FDS_B_Hrr!$A$5:$F$133</definedName>
    <definedName name="h_\temp\example_68_devc.csv" localSheetId="31">FDS_Devc!$A$5:$B$57</definedName>
    <definedName name="h_\temp\example_68_hrr.csv" localSheetId="21">FDS_A_Hrr!$A$5:$F$133</definedName>
    <definedName name="h_\temp\example_68_hrr.csv" localSheetId="35">FDS_B_Hrr!$A$5:$F$133</definedName>
    <definedName name="h_\temp\example_69_devc.csv" localSheetId="31">FDS_Devc!$A$5:$B$57</definedName>
    <definedName name="h_\temp\example_69_hrr.csv" localSheetId="21">FDS_A_Hrr!$A$5:$F$133</definedName>
    <definedName name="h_\temp\example_69_hrr.csv" localSheetId="35">FDS_B_Hrr!$A$5:$F$133</definedName>
    <definedName name="h_\temp\example_7_devc.csv" localSheetId="31">FDS_Devc!$A$5:$B$47</definedName>
    <definedName name="h_\temp\example_7_hrr.csv" localSheetId="21">FDS_A_Hrr!$A$5:$F$133</definedName>
    <definedName name="h_\temp\example_7_hrr.csv" localSheetId="35">FDS_B_Hrr!$A$5:$F$133</definedName>
    <definedName name="h_\temp\example_70_devc.csv" localSheetId="31">FDS_Devc!$A$5:$B$57</definedName>
    <definedName name="h_\temp\example_70_hrr.csv" localSheetId="21">FDS_A_Hrr!$A$5:$F$133</definedName>
    <definedName name="h_\temp\example_70_hrr.csv" localSheetId="35">FDS_B_Hrr!$A$5:$F$133</definedName>
    <definedName name="h_\temp\example_71_devc.csv" localSheetId="31">FDS_Devc!$A$5:$B$57</definedName>
    <definedName name="h_\temp\example_71_hrr.csv" localSheetId="21">FDS_A_Hrr!$A$5:$F$133</definedName>
    <definedName name="h_\temp\example_71_hrr.csv" localSheetId="35">FDS_B_Hrr!$A$5:$F$133</definedName>
    <definedName name="h_\temp\example_72_devc.csv" localSheetId="31">FDS_Devc!$A$5:$B$57</definedName>
    <definedName name="h_\temp\example_72_hrr.csv" localSheetId="21">FDS_A_Hrr!$A$5:$F$133</definedName>
    <definedName name="h_\temp\example_72_hrr.csv" localSheetId="35">FDS_B_Hrr!$A$5:$F$133</definedName>
    <definedName name="h_\temp\example_73_devc.csv" localSheetId="31">FDS_Devc!$A$5:$B$57</definedName>
    <definedName name="h_\temp\example_73_hrr.csv" localSheetId="21">FDS_A_Hrr!$A$5:$F$133</definedName>
    <definedName name="h_\temp\example_73_hrr.csv" localSheetId="35">FDS_B_Hrr!$A$5:$F$133</definedName>
    <definedName name="h_\temp\example_74_devc.csv" localSheetId="31">FDS_Devc!$A$5:$B$57</definedName>
    <definedName name="h_\temp\example_74_hrr.csv" localSheetId="21">FDS_A_Hrr!$A$5:$F$133</definedName>
    <definedName name="h_\temp\example_74_hrr.csv" localSheetId="35">FDS_B_Hrr!$A$5:$F$133</definedName>
    <definedName name="h_\temp\example_75_devc.csv" localSheetId="31">FDS_Devc!$A$5:$B$57</definedName>
    <definedName name="h_\temp\example_75_hrr.csv" localSheetId="21">FDS_A_Hrr!$A$5:$F$133</definedName>
    <definedName name="h_\temp\example_75_hrr.csv" localSheetId="35">FDS_B_Hrr!$A$5:$F$133</definedName>
    <definedName name="h_\temp\example_76_devc.csv" localSheetId="31">FDS_Devc!$A$5:$B$57</definedName>
    <definedName name="h_\temp\example_76_hrr.csv" localSheetId="21">FDS_A_Hrr!$A$5:$F$133</definedName>
    <definedName name="h_\temp\example_76_hrr.csv" localSheetId="35">FDS_B_Hrr!$A$5:$F$133</definedName>
    <definedName name="h_\temp\example_77_devc.csv" localSheetId="31">FDS_Devc!$A$5:$B$57</definedName>
    <definedName name="h_\temp\example_77_hrr.csv" localSheetId="21">FDS_A_Hrr!$A$5:$F$133</definedName>
    <definedName name="h_\temp\example_77_hrr.csv" localSheetId="35">FDS_B_Hrr!$A$5:$F$133</definedName>
    <definedName name="h_\temp\example_78_devc.csv" localSheetId="31">FDS_Devc!$A$5:$B$57</definedName>
    <definedName name="h_\temp\example_78_hrr.csv" localSheetId="21">FDS_A_Hrr!$A$5:$F$133</definedName>
    <definedName name="h_\temp\example_78_hrr.csv" localSheetId="35">FDS_B_Hrr!$A$5:$F$133</definedName>
    <definedName name="h_\temp\example_79_devc.csv" localSheetId="31">FDS_Devc!$A$5:$B$57</definedName>
    <definedName name="h_\temp\example_79_hrr.csv" localSheetId="21">FDS_A_Hrr!$A$5:$F$133</definedName>
    <definedName name="h_\temp\example_79_hrr.csv" localSheetId="35">FDS_B_Hrr!$A$5:$F$133</definedName>
    <definedName name="h_\temp\example_8_devc.csv" localSheetId="31">FDS_Devc!$A$5:$B$57</definedName>
    <definedName name="h_\temp\example_8_hrr.csv" localSheetId="21">FDS_A_Hrr!$A$5:$F$133</definedName>
    <definedName name="h_\temp\example_8_hrr.csv" localSheetId="35">FDS_B_Hrr!$A$5:$F$133</definedName>
    <definedName name="h_\temp\example_80_devc.csv" localSheetId="31">FDS_Devc!$A$5:$B$57</definedName>
    <definedName name="h_\temp\example_80_hrr.csv" localSheetId="21">FDS_A_Hrr!$A$5:$F$133</definedName>
    <definedName name="h_\temp\example_80_hrr.csv" localSheetId="35">FDS_B_Hrr!$A$5:$F$133</definedName>
    <definedName name="h_\temp\example_81_devc.csv" localSheetId="31">FDS_Devc!$A$5:$B$57</definedName>
    <definedName name="h_\temp\example_81_hrr.csv" localSheetId="21">FDS_A_Hrr!$A$5:$F$133</definedName>
    <definedName name="h_\temp\example_81_hrr.csv" localSheetId="35">FDS_B_Hrr!$A$5:$F$133</definedName>
    <definedName name="h_\temp\example_82_devc.csv" localSheetId="31">FDS_Devc!$A$5:$B$57</definedName>
    <definedName name="h_\temp\example_82_hrr.csv" localSheetId="21">FDS_A_Hrr!$A$5:$F$133</definedName>
    <definedName name="h_\temp\example_82_hrr.csv" localSheetId="35">FDS_B_Hrr!$A$5:$F$133</definedName>
    <definedName name="h_\temp\example_83_devc.csv" localSheetId="31">FDS_Devc!$A$5:$B$57</definedName>
    <definedName name="h_\temp\example_83_hrr.csv" localSheetId="21">FDS_A_Hrr!$A$5:$F$133</definedName>
    <definedName name="h_\temp\example_83_hrr.csv" localSheetId="35">FDS_B_Hrr!$A$5:$F$133</definedName>
    <definedName name="h_\temp\example_84_devc.csv" localSheetId="31">FDS_Devc!$A$5:$B$57</definedName>
    <definedName name="h_\temp\example_84_hrr.csv" localSheetId="21">FDS_A_Hrr!$A$5:$F$133</definedName>
    <definedName name="h_\temp\example_84_hrr.csv" localSheetId="35">FDS_B_Hrr!$A$5:$F$133</definedName>
    <definedName name="h_\temp\example_85_devc.csv" localSheetId="31">FDS_Devc!$A$5:$B$57</definedName>
    <definedName name="h_\temp\example_85_hrr.csv" localSheetId="21">FDS_A_Hrr!$A$5:$F$133</definedName>
    <definedName name="h_\temp\example_85_hrr.csv" localSheetId="35">FDS_B_Hrr!$A$5:$F$133</definedName>
    <definedName name="h_\temp\example_86_devc.csv" localSheetId="31">FDS_Devc!$A$5:$B$57</definedName>
    <definedName name="h_\temp\example_86_hrr.csv" localSheetId="21">FDS_A_Hrr!$A$5:$F$133</definedName>
    <definedName name="h_\temp\example_86_hrr.csv" localSheetId="35">FDS_B_Hrr!$A$5:$F$133</definedName>
    <definedName name="h_\temp\example_87_devc.csv" localSheetId="31">FDS_Devc!$A$5:$B$57</definedName>
    <definedName name="h_\temp\example_87_hrr.csv" localSheetId="21">FDS_A_Hrr!$A$5:$F$133</definedName>
    <definedName name="h_\temp\example_87_hrr.csv" localSheetId="35">FDS_B_Hrr!$A$5:$F$133</definedName>
    <definedName name="h_\temp\example_88_devc.csv" localSheetId="31">FDS_Devc!$A$5:$B$57</definedName>
    <definedName name="h_\temp\example_88_hrr.csv" localSheetId="21">FDS_A_Hrr!$A$5:$F$133</definedName>
    <definedName name="h_\temp\example_88_hrr.csv" localSheetId="35">FDS_B_Hrr!$A$5:$F$133</definedName>
    <definedName name="h_\temp\example_89_devc.csv" localSheetId="31">FDS_Devc!$A$5:$B$57</definedName>
    <definedName name="h_\temp\example_89_hrr.csv" localSheetId="21">FDS_A_Hrr!$A$5:$F$133</definedName>
    <definedName name="h_\temp\example_89_hrr.csv" localSheetId="35">FDS_B_Hrr!$A$5:$F$133</definedName>
    <definedName name="h_\temp\example_9_devc.csv" localSheetId="31">FDS_Devc!$A$5:$B$35</definedName>
    <definedName name="h_\temp\example_9_hrr.csv" localSheetId="21">FDS_A_Hrr!$A$5:$F$133</definedName>
    <definedName name="h_\temp\example_9_hrr.csv" localSheetId="35">FDS_B_Hrr!$A$5:$F$133</definedName>
    <definedName name="h_\temp\example_90_devc.csv" localSheetId="31">FDS_Devc!$A$5:$B$57</definedName>
    <definedName name="h_\temp\example_90_hrr.csv" localSheetId="21">FDS_A_Hrr!$A$5:$F$133</definedName>
    <definedName name="h_\temp\example_90_hrr.csv" localSheetId="35">FDS_B_Hrr!$A$5:$F$133</definedName>
    <definedName name="h_\temp\example_91_devc.csv" localSheetId="31">FDS_Devc!$A$5:$B$57</definedName>
    <definedName name="h_\temp\example_91_hrr.csv" localSheetId="21">FDS_A_Hrr!$A$5:$F$133</definedName>
    <definedName name="h_\temp\example_91_hrr.csv" localSheetId="35">FDS_B_Hrr!$A$5:$F$133</definedName>
    <definedName name="h_\temp\example_92_devc.csv" localSheetId="31">FDS_Devc!$A$5:$B$57</definedName>
    <definedName name="h_\temp\example_92_hrr.csv" localSheetId="21">FDS_A_Hrr!$A$5:$F$133</definedName>
    <definedName name="h_\temp\example_92_hrr.csv" localSheetId="35">FDS_B_Hrr!$A$5:$F$133</definedName>
    <definedName name="h_\temp\example_93_devc.csv" localSheetId="31">FDS_Devc!$A$5:$B$57</definedName>
    <definedName name="h_\temp\example_93_hrr.csv" localSheetId="21">FDS_A_Hrr!$A$5:$F$133</definedName>
    <definedName name="h_\temp\example_93_hrr.csv" localSheetId="35">FDS_B_Hrr!$A$5:$F$133</definedName>
    <definedName name="h_\temp\example_94_devc.csv" localSheetId="31">FDS_Devc!$A$5:$B$57</definedName>
    <definedName name="h_\temp\example_94_hrr.csv" localSheetId="21">FDS_A_Hrr!$A$5:$F$133</definedName>
    <definedName name="h_\temp\example_94_hrr.csv" localSheetId="35">FDS_B_Hrr!$A$5:$F$133</definedName>
    <definedName name="h_\temp\example_95_devc.csv" localSheetId="31">FDS_Devc!$A$5:$B$57</definedName>
    <definedName name="h_\temp\example_95_hrr.csv" localSheetId="21">FDS_A_Hrr!$A$5:$F$133</definedName>
    <definedName name="h_\temp\example_95_hrr.csv" localSheetId="35">FDS_B_Hrr!$A$5:$F$133</definedName>
    <definedName name="h_\temp\example_96_devc.csv" localSheetId="31">FDS_Devc!$A$5:$B$57</definedName>
    <definedName name="h_\temp\example_96_hrr.csv" localSheetId="21">FDS_A_Hrr!$A$5:$F$133</definedName>
    <definedName name="h_\temp\example_96_hrr.csv" localSheetId="35">FDS_B_Hrr!$A$5:$F$133</definedName>
    <definedName name="h_\temp\example_97_devc.csv" localSheetId="31">FDS_Devc!$A$5:$B$57</definedName>
    <definedName name="h_\temp\example_97_hrr.csv" localSheetId="21">FDS_A_Hrr!$A$5:$F$133</definedName>
    <definedName name="h_\temp\example_97_hrr.csv" localSheetId="35">FDS_B_Hrr!$A$5:$F$133</definedName>
    <definedName name="h_\temp\example_98_devc.csv" localSheetId="31">FDS_Devc!$A$5:$B$57</definedName>
    <definedName name="h_\temp\example_98_hrr.csv" localSheetId="21">FDS_A_Hrr!$A$5:$F$133</definedName>
    <definedName name="h_\temp\example_98_hrr.csv" localSheetId="35">FDS_B_Hrr!$A$5:$F$133</definedName>
    <definedName name="h_\temp\example_99_devc.csv" localSheetId="31">FDS_Devc!$A$5:$B$57</definedName>
    <definedName name="h_\temp\example_99_hrr.csv" localSheetId="21">FDS_A_Hrr!$A$5:$F$133</definedName>
    <definedName name="h_\temp\example_99_hrr.csv" localSheetId="35">FDS_B_Hrr!$A$5:$F$133</definedName>
    <definedName name="h_\temp\example_ctrl.csv" localSheetId="28">FDS_Ctrl!$A$5:$G$241</definedName>
    <definedName name="h_\temp\example_devc.csv" localSheetId="31">FDS_Devc!$A$5:$B$107</definedName>
    <definedName name="h_\temp\example_evac.csv" localSheetId="32">FDS_Evac!$A$5:$G$241</definedName>
    <definedName name="h_\temp\example_hrr.csv" localSheetId="21">FDS_A_Hrr!$A$5:$F$216</definedName>
    <definedName name="h_\temp\example_hrr.csv" localSheetId="35">FDS_B_Hrr!$A$5:$F$216</definedName>
    <definedName name="Hbeam">[1]OZone_SteelInput!$B$25</definedName>
    <definedName name="Heat_mode">[1]OZone_SteelInput!$B$5</definedName>
    <definedName name="Hi_user">[1]OZone_SteelInput!$H$30</definedName>
    <definedName name="HorizontalVents">[1]OZone_Input!$B$59:$E$61</definedName>
    <definedName name="HVI">[1]Cfast_Input!$D$60:$N$70</definedName>
    <definedName name="HVO">[1]Cfast_Input!$D$46:$N$56</definedName>
    <definedName name="HVW">[1]Cfast_Input!$D$32:$N$42</definedName>
    <definedName name="iairent">[1]OZone_Input!$F$29</definedName>
    <definedName name="iAverages">[1]PFS_ExpertControl!$B$11</definedName>
    <definedName name="iceiltype">[1]OZone_Input!$D$29</definedName>
    <definedName name="iCode">[1]OZone_Output!$B$10</definedName>
    <definedName name="icomb">[1]OZone_Input!$E$29</definedName>
    <definedName name="iExtPrint">[1]OZone_Input!$D$31</definedName>
    <definedName name="ifloor">[1]OZone_Input!$C$27</definedName>
    <definedName name="iGiven">[1]PFS_ExpertControl!$B$12</definedName>
    <definedName name="iMaxPar">[1]MC_RandomNumbers!$B$7</definedName>
    <definedName name="InputSheetA">[1]PFS_ExpertControl!$J$6</definedName>
    <definedName name="InputSheetB">[1]PFS_ExpertControl!$J$7</definedName>
    <definedName name="iOutNum">[1]MC_ScalarOutput!$B$5</definedName>
    <definedName name="iRanNum">[1]MC_RandomNumbers!$B$6</definedName>
    <definedName name="iSamp">[1]PFS_ExpertControl!$B$8</definedName>
    <definedName name="iSeed">[1]PFS_ExpertControl!$B$10</definedName>
    <definedName name="iSlabCalc">[1]OZone_Control!$I$17</definedName>
    <definedName name="iSteelIter">[1]OZone_SteelInput!$B$3</definedName>
    <definedName name="iTMMCScalingPoints">[1]PFS_ExpertControl!$B$13</definedName>
    <definedName name="K_index">[1]OZone_SteelInput!$B$22</definedName>
    <definedName name="K1_bend">[1]OZone_SteelInput!$C$22</definedName>
    <definedName name="K2_bend">[1]OZone_SteelInput!$D$22</definedName>
    <definedName name="Lbraced">[1]OZone_SteelInput!$E$22</definedName>
    <definedName name="LFBO">[1]Cfast_Input!$C$124</definedName>
    <definedName name="LFBT">[1]Cfast_Input!$C$127</definedName>
    <definedName name="Lfy">[1]OZone_SteelInput!$B$20</definedName>
    <definedName name="Lfz">[1]OZone_SteelInput!$C$20</definedName>
    <definedName name="LoadType">[1]OZone_SteelInput!$F$22</definedName>
    <definedName name="Materials">[1]OZone_Input!$C$64:$I$73</definedName>
    <definedName name="MaximumTime">[1]PFS_ExpertControl!$B$9</definedName>
    <definedName name="MaxRHRf">[1]OZone_Control!$B$10</definedName>
    <definedName name="MaxWallNodes">[1]OZone_Input!$A$89</definedName>
    <definedName name="ModelA">[1]PFS_ExpertControl!$B$6</definedName>
    <definedName name="ModelB">[1]PFS_ExpertControl!$B$7</definedName>
    <definedName name="nbeleC">[1]OZone_Input!$C$88</definedName>
    <definedName name="nbeleF">[1]OZone_Input!$E$88</definedName>
    <definedName name="NFid">[1]OZone_SteelInput!$B$18</definedName>
    <definedName name="nmc">[1]MC_RandomNumbers!$B$5</definedName>
    <definedName name="Openings">[1]OZone_Input!$B$76:$H$85</definedName>
    <definedName name="OutputSheetA">[1]PFS_ExpertControl!$L$6</definedName>
    <definedName name="OutputSheetB">[1]PFS_ExpertControl!$L$7</definedName>
    <definedName name="OzoneCallMode">[1]OZone_Control!$B$29</definedName>
    <definedName name="OzonePfsDir">[1]OZone_Control!$I$3</definedName>
    <definedName name="OzoneResults">[1]OZone_Output!$I$15:$AH$125</definedName>
    <definedName name="partdata">[1]OZone_Input!$B$90:$M$96</definedName>
    <definedName name="PartTcrit">[1]OZone_Control!$I$16</definedName>
    <definedName name="PfsDir">[1]PFS_ExpertControl!$B$3</definedName>
    <definedName name="Protection">[1]OZone_SteelInput!$B$7</definedName>
    <definedName name="ProtRows">[1]OZone_SteelInput!$B$36</definedName>
    <definedName name="Psi">[1]OZone_SteelInput!$G$22</definedName>
    <definedName name="QcriMJ">[1]OZone_Control!$I$15</definedName>
    <definedName name="RandVar_posflag">[1]MC_RandomNumbers!$B$8:$B$8</definedName>
    <definedName name="Rbeam">[1]OZone_SteelInput!$B$26</definedName>
    <definedName name="RD">[1]Cfast_Input!$D$20:$M$23</definedName>
    <definedName name="Rdelta">[1]OZone_SteelInput!$E$25</definedName>
    <definedName name="Rdist">[1]OZone_SteelInput!$B$26</definedName>
    <definedName name="Rdp">[1]OZone_SteelInput!$B$34</definedName>
    <definedName name="rfirearea">[1]OZone_Input!$B$38</definedName>
    <definedName name="rHbeam">[1]OZone_SteelInput!$B$9</definedName>
    <definedName name="rhoa">[1]OZone_SteelInput!$B$8</definedName>
    <definedName name="RHRf">[1]OZone_Input!$B$39</definedName>
    <definedName name="RHRGrowthTime">[1]Cfast_Control!$B$10</definedName>
    <definedName name="RHRlimiter">[1]Cfast_Control!$B$11</definedName>
    <definedName name="RHRMax">[1]OZone_Control!$B$12</definedName>
    <definedName name="RHRScalingFactor">[1]Cfast_Control!$B$15</definedName>
    <definedName name="rmfmax">[1]OZone_Input!$B$40</definedName>
    <definedName name="Rolled">[1]OZone_SteelInput!$B$31</definedName>
    <definedName name="rpasimp">[1]OZone_SteelInput!$B$13</definedName>
    <definedName name="RunningDirectory">[1]PFS_ExpertControl!$B$4</definedName>
    <definedName name="sec_name">[1]OZone_SteelInput!$B$29</definedName>
    <definedName name="Steel_grade">[1]OZone_SteelInput!$B$17</definedName>
    <definedName name="Tcrit">[1]OZone_Output!$W$8</definedName>
    <definedName name="tendfire">[1]OZone_Input!$B$37</definedName>
    <definedName name="tendplate">[1]OZone_Input!$B$36</definedName>
    <definedName name="Tf_user">[1]OZone_SteelInput!$G$30</definedName>
    <definedName name="ThDbCreate">[1]Cfast_Control!$F$24</definedName>
    <definedName name="Timemax">[1]OZone_SteelInput!$B$11</definedName>
    <definedName name="timepoints">[1]OZone_Input!$E$25</definedName>
    <definedName name="Timestep">[1]OZone_SteelInput!$B$12</definedName>
    <definedName name="tplateau">[1]OZone_Input!$B$35</definedName>
    <definedName name="TuplaMC1" localSheetId="17">FDS_A_Input!$A$5:$O$113</definedName>
    <definedName name="Tw_user">[1]OZone_SteelInput!$I$30</definedName>
    <definedName name="User">[1]OZone_SteelInput!$B$30</definedName>
    <definedName name="walldata">[1]OZone_Input!$F$88:$M$88</definedName>
    <definedName name="Zg">[1]OZone_SteelInput!$I$22</definedName>
  </definedNames>
  <calcPr calcId="125725"/>
</workbook>
</file>

<file path=xl/calcChain.xml><?xml version="1.0" encoding="utf-8"?>
<calcChain xmlns="http://schemas.openxmlformats.org/spreadsheetml/2006/main">
  <c r="O26" i="53"/>
  <c r="O27" s="1"/>
  <c r="O28" s="1"/>
  <c r="O29" s="1"/>
  <c r="O30" s="1"/>
  <c r="O25"/>
  <c r="O24"/>
  <c r="N30"/>
  <c r="N29"/>
  <c r="N28"/>
  <c r="N27"/>
  <c r="N26"/>
  <c r="N25"/>
  <c r="N24"/>
  <c r="N23"/>
  <c r="N22"/>
  <c r="N21"/>
  <c r="N20"/>
  <c r="N19"/>
  <c r="N18"/>
  <c r="N17"/>
  <c r="N16"/>
  <c r="N15"/>
  <c r="N14"/>
  <c r="N13"/>
  <c r="N12"/>
  <c r="N11"/>
  <c r="N10"/>
  <c r="N9"/>
  <c r="N8"/>
  <c r="N7"/>
  <c r="Q23"/>
  <c r="R23"/>
  <c r="R7"/>
  <c r="A34"/>
  <c r="E4" i="42"/>
  <c r="P24" i="53"/>
  <c r="P25" s="1"/>
  <c r="A8"/>
  <c r="A9" s="1"/>
  <c r="A10" s="1"/>
  <c r="A11" s="1"/>
  <c r="A12" s="1"/>
  <c r="A13" s="1"/>
  <c r="A14" s="1"/>
  <c r="A15" s="1"/>
  <c r="A16" s="1"/>
  <c r="A17" s="1"/>
  <c r="A18" s="1"/>
  <c r="G30"/>
  <c r="H30" s="1"/>
  <c r="L24"/>
  <c r="K24"/>
  <c r="K25" s="1"/>
  <c r="K26" s="1"/>
  <c r="K27" s="1"/>
  <c r="K28" s="1"/>
  <c r="K29" s="1"/>
  <c r="K30" s="1"/>
  <c r="G29"/>
  <c r="H29" s="1"/>
  <c r="G28"/>
  <c r="H28" s="1"/>
  <c r="G27"/>
  <c r="H27" s="1"/>
  <c r="G26"/>
  <c r="H26" s="1"/>
  <c r="G25"/>
  <c r="H25" s="1"/>
  <c r="G24"/>
  <c r="H24" s="1"/>
  <c r="G23"/>
  <c r="J23"/>
  <c r="H23"/>
  <c r="P16"/>
  <c r="P17" s="1"/>
  <c r="Q17" s="1"/>
  <c r="G22"/>
  <c r="H22" s="1"/>
  <c r="O16"/>
  <c r="O17" s="1"/>
  <c r="O18" s="1"/>
  <c r="O19" s="1"/>
  <c r="O20" s="1"/>
  <c r="O21" s="1"/>
  <c r="O22" s="1"/>
  <c r="L16"/>
  <c r="L17" s="1"/>
  <c r="K8"/>
  <c r="K9" s="1"/>
  <c r="K10" s="1"/>
  <c r="K11" s="1"/>
  <c r="K12" s="1"/>
  <c r="K13" s="1"/>
  <c r="K14" s="1"/>
  <c r="K15" s="1"/>
  <c r="G21"/>
  <c r="H21" s="1"/>
  <c r="G20"/>
  <c r="H20" s="1"/>
  <c r="G19"/>
  <c r="H19" s="1"/>
  <c r="G18"/>
  <c r="H18" s="1"/>
  <c r="G17"/>
  <c r="H17"/>
  <c r="G16"/>
  <c r="H16" s="1"/>
  <c r="Q15"/>
  <c r="G15"/>
  <c r="H15" s="1"/>
  <c r="J15"/>
  <c r="P8"/>
  <c r="Q8" s="1"/>
  <c r="G14"/>
  <c r="H14" s="1"/>
  <c r="O8"/>
  <c r="O9" s="1"/>
  <c r="O10" s="1"/>
  <c r="O11" s="1"/>
  <c r="O12" s="1"/>
  <c r="O13" s="1"/>
  <c r="O14" s="1"/>
  <c r="L8"/>
  <c r="R8" s="1"/>
  <c r="G13"/>
  <c r="H13" s="1"/>
  <c r="G12"/>
  <c r="H12" s="1"/>
  <c r="G11"/>
  <c r="H11" s="1"/>
  <c r="G10"/>
  <c r="H10" s="1"/>
  <c r="G9"/>
  <c r="H9" s="1"/>
  <c r="G8"/>
  <c r="H8"/>
  <c r="Q7"/>
  <c r="G7"/>
  <c r="H7" s="1"/>
  <c r="J7"/>
  <c r="D4" i="38"/>
  <c r="E4" i="29"/>
  <c r="B4" s="1"/>
  <c r="J4" s="1"/>
  <c r="E4" i="4"/>
  <c r="B4" s="1"/>
  <c r="J4" s="1"/>
  <c r="E4" i="49"/>
  <c r="B4" s="1"/>
  <c r="J4" s="1"/>
  <c r="E4" i="47"/>
  <c r="B4" s="1"/>
  <c r="J4" s="1"/>
  <c r="E4" i="21"/>
  <c r="B4" s="1"/>
  <c r="J4" s="1"/>
  <c r="E4" i="1"/>
  <c r="B4" s="1"/>
  <c r="C6" i="77"/>
  <c r="E22" i="42"/>
  <c r="C6" i="75"/>
  <c r="B17" i="65"/>
  <c r="B16"/>
  <c r="B15"/>
  <c r="B14"/>
  <c r="B13"/>
  <c r="B12"/>
  <c r="B11"/>
  <c r="B10"/>
  <c r="B9"/>
  <c r="B8"/>
  <c r="B27"/>
  <c r="B26"/>
  <c r="B25"/>
  <c r="B24"/>
  <c r="B23"/>
  <c r="B22"/>
  <c r="B21"/>
  <c r="B20"/>
  <c r="B19"/>
  <c r="B18"/>
  <c r="B6" i="60"/>
  <c r="B6" i="62" s="1"/>
  <c r="B7" i="60"/>
  <c r="B7" i="62" s="1"/>
  <c r="B8" i="60"/>
  <c r="B8" i="62" s="1"/>
  <c r="B9" i="60"/>
  <c r="B9" i="62" s="1"/>
  <c r="B10" i="60"/>
  <c r="B10" i="62" s="1"/>
  <c r="B11" i="60"/>
  <c r="B11" i="62" s="1"/>
  <c r="B12" i="60"/>
  <c r="B12" i="62" s="1"/>
  <c r="B13" i="60"/>
  <c r="B13" i="62" s="1"/>
  <c r="B14" i="60"/>
  <c r="B14" i="62" s="1"/>
  <c r="B15" i="60"/>
  <c r="B15" i="62" s="1"/>
  <c r="B16" i="60"/>
  <c r="B16" i="62" s="1"/>
  <c r="B17" i="60"/>
  <c r="B17" i="62"/>
  <c r="B18" i="60"/>
  <c r="B18" i="62" s="1"/>
  <c r="B19" i="60"/>
  <c r="B19" i="62" s="1"/>
  <c r="B20" i="60"/>
  <c r="B20" i="62" s="1"/>
  <c r="B21" i="60"/>
  <c r="B21" i="62" s="1"/>
  <c r="B22" i="60"/>
  <c r="B22" i="62" s="1"/>
  <c r="B23" i="60"/>
  <c r="B23" i="62"/>
  <c r="B24" i="60"/>
  <c r="B24" i="62" s="1"/>
  <c r="B25" i="60"/>
  <c r="B25" i="62" s="1"/>
  <c r="B26" i="60"/>
  <c r="B26" i="62" s="1"/>
  <c r="B27" i="60"/>
  <c r="B27" i="62" s="1"/>
  <c r="B28" i="60"/>
  <c r="B28" i="62" s="1"/>
  <c r="B29" i="60"/>
  <c r="B29" i="62"/>
  <c r="B30" i="60"/>
  <c r="B30" i="62" s="1"/>
  <c r="B31" i="60"/>
  <c r="B31" i="62" s="1"/>
  <c r="B32" i="60"/>
  <c r="B32" i="62" s="1"/>
  <c r="B33" i="60"/>
  <c r="B33" i="62" s="1"/>
  <c r="B34" i="60"/>
  <c r="B34" i="62" s="1"/>
  <c r="B35" i="60"/>
  <c r="B35" i="62" s="1"/>
  <c r="B36" i="60"/>
  <c r="B36" i="62" s="1"/>
  <c r="B37" i="60"/>
  <c r="B37" i="62" s="1"/>
  <c r="B38" i="60"/>
  <c r="B38" i="62" s="1"/>
  <c r="B39" i="60"/>
  <c r="B39" i="62"/>
  <c r="B40" i="60"/>
  <c r="B40" i="62" s="1"/>
  <c r="B41" i="60"/>
  <c r="B41" i="62" s="1"/>
  <c r="B42" i="60"/>
  <c r="B42" i="62" s="1"/>
  <c r="B43" i="60"/>
  <c r="B43" i="62" s="1"/>
  <c r="B44" i="60"/>
  <c r="B44" i="62" s="1"/>
  <c r="B45" i="60"/>
  <c r="B45" i="62"/>
  <c r="B5" i="60"/>
  <c r="B5" i="62" s="1"/>
  <c r="A6"/>
  <c r="A7"/>
  <c r="A8"/>
  <c r="A9"/>
  <c r="A10"/>
  <c r="A11"/>
  <c r="A12"/>
  <c r="A13"/>
  <c r="A14"/>
  <c r="A15"/>
  <c r="A16"/>
  <c r="A17"/>
  <c r="A18"/>
  <c r="A19"/>
  <c r="A20"/>
  <c r="A21"/>
  <c r="A22"/>
  <c r="A23"/>
  <c r="A24"/>
  <c r="A25"/>
  <c r="A26"/>
  <c r="A27"/>
  <c r="A28"/>
  <c r="A29"/>
  <c r="A30"/>
  <c r="A31"/>
  <c r="A32"/>
  <c r="A33"/>
  <c r="A34"/>
  <c r="A35"/>
  <c r="A36"/>
  <c r="A37"/>
  <c r="A38"/>
  <c r="A39"/>
  <c r="A40"/>
  <c r="A41"/>
  <c r="A42"/>
  <c r="A43"/>
  <c r="A44"/>
  <c r="A45"/>
  <c r="A5"/>
  <c r="A6" i="60"/>
  <c r="A7"/>
  <c r="A8"/>
  <c r="A9"/>
  <c r="A10"/>
  <c r="A11"/>
  <c r="A12"/>
  <c r="A13"/>
  <c r="A14"/>
  <c r="A15"/>
  <c r="A16"/>
  <c r="A17"/>
  <c r="A18"/>
  <c r="A19"/>
  <c r="A20"/>
  <c r="A21"/>
  <c r="A22"/>
  <c r="A23"/>
  <c r="A24"/>
  <c r="A25"/>
  <c r="A26"/>
  <c r="A27"/>
  <c r="A28"/>
  <c r="A29"/>
  <c r="A30"/>
  <c r="A31"/>
  <c r="A32"/>
  <c r="A33"/>
  <c r="A34"/>
  <c r="A35"/>
  <c r="A36"/>
  <c r="A37"/>
  <c r="A38"/>
  <c r="A39"/>
  <c r="A40"/>
  <c r="A41"/>
  <c r="A42"/>
  <c r="A43"/>
  <c r="A44"/>
  <c r="A45"/>
  <c r="B5" i="61"/>
  <c r="B6"/>
  <c r="B7"/>
  <c r="B8"/>
  <c r="B9"/>
  <c r="B10"/>
  <c r="B11"/>
  <c r="B12"/>
  <c r="B13"/>
  <c r="B14"/>
  <c r="B15"/>
  <c r="B16"/>
  <c r="B17"/>
  <c r="B18"/>
  <c r="B19"/>
  <c r="B20"/>
  <c r="B21"/>
  <c r="B22"/>
  <c r="B23"/>
  <c r="B24"/>
  <c r="B25"/>
  <c r="B26"/>
  <c r="B27"/>
  <c r="B28"/>
  <c r="B29"/>
  <c r="B30"/>
  <c r="B31"/>
  <c r="B32"/>
  <c r="B34"/>
  <c r="B35"/>
  <c r="B36"/>
  <c r="B37"/>
  <c r="B38"/>
  <c r="B39"/>
  <c r="B40"/>
  <c r="B41"/>
  <c r="B42"/>
  <c r="B43"/>
  <c r="B44"/>
  <c r="B45"/>
  <c r="A6"/>
  <c r="A7"/>
  <c r="A8"/>
  <c r="A9"/>
  <c r="A10"/>
  <c r="A11"/>
  <c r="A12"/>
  <c r="A13"/>
  <c r="A14"/>
  <c r="A15"/>
  <c r="A16"/>
  <c r="A17"/>
  <c r="A18"/>
  <c r="A19"/>
  <c r="A20"/>
  <c r="A21"/>
  <c r="A22"/>
  <c r="A23"/>
  <c r="A24"/>
  <c r="A25"/>
  <c r="A26"/>
  <c r="A27"/>
  <c r="A28"/>
  <c r="A29"/>
  <c r="A30"/>
  <c r="A31"/>
  <c r="A32"/>
  <c r="A34"/>
  <c r="A35"/>
  <c r="A36"/>
  <c r="A37"/>
  <c r="A38"/>
  <c r="A39"/>
  <c r="A40"/>
  <c r="A41"/>
  <c r="A42"/>
  <c r="A43"/>
  <c r="A44"/>
  <c r="A45"/>
  <c r="A5"/>
  <c r="A5" i="60"/>
  <c r="E4" i="51"/>
  <c r="B4" s="1"/>
  <c r="J4" s="1"/>
  <c r="E4" i="20"/>
  <c r="B4" s="1"/>
  <c r="J4" s="1"/>
  <c r="E4" i="19"/>
  <c r="B4" s="1"/>
  <c r="J4" s="1"/>
  <c r="E4" i="44"/>
  <c r="E4" i="43"/>
  <c r="B4" s="1"/>
  <c r="M4" s="1"/>
  <c r="B4" i="50"/>
  <c r="J4" s="1"/>
  <c r="B4" i="48"/>
  <c r="J4" s="1"/>
  <c r="B4" i="46"/>
  <c r="J4" s="1"/>
  <c r="B4" i="45"/>
  <c r="J4" s="1"/>
  <c r="B4" i="44"/>
  <c r="J4" s="1"/>
  <c r="G4" i="51"/>
  <c r="G4" i="50"/>
  <c r="G4" i="49"/>
  <c r="G4" i="48"/>
  <c r="G4" i="47"/>
  <c r="G4" i="46"/>
  <c r="G4" i="45"/>
  <c r="G4" i="44"/>
  <c r="G4" i="43"/>
  <c r="G4" i="42"/>
  <c r="G4" i="29"/>
  <c r="G4" i="19"/>
  <c r="G4" i="4"/>
  <c r="G4" i="20"/>
  <c r="G4" i="21"/>
  <c r="G4" i="1"/>
  <c r="Q24" i="53" l="1"/>
  <c r="P26"/>
  <c r="Q26" s="1"/>
  <c r="Q25"/>
  <c r="L9"/>
  <c r="R9" s="1"/>
  <c r="P9"/>
  <c r="Q16"/>
  <c r="R24"/>
  <c r="J4" i="1"/>
  <c r="M4"/>
  <c r="F34" i="53"/>
  <c r="A19"/>
  <c r="A20" s="1"/>
  <c r="A21" s="1"/>
  <c r="A22" s="1"/>
  <c r="A23" s="1"/>
  <c r="A24" s="1"/>
  <c r="A25" s="1"/>
  <c r="A26" s="1"/>
  <c r="A27" s="1"/>
  <c r="A28" s="1"/>
  <c r="A29" s="1"/>
  <c r="A30" s="1"/>
  <c r="E34"/>
  <c r="A33" i="61" s="1"/>
  <c r="K16" i="53"/>
  <c r="K17" s="1"/>
  <c r="K18" s="1"/>
  <c r="K19" s="1"/>
  <c r="K20" s="1"/>
  <c r="K21" s="1"/>
  <c r="K22" s="1"/>
  <c r="R15"/>
  <c r="L18"/>
  <c r="P18"/>
  <c r="D34"/>
  <c r="O34"/>
  <c r="E28" i="42" s="1"/>
  <c r="B34" i="53"/>
  <c r="C34"/>
  <c r="E23" i="42" s="1"/>
  <c r="J4" i="43"/>
  <c r="L10" i="53"/>
  <c r="L25"/>
  <c r="P27" l="1"/>
  <c r="P28" s="1"/>
  <c r="R16"/>
  <c r="P10"/>
  <c r="Q9"/>
  <c r="B4" i="42"/>
  <c r="M4" s="1"/>
  <c r="Q18" i="53"/>
  <c r="P19"/>
  <c r="E24" i="42"/>
  <c r="B33" i="61"/>
  <c r="L11" i="53"/>
  <c r="R10"/>
  <c r="N34"/>
  <c r="E27" i="42" s="1"/>
  <c r="R25" i="53"/>
  <c r="L26"/>
  <c r="R18"/>
  <c r="L19"/>
  <c r="R17"/>
  <c r="Q27" l="1"/>
  <c r="P11"/>
  <c r="Q10"/>
  <c r="C6" i="42"/>
  <c r="J4"/>
  <c r="Q28" i="53"/>
  <c r="P29"/>
  <c r="Q19"/>
  <c r="P20"/>
  <c r="R19"/>
  <c r="L20"/>
  <c r="R11"/>
  <c r="L12"/>
  <c r="R26"/>
  <c r="L27"/>
  <c r="Q11" l="1"/>
  <c r="P12"/>
  <c r="R27"/>
  <c r="L28"/>
  <c r="L21"/>
  <c r="R20"/>
  <c r="P30"/>
  <c r="Q30" s="1"/>
  <c r="Q34" s="1"/>
  <c r="E34" i="42" s="1"/>
  <c r="Q29" i="53"/>
  <c r="R12"/>
  <c r="L13"/>
  <c r="P21"/>
  <c r="Q20"/>
  <c r="P13" l="1"/>
  <c r="Q12"/>
  <c r="L22"/>
  <c r="R22" s="1"/>
  <c r="R21"/>
  <c r="R28"/>
  <c r="L29"/>
  <c r="Q21"/>
  <c r="P22"/>
  <c r="Q22" s="1"/>
  <c r="R13"/>
  <c r="L14"/>
  <c r="R14" s="1"/>
  <c r="P14" l="1"/>
  <c r="Q14" s="1"/>
  <c r="Q13"/>
  <c r="L30"/>
  <c r="R30" s="1"/>
  <c r="R29"/>
</calcChain>
</file>

<file path=xl/connections.xml><?xml version="1.0" encoding="utf-8"?>
<connections xmlns="http://schemas.openxmlformats.org/spreadsheetml/2006/main">
  <connection id="1" name="ABC_1_ctrl" type="6" refreshedVersion="2" background="1" saveData="1">
    <textPr prompt="0" codePage="28591" sourceFile="h:\temp\ABC_1_ctrl.csv" thousands=" " tab="0" comma="1">
      <textFields count="7">
        <textField/>
        <textField/>
        <textField/>
        <textField/>
        <textField/>
        <textField/>
        <textField/>
      </textFields>
    </textPr>
  </connection>
  <connection id="2" name="ABC_1_ctrl1" type="6" refreshedVersion="2" background="1" saveData="1">
    <textPr prompt="0" codePage="28591" sourceFile="h:\temp\ABC_1_ctrl.csv" thousands=" " tab="0" comma="1">
      <textFields count="7">
        <textField/>
        <textField/>
        <textField/>
        <textField/>
        <textField/>
        <textField/>
        <textField/>
      </textFields>
    </textPr>
  </connection>
  <connection id="3" name="ABC_1_ctrl10" type="6" refreshedVersion="2" background="1" saveData="1">
    <textPr prompt="0" codePage="28591" sourceFile="h:\temp\ABC_1_ctrl.csv" thousands=" " tab="0" comma="1">
      <textFields count="7">
        <textField/>
        <textField/>
        <textField/>
        <textField/>
        <textField/>
        <textField/>
        <textField/>
      </textFields>
    </textPr>
  </connection>
  <connection id="4" name="ABC_1_ctrl11" type="6" refreshedVersion="2" background="1" saveData="1">
    <textPr prompt="0" codePage="28591" sourceFile="h:\temp\ABC_1_ctrl.csv" thousands=" " tab="0" comma="1">
      <textFields count="7">
        <textField/>
        <textField/>
        <textField/>
        <textField/>
        <textField/>
        <textField/>
        <textField/>
      </textFields>
    </textPr>
  </connection>
  <connection id="5" name="ABC_1_ctrl12" type="6" refreshedVersion="2" background="1" saveData="1">
    <textPr prompt="0" codePage="28591" sourceFile="h:\temp\ABC_1_ctrl.csv" thousands=" " tab="0" comma="1">
      <textFields count="7">
        <textField/>
        <textField/>
        <textField/>
        <textField/>
        <textField/>
        <textField/>
        <textField/>
      </textFields>
    </textPr>
  </connection>
  <connection id="6" name="ABC_1_ctrl13" type="6" refreshedVersion="2" background="1" saveData="1">
    <textPr prompt="0" codePage="28591" sourceFile="h:\temp\ABC_1_ctrl.csv" thousands=" " tab="0" comma="1">
      <textFields count="7">
        <textField/>
        <textField/>
        <textField/>
        <textField/>
        <textField/>
        <textField/>
        <textField/>
      </textFields>
    </textPr>
  </connection>
  <connection id="7" name="ABC_1_ctrl14" type="6" refreshedVersion="2" background="1" saveData="1">
    <textPr prompt="0" codePage="28591" sourceFile="h:\temp\ABC_1_ctrl.csv" thousands=" " tab="0" comma="1">
      <textFields count="7">
        <textField/>
        <textField/>
        <textField/>
        <textField/>
        <textField/>
        <textField/>
        <textField/>
      </textFields>
    </textPr>
  </connection>
  <connection id="8" name="ABC_1_ctrl15" type="6" refreshedVersion="2" background="1" saveData="1">
    <textPr prompt="0" codePage="28591" sourceFile="h:\temp\ABC_1_ctrl.csv" thousands=" " tab="0" comma="1">
      <textFields count="7">
        <textField/>
        <textField/>
        <textField/>
        <textField/>
        <textField/>
        <textField/>
        <textField/>
      </textFields>
    </textPr>
  </connection>
  <connection id="9" name="ABC_1_ctrl16" type="6" refreshedVersion="2" background="1" saveData="1">
    <textPr prompt="0" codePage="28591" sourceFile="h:\temp\ABC_1_ctrl.csv" thousands=" " tab="0" comma="1">
      <textFields count="7">
        <textField/>
        <textField/>
        <textField/>
        <textField/>
        <textField/>
        <textField/>
        <textField/>
      </textFields>
    </textPr>
  </connection>
  <connection id="10" name="ABC_1_ctrl17" type="6" refreshedVersion="2" background="1" saveData="1">
    <textPr prompt="0" codePage="28591" sourceFile="h:\temp\ABC_1_ctrl.csv" thousands=" " tab="0" comma="1">
      <textFields count="7">
        <textField/>
        <textField/>
        <textField/>
        <textField/>
        <textField/>
        <textField/>
        <textField/>
      </textFields>
    </textPr>
  </connection>
  <connection id="11" name="ABC_1_ctrl18" type="6" refreshedVersion="2" background="1" saveData="1">
    <textPr prompt="0" codePage="28591" sourceFile="h:\temp\ABC_1_ctrl.csv" thousands=" " tab="0" comma="1">
      <textFields count="7">
        <textField/>
        <textField/>
        <textField/>
        <textField/>
        <textField/>
        <textField/>
        <textField/>
      </textFields>
    </textPr>
  </connection>
  <connection id="12" name="ABC_1_ctrl2" type="6" refreshedVersion="2" background="1" saveData="1">
    <textPr prompt="0" codePage="28591" sourceFile="h:\temp\ABC_1_ctrl.csv" thousands=" " tab="0" comma="1">
      <textFields count="7">
        <textField/>
        <textField/>
        <textField/>
        <textField/>
        <textField/>
        <textField/>
        <textField/>
      </textFields>
    </textPr>
  </connection>
  <connection id="13" name="ABC_1_ctrl3" type="6" refreshedVersion="2" background="1" saveData="1">
    <textPr prompt="0" codePage="28591" sourceFile="h:\temp\ABC_1_ctrl.csv" thousands=" " tab="0" comma="1">
      <textFields count="7">
        <textField/>
        <textField/>
        <textField/>
        <textField/>
        <textField/>
        <textField/>
        <textField/>
      </textFields>
    </textPr>
  </connection>
  <connection id="14" name="ABC_1_ctrl4" type="6" refreshedVersion="2" background="1" saveData="1">
    <textPr prompt="0" codePage="28591" sourceFile="h:\temp\ABC_1_ctrl.csv" thousands=" " tab="0" comma="1">
      <textFields count="7">
        <textField/>
        <textField/>
        <textField/>
        <textField/>
        <textField/>
        <textField/>
        <textField/>
      </textFields>
    </textPr>
  </connection>
  <connection id="15" name="ABC_1_ctrl5" type="6" refreshedVersion="2" background="1" saveData="1">
    <textPr prompt="0" codePage="28591" sourceFile="h:\temp\ABC_1_ctrl.csv" thousands=" " tab="0" comma="1">
      <textFields count="7">
        <textField/>
        <textField/>
        <textField/>
        <textField/>
        <textField/>
        <textField/>
        <textField/>
      </textFields>
    </textPr>
  </connection>
  <connection id="16" name="ABC_1_ctrl6" type="6" refreshedVersion="2" background="1" saveData="1">
    <textPr prompt="0" codePage="28591" sourceFile="h:\temp\ABC_1_ctrl.csv" thousands=" " tab="0" comma="1">
      <textFields count="7">
        <textField/>
        <textField/>
        <textField/>
        <textField/>
        <textField/>
        <textField/>
        <textField/>
      </textFields>
    </textPr>
  </connection>
  <connection id="17" name="ABC_1_ctrl7" type="6" refreshedVersion="2" background="1" saveData="1">
    <textPr prompt="0" codePage="28591" sourceFile="h:\temp\ABC_1_ctrl.csv" thousands=" " tab="0" comma="1">
      <textFields count="7">
        <textField/>
        <textField/>
        <textField/>
        <textField/>
        <textField/>
        <textField/>
        <textField/>
      </textFields>
    </textPr>
  </connection>
  <connection id="18" name="ABC_1_ctrl8" type="6" refreshedVersion="2" background="1" saveData="1">
    <textPr prompt="0" codePage="28591" sourceFile="h:\temp\ABC_1_ctrl.csv" thousands=" " tab="0" comma="1">
      <textFields count="7">
        <textField/>
        <textField/>
        <textField/>
        <textField/>
        <textField/>
        <textField/>
        <textField/>
      </textFields>
    </textPr>
  </connection>
  <connection id="19" name="ABC_1_ctrl9" type="6" refreshedVersion="2" background="1" saveData="1">
    <textPr prompt="0" codePage="28591" sourceFile="h:\temp\ABC_1_ctrl.csv" thousands=" " tab="0" comma="1">
      <textFields count="7">
        <textField/>
        <textField/>
        <textField/>
        <textField/>
        <textField/>
        <textField/>
        <textField/>
      </textFields>
    </textPr>
  </connection>
  <connection id="20" name="ABC_1_devc" type="6" refreshedVersion="2" background="1" saveData="1">
    <textPr prompt="0" codePage="28591" sourceFile="h:\temp\ABC_1_devc.csv" thousands=" " tab="0" comma="1">
      <textFields count="7">
        <textField/>
        <textField/>
        <textField/>
        <textField/>
        <textField/>
        <textField/>
        <textField/>
      </textFields>
    </textPr>
  </connection>
  <connection id="21" name="ABC_1_devc1" type="6" refreshedVersion="2" background="1" saveData="1">
    <textPr prompt="0" codePage="28591" sourceFile="h:\temp\ABC_1_devc.csv" thousands=" " tab="0" comma="1">
      <textFields count="7">
        <textField/>
        <textField/>
        <textField/>
        <textField/>
        <textField/>
        <textField/>
        <textField/>
      </textFields>
    </textPr>
  </connection>
  <connection id="22" name="ABC_1_devc2" type="6" refreshedVersion="2" background="1" saveData="1">
    <textPr prompt="0" codePage="28591" sourceFile="h:\temp\ABC_1_devc.csv" thousands=" " tab="0" comma="1">
      <textFields count="7">
        <textField/>
        <textField/>
        <textField/>
        <textField/>
        <textField/>
        <textField/>
        <textField/>
      </textFields>
    </textPr>
  </connection>
  <connection id="23" name="ABC_1_devc3" type="6" refreshedVersion="2" background="1" saveData="1">
    <textPr prompt="0" codePage="28591" sourceFile="h:\temp\ABC_1_devc.csv" thousands=" " tab="0" comma="1">
      <textFields count="7">
        <textField/>
        <textField/>
        <textField/>
        <textField/>
        <textField/>
        <textField/>
        <textField/>
      </textFields>
    </textPr>
  </connection>
  <connection id="24" name="ABC_1_devc4" type="6" refreshedVersion="2" background="1" saveData="1">
    <textPr prompt="0" codePage="28591" sourceFile="h:\temp\ABC_1_devc.csv" thousands=" " tab="0" comma="1">
      <textFields count="7">
        <textField/>
        <textField/>
        <textField/>
        <textField/>
        <textField/>
        <textField/>
        <textField/>
      </textFields>
    </textPr>
  </connection>
  <connection id="25" name="ABC_1_devc5" type="6" refreshedVersion="2" background="1" saveData="1">
    <textPr prompt="0" codePage="28591" sourceFile="h:\temp\ABC_1_devc.csv" thousands=" " tab="0" comma="1">
      <textFields count="7">
        <textField/>
        <textField/>
        <textField/>
        <textField/>
        <textField/>
        <textField/>
        <textField/>
      </textFields>
    </textPr>
  </connection>
  <connection id="26" name="ABC_1_devc6" type="6" refreshedVersion="2" background="1" saveData="1">
    <textPr prompt="0" codePage="28591" sourceFile="h:\temp\ABC_1_devc.csv" thousands=" " tab="0" comma="1">
      <textFields count="7">
        <textField/>
        <textField/>
        <textField/>
        <textField/>
        <textField/>
        <textField/>
        <textField/>
      </textFields>
    </textPr>
  </connection>
  <connection id="27" name="ABC_1_devc7" type="6" refreshedVersion="2" background="1" saveData="1">
    <textPr prompt="0" codePage="28591" sourceFile="h:\temp\ABC_1_devc.csv" thousands=" " tab="0" comma="1">
      <textFields count="7">
        <textField/>
        <textField/>
        <textField/>
        <textField/>
        <textField/>
        <textField/>
        <textField/>
      </textFields>
    </textPr>
  </connection>
  <connection id="28" name="ABC_1_devc8" type="6" refreshedVersion="2" background="1" saveData="1">
    <textPr prompt="0" codePage="28591" sourceFile="h:\temp\ABC_1_devc.csv" thousands=" " tab="0" comma="1">
      <textFields count="7">
        <textField/>
        <textField/>
        <textField/>
        <textField/>
        <textField/>
        <textField/>
        <textField/>
      </textFields>
    </textPr>
  </connection>
  <connection id="29" name="ABC_1_hrr" type="6" refreshedVersion="2" background="1" saveData="1">
    <textPr prompt="0" codePage="28591" sourceFile="h:\temp\ABC_1_hrr.csv" thousands=" " tab="0" comma="1">
      <textFields count="7">
        <textField/>
        <textField/>
        <textField/>
        <textField/>
        <textField/>
        <textField/>
        <textField/>
      </textFields>
    </textPr>
  </connection>
  <connection id="30" name="ABC_1_hrr1" type="6" refreshedVersion="2" background="1" saveData="1">
    <textPr prompt="0" codePage="28591" sourceFile="h:\temp\ABC_1_hrr.csv" thousands=" " tab="0" comma="1">
      <textFields count="7">
        <textField/>
        <textField/>
        <textField/>
        <textField/>
        <textField/>
        <textField/>
        <textField/>
      </textFields>
    </textPr>
  </connection>
  <connection id="31" name="ABC_1_hrr10" type="6" refreshedVersion="2" background="1" saveData="1">
    <textPr prompt="0" codePage="28591" sourceFile="h:\temp\ABC_1_hrr.csv" thousands=" " tab="0" comma="1">
      <textFields count="7">
        <textField/>
        <textField/>
        <textField/>
        <textField/>
        <textField/>
        <textField/>
        <textField/>
      </textFields>
    </textPr>
  </connection>
  <connection id="32" name="ABC_1_hrr11" type="6" refreshedVersion="2" background="1" saveData="1">
    <textPr prompt="0" codePage="28591" sourceFile="h:\temp\ABC_1_hrr.csv" thousands=" " tab="0" comma="1">
      <textFields count="7">
        <textField/>
        <textField/>
        <textField/>
        <textField/>
        <textField/>
        <textField/>
        <textField/>
      </textFields>
    </textPr>
  </connection>
  <connection id="33" name="ABC_1_hrr12" type="6" refreshedVersion="2" background="1" saveData="1">
    <textPr prompt="0" codePage="28591" sourceFile="h:\temp\ABC_1_hrr.csv" thousands=" " tab="0" comma="1">
      <textFields count="7">
        <textField/>
        <textField/>
        <textField/>
        <textField/>
        <textField/>
        <textField/>
        <textField/>
      </textFields>
    </textPr>
  </connection>
  <connection id="34" name="ABC_1_hrr13" type="6" refreshedVersion="2" background="1" saveData="1">
    <textPr prompt="0" codePage="28591" sourceFile="h:\temp\ABC_1_hrr.csv" thousands=" " tab="0" comma="1">
      <textFields count="7">
        <textField/>
        <textField/>
        <textField/>
        <textField/>
        <textField/>
        <textField/>
        <textField/>
      </textFields>
    </textPr>
  </connection>
  <connection id="35" name="ABC_1_hrr14" type="6" refreshedVersion="2" background="1" saveData="1">
    <textPr prompt="0" codePage="28591" sourceFile="h:\temp\ABC_1_hrr.csv" thousands=" " tab="0" comma="1">
      <textFields count="7">
        <textField/>
        <textField/>
        <textField/>
        <textField/>
        <textField/>
        <textField/>
        <textField/>
      </textFields>
    </textPr>
  </connection>
  <connection id="36" name="ABC_1_hrr15" type="6" refreshedVersion="2" background="1" saveData="1">
    <textPr prompt="0" codePage="28591" sourceFile="h:\temp\ABC_1_hrr.csv" thousands=" " tab="0" comma="1">
      <textFields count="7">
        <textField/>
        <textField/>
        <textField/>
        <textField/>
        <textField/>
        <textField/>
        <textField/>
      </textFields>
    </textPr>
  </connection>
  <connection id="37" name="ABC_1_hrr16" type="6" refreshedVersion="2" background="1" saveData="1">
    <textPr prompt="0" codePage="28591" sourceFile="h:\temp\ABC_1_hrr.csv" thousands=" " tab="0" comma="1">
      <textFields count="7">
        <textField/>
        <textField/>
        <textField/>
        <textField/>
        <textField/>
        <textField/>
        <textField/>
      </textFields>
    </textPr>
  </connection>
  <connection id="38" name="ABC_1_hrr17" type="6" refreshedVersion="2" background="1" saveData="1">
    <textPr prompt="0" codePage="28591" sourceFile="h:\temp\ABC_1_hrr.csv" thousands=" " tab="0" comma="1">
      <textFields count="7">
        <textField/>
        <textField/>
        <textField/>
        <textField/>
        <textField/>
        <textField/>
        <textField/>
      </textFields>
    </textPr>
  </connection>
  <connection id="39" name="ABC_1_hrr18" type="6" refreshedVersion="2" background="1" saveData="1">
    <textPr prompt="0" codePage="28591" sourceFile="h:\temp\ABC_1_hrr.csv" thousands=" " tab="0" comma="1">
      <textFields count="7">
        <textField/>
        <textField/>
        <textField/>
        <textField/>
        <textField/>
        <textField/>
        <textField/>
      </textFields>
    </textPr>
  </connection>
  <connection id="40" name="ABC_1_hrr19" type="6" refreshedVersion="2" background="1" saveData="1">
    <textPr prompt="0" codePage="28591" sourceFile="h:\temp\ABC_1_hrr.csv" thousands=" " tab="0" comma="1">
      <textFields count="7">
        <textField/>
        <textField/>
        <textField/>
        <textField/>
        <textField/>
        <textField/>
        <textField/>
      </textFields>
    </textPr>
  </connection>
  <connection id="41" name="ABC_1_hrr2" type="6" refreshedVersion="2" background="1" saveData="1">
    <textPr prompt="0" codePage="28591" sourceFile="h:\temp\ABC_1_hrr.csv" thousands=" " tab="0" comma="1">
      <textFields count="7">
        <textField/>
        <textField/>
        <textField/>
        <textField/>
        <textField/>
        <textField/>
        <textField/>
      </textFields>
    </textPr>
  </connection>
  <connection id="42" name="ABC_1_hrr20" type="6" refreshedVersion="2" background="1" saveData="1">
    <textPr prompt="0" codePage="28591" sourceFile="h:\temp\ABC_1_hrr.csv" thousands=" " tab="0" comma="1">
      <textFields count="7">
        <textField/>
        <textField/>
        <textField/>
        <textField/>
        <textField/>
        <textField/>
        <textField/>
      </textFields>
    </textPr>
  </connection>
  <connection id="43" name="ABC_1_hrr21" type="6" refreshedVersion="2" background="1" saveData="1">
    <textPr prompt="0" codePage="28591" sourceFile="h:\temp\ABC_1_hrr.csv" thousands=" " tab="0" comma="1">
      <textFields count="7">
        <textField/>
        <textField/>
        <textField/>
        <textField/>
        <textField/>
        <textField/>
        <textField/>
      </textFields>
    </textPr>
  </connection>
  <connection id="44" name="ABC_1_hrr22" type="6" refreshedVersion="2" background="1" saveData="1">
    <textPr prompt="0" codePage="28591" sourceFile="h:\temp\ABC_1_hrr.csv" thousands=" " tab="0" comma="1">
      <textFields count="7">
        <textField/>
        <textField/>
        <textField/>
        <textField/>
        <textField/>
        <textField/>
        <textField/>
      </textFields>
    </textPr>
  </connection>
  <connection id="45" name="ABC_1_hrr23" type="6" refreshedVersion="2" background="1" saveData="1">
    <textPr prompt="0" codePage="28591" sourceFile="h:\temp\ABC_1_hrr.csv" thousands=" " tab="0" comma="1">
      <textFields count="7">
        <textField/>
        <textField/>
        <textField/>
        <textField/>
        <textField/>
        <textField/>
        <textField/>
      </textFields>
    </textPr>
  </connection>
  <connection id="46" name="ABC_1_hrr24" type="6" refreshedVersion="2" background="1" saveData="1">
    <textPr prompt="0" codePage="28591" sourceFile="h:\temp\ABC_1_hrr.csv" thousands=" " tab="0" comma="1">
      <textFields count="7">
        <textField/>
        <textField/>
        <textField/>
        <textField/>
        <textField/>
        <textField/>
        <textField/>
      </textFields>
    </textPr>
  </connection>
  <connection id="47" name="ABC_1_hrr25" type="6" refreshedVersion="2" background="1" saveData="1">
    <textPr prompt="0" codePage="28591" sourceFile="h:\temp\ABC_1_hrr.csv" thousands=" " tab="0" comma="1">
      <textFields count="7">
        <textField/>
        <textField/>
        <textField/>
        <textField/>
        <textField/>
        <textField/>
        <textField/>
      </textFields>
    </textPr>
  </connection>
  <connection id="48" name="ABC_1_hrr26" type="6" refreshedVersion="2" background="1" saveData="1">
    <textPr prompt="0" codePage="28591" sourceFile="h:\temp\ABC_1_hrr.csv" thousands=" " tab="0" comma="1">
      <textFields count="7">
        <textField/>
        <textField/>
        <textField/>
        <textField/>
        <textField/>
        <textField/>
        <textField/>
      </textFields>
    </textPr>
  </connection>
  <connection id="49" name="ABC_1_hrr27" type="6" refreshedVersion="2" background="1" saveData="1">
    <textPr prompt="0" codePage="28591" sourceFile="h:\temp\ABC_1_hrr.csv" thousands=" " tab="0" comma="1">
      <textFields count="7">
        <textField/>
        <textField/>
        <textField/>
        <textField/>
        <textField/>
        <textField/>
        <textField/>
      </textFields>
    </textPr>
  </connection>
  <connection id="50" name="ABC_1_hrr28" type="6" refreshedVersion="2" background="1" saveData="1">
    <textPr prompt="0" codePage="28591" sourceFile="h:\temp\ABC_1_hrr.csv" thousands=" " tab="0" comma="1">
      <textFields count="7">
        <textField/>
        <textField/>
        <textField/>
        <textField/>
        <textField/>
        <textField/>
        <textField/>
      </textFields>
    </textPr>
  </connection>
  <connection id="51" name="ABC_1_hrr29" type="6" refreshedVersion="2" background="1" saveData="1">
    <textPr prompt="0" codePage="28591" sourceFile="h:\temp\ABC_1_hrr.csv" thousands=" " tab="0" comma="1">
      <textFields count="7">
        <textField/>
        <textField/>
        <textField/>
        <textField/>
        <textField/>
        <textField/>
        <textField/>
      </textFields>
    </textPr>
  </connection>
  <connection id="52" name="ABC_1_hrr3" type="6" refreshedVersion="2" background="1" saveData="1">
    <textPr prompt="0" codePage="28591" sourceFile="h:\temp\ABC_1_hrr.csv" thousands=" " tab="0" comma="1">
      <textFields count="7">
        <textField/>
        <textField/>
        <textField/>
        <textField/>
        <textField/>
        <textField/>
        <textField/>
      </textFields>
    </textPr>
  </connection>
  <connection id="53" name="ABC_1_hrr30" type="6" refreshedVersion="2" background="1" saveData="1">
    <textPr prompt="0" codePage="28591" sourceFile="h:\temp\ABC_1_hrr.csv" thousands=" " tab="0" comma="1">
      <textFields count="7">
        <textField/>
        <textField/>
        <textField/>
        <textField/>
        <textField/>
        <textField/>
        <textField/>
      </textFields>
    </textPr>
  </connection>
  <connection id="54" name="ABC_1_hrr31" type="6" refreshedVersion="2" background="1" saveData="1">
    <textPr prompt="0" codePage="28591" sourceFile="h:\temp\ABC_1_hrr.csv" thousands=" " tab="0" comma="1">
      <textFields count="7">
        <textField/>
        <textField/>
        <textField/>
        <textField/>
        <textField/>
        <textField/>
        <textField/>
      </textFields>
    </textPr>
  </connection>
  <connection id="55" name="ABC_1_hrr32" type="6" refreshedVersion="2" background="1" saveData="1">
    <textPr prompt="0" codePage="28591" sourceFile="h:\temp\ABC_1_hrr.csv" thousands=" " tab="0" comma="1">
      <textFields count="7">
        <textField/>
        <textField/>
        <textField/>
        <textField/>
        <textField/>
        <textField/>
        <textField/>
      </textFields>
    </textPr>
  </connection>
  <connection id="56" name="ABC_1_hrr33" type="6" refreshedVersion="2" background="1" saveData="1">
    <textPr prompt="0" codePage="28591" sourceFile="h:\temp\ABC_1_hrr.csv" thousands=" " tab="0" comma="1">
      <textFields count="7">
        <textField/>
        <textField/>
        <textField/>
        <textField/>
        <textField/>
        <textField/>
        <textField/>
      </textFields>
    </textPr>
  </connection>
  <connection id="57" name="ABC_1_hrr34" type="6" refreshedVersion="2" background="1" saveData="1">
    <textPr prompt="0" codePage="28591" sourceFile="h:\temp\ABC_1_hrr.csv" thousands=" " tab="0" comma="1">
      <textFields count="7">
        <textField/>
        <textField/>
        <textField/>
        <textField/>
        <textField/>
        <textField/>
        <textField/>
      </textFields>
    </textPr>
  </connection>
  <connection id="58" name="ABC_1_hrr35" type="6" refreshedVersion="2" background="1" saveData="1">
    <textPr prompt="0" codePage="28591" sourceFile="h:\temp\ABC_1_hrr.csv" thousands=" " tab="0" comma="1">
      <textFields count="7">
        <textField/>
        <textField/>
        <textField/>
        <textField/>
        <textField/>
        <textField/>
        <textField/>
      </textFields>
    </textPr>
  </connection>
  <connection id="59" name="ABC_1_hrr36" type="6" refreshedVersion="2" background="1" saveData="1">
    <textPr prompt="0" codePage="28591" sourceFile="h:\temp\ABC_1_hrr.csv" thousands=" " tab="0" comma="1">
      <textFields count="7">
        <textField/>
        <textField/>
        <textField/>
        <textField/>
        <textField/>
        <textField/>
        <textField/>
      </textFields>
    </textPr>
  </connection>
  <connection id="60" name="ABC_1_hrr37" type="6" refreshedVersion="2" background="1" saveData="1">
    <textPr prompt="0" codePage="28591" sourceFile="h:\temp\ABC_1_hrr.csv" thousands=" " tab="0" comma="1">
      <textFields count="7">
        <textField/>
        <textField/>
        <textField/>
        <textField/>
        <textField/>
        <textField/>
        <textField/>
      </textFields>
    </textPr>
  </connection>
  <connection id="61" name="ABC_1_hrr38" type="6" refreshedVersion="2" background="1" saveData="1">
    <textPr prompt="0" codePage="28591" sourceFile="h:\temp\ABC_1_hrr.csv" thousands=" " tab="0" comma="1">
      <textFields count="7">
        <textField/>
        <textField/>
        <textField/>
        <textField/>
        <textField/>
        <textField/>
        <textField/>
      </textFields>
    </textPr>
  </connection>
  <connection id="62" name="ABC_1_hrr39" type="6" refreshedVersion="2" background="1" saveData="1">
    <textPr prompt="0" codePage="28591" sourceFile="h:\temp\ABC_1_hrr.csv" thousands=" " tab="0" comma="1">
      <textFields count="7">
        <textField/>
        <textField/>
        <textField/>
        <textField/>
        <textField/>
        <textField/>
        <textField/>
      </textFields>
    </textPr>
  </connection>
  <connection id="63" name="ABC_1_hrr4" type="6" refreshedVersion="2" background="1" saveData="1">
    <textPr prompt="0" codePage="28591" sourceFile="h:\temp\ABC_1_hrr.csv" thousands=" " tab="0" comma="1">
      <textFields count="7">
        <textField/>
        <textField/>
        <textField/>
        <textField/>
        <textField/>
        <textField/>
        <textField/>
      </textFields>
    </textPr>
  </connection>
  <connection id="64" name="ABC_1_hrr40" type="6" refreshedVersion="2" background="1" saveData="1">
    <textPr prompt="0" codePage="28591" sourceFile="h:\temp\ABC_1_hrr.csv" thousands=" " tab="0" comma="1">
      <textFields count="7">
        <textField/>
        <textField/>
        <textField/>
        <textField/>
        <textField/>
        <textField/>
        <textField/>
      </textFields>
    </textPr>
  </connection>
  <connection id="65" name="ABC_1_hrr41" type="6" refreshedVersion="2" background="1" saveData="1">
    <textPr prompt="0" codePage="28591" sourceFile="h:\temp\ABC_1_hrr.csv" thousands=" " tab="0" comma="1">
      <textFields count="7">
        <textField/>
        <textField/>
        <textField/>
        <textField/>
        <textField/>
        <textField/>
        <textField/>
      </textFields>
    </textPr>
  </connection>
  <connection id="66" name="ABC_1_hrr42" type="6" refreshedVersion="2" background="1" saveData="1">
    <textPr prompt="0" codePage="28591" sourceFile="h:\temp\ABC_1_hrr.csv" thousands=" " tab="0" comma="1">
      <textFields count="7">
        <textField/>
        <textField/>
        <textField/>
        <textField/>
        <textField/>
        <textField/>
        <textField/>
      </textFields>
    </textPr>
  </connection>
  <connection id="67" name="ABC_1_hrr43" type="6" refreshedVersion="2" background="1" saveData="1">
    <textPr prompt="0" codePage="28591" sourceFile="h:\temp\ABC_1_hrr.csv" thousands=" " tab="0" comma="1">
      <textFields count="7">
        <textField/>
        <textField/>
        <textField/>
        <textField/>
        <textField/>
        <textField/>
        <textField/>
      </textFields>
    </textPr>
  </connection>
  <connection id="68" name="ABC_1_hrr44" type="6" refreshedVersion="2" background="1" saveData="1">
    <textPr prompt="0" codePage="28591" sourceFile="h:\temp\ABC_1_hrr.csv" thousands=" " tab="0" comma="1">
      <textFields count="7">
        <textField/>
        <textField/>
        <textField/>
        <textField/>
        <textField/>
        <textField/>
        <textField/>
      </textFields>
    </textPr>
  </connection>
  <connection id="69" name="ABC_1_hrr45" type="6" refreshedVersion="2" background="1" saveData="1">
    <textPr prompt="0" codePage="28591" sourceFile="h:\temp\ABC_1_hrr.csv" thousands=" " tab="0" comma="1">
      <textFields count="7">
        <textField/>
        <textField/>
        <textField/>
        <textField/>
        <textField/>
        <textField/>
        <textField/>
      </textFields>
    </textPr>
  </connection>
  <connection id="70" name="ABC_1_hrr46" type="6" refreshedVersion="2" background="1" saveData="1">
    <textPr prompt="0" codePage="28591" sourceFile="h:\temp\ABC_1_hrr.csv" thousands=" " tab="0" comma="1">
      <textFields count="7">
        <textField/>
        <textField/>
        <textField/>
        <textField/>
        <textField/>
        <textField/>
        <textField/>
      </textFields>
    </textPr>
  </connection>
  <connection id="71" name="ABC_1_hrr47" type="6" refreshedVersion="2" background="1" saveData="1">
    <textPr prompt="0" codePage="28591" sourceFile="h:\temp\ABC_1_hrr.csv" thousands=" " tab="0" comma="1">
      <textFields count="7">
        <textField/>
        <textField/>
        <textField/>
        <textField/>
        <textField/>
        <textField/>
        <textField/>
      </textFields>
    </textPr>
  </connection>
  <connection id="72" name="ABC_1_hrr48" type="6" refreshedVersion="2" background="1" saveData="1">
    <textPr prompt="0" codePage="28591" sourceFile="h:\temp\ABC_1_hrr.csv" thousands=" " tab="0" comma="1">
      <textFields count="7">
        <textField/>
        <textField/>
        <textField/>
        <textField/>
        <textField/>
        <textField/>
        <textField/>
      </textFields>
    </textPr>
  </connection>
  <connection id="73" name="ABC_1_hrr49" type="6" refreshedVersion="2" background="1" saveData="1">
    <textPr prompt="0" codePage="28591" sourceFile="h:\temp\ABC_1_hrr.csv" thousands=" " tab="0" comma="1">
      <textFields count="7">
        <textField/>
        <textField/>
        <textField/>
        <textField/>
        <textField/>
        <textField/>
        <textField/>
      </textFields>
    </textPr>
  </connection>
  <connection id="74" name="ABC_1_hrr5" type="6" refreshedVersion="2" background="1" saveData="1">
    <textPr prompt="0" codePage="28591" sourceFile="h:\temp\ABC_1_hrr.csv" thousands=" " tab="0" comma="1">
      <textFields count="7">
        <textField/>
        <textField/>
        <textField/>
        <textField/>
        <textField/>
        <textField/>
        <textField/>
      </textFields>
    </textPr>
  </connection>
  <connection id="75" name="ABC_1_hrr50" type="6" refreshedVersion="2" background="1" saveData="1">
    <textPr prompt="0" codePage="28591" sourceFile="h:\temp\ABC_1_hrr.csv" thousands=" " tab="0" comma="1">
      <textFields count="7">
        <textField/>
        <textField/>
        <textField/>
        <textField/>
        <textField/>
        <textField/>
        <textField/>
      </textFields>
    </textPr>
  </connection>
  <connection id="76" name="ABC_1_hrr51" type="6" refreshedVersion="2" background="1" saveData="1">
    <textPr prompt="0" codePage="28591" sourceFile="h:\temp\ABC_1_hrr.csv" thousands=" " tab="0" comma="1">
      <textFields count="7">
        <textField/>
        <textField/>
        <textField/>
        <textField/>
        <textField/>
        <textField/>
        <textField/>
      </textFields>
    </textPr>
  </connection>
  <connection id="77" name="ABC_1_hrr52" type="6" refreshedVersion="2" background="1" saveData="1">
    <textPr prompt="0" codePage="28591" sourceFile="h:\temp\ABC_1_hrr.csv" thousands=" " tab="0" comma="1">
      <textFields count="7">
        <textField/>
        <textField/>
        <textField/>
        <textField/>
        <textField/>
        <textField/>
        <textField/>
      </textFields>
    </textPr>
  </connection>
  <connection id="78" name="ABC_1_hrr53" type="6" refreshedVersion="2" background="1" saveData="1">
    <textPr prompt="0" codePage="28591" sourceFile="h:\temp\ABC_1_hrr.csv" thousands=" " tab="0" comma="1">
      <textFields count="7">
        <textField/>
        <textField/>
        <textField/>
        <textField/>
        <textField/>
        <textField/>
        <textField/>
      </textFields>
    </textPr>
  </connection>
  <connection id="79" name="ABC_1_hrr54" type="6" refreshedVersion="2" background="1" saveData="1">
    <textPr prompt="0" codePage="28591" sourceFile="h:\temp\ABC_1_hrr.csv" thousands=" " tab="0" comma="1">
      <textFields count="7">
        <textField/>
        <textField/>
        <textField/>
        <textField/>
        <textField/>
        <textField/>
        <textField/>
      </textFields>
    </textPr>
  </connection>
  <connection id="80" name="ABC_1_hrr55" type="6" refreshedVersion="2" background="1" saveData="1">
    <textPr prompt="0" codePage="28591" sourceFile="h:\temp\ABC_1_hrr.csv" thousands=" " tab="0" comma="1">
      <textFields count="7">
        <textField/>
        <textField/>
        <textField/>
        <textField/>
        <textField/>
        <textField/>
        <textField/>
      </textFields>
    </textPr>
  </connection>
  <connection id="81" name="ABC_1_hrr6" type="6" refreshedVersion="2" background="1" saveData="1">
    <textPr prompt="0" codePage="28591" sourceFile="h:\temp\ABC_1_hrr.csv" thousands=" " tab="0" comma="1">
      <textFields count="7">
        <textField/>
        <textField/>
        <textField/>
        <textField/>
        <textField/>
        <textField/>
        <textField/>
      </textFields>
    </textPr>
  </connection>
  <connection id="82" name="ABC_1_hrr7" type="6" refreshedVersion="2" background="1" saveData="1">
    <textPr prompt="0" codePage="28591" sourceFile="h:\temp\ABC_1_hrr.csv" thousands=" " tab="0" comma="1">
      <textFields count="7">
        <textField/>
        <textField/>
        <textField/>
        <textField/>
        <textField/>
        <textField/>
        <textField/>
      </textFields>
    </textPr>
  </connection>
  <connection id="83" name="ABC_1_hrr8" type="6" refreshedVersion="2" background="1" saveData="1">
    <textPr prompt="0" codePage="28591" sourceFile="h:\temp\ABC_1_hrr.csv" thousands=" " tab="0" comma="1">
      <textFields count="7">
        <textField/>
        <textField/>
        <textField/>
        <textField/>
        <textField/>
        <textField/>
        <textField/>
      </textFields>
    </textPr>
  </connection>
  <connection id="84" name="ABC_1_hrr9" type="6" refreshedVersion="2" background="1" saveData="1">
    <textPr prompt="0" codePage="28591" sourceFile="h:\temp\ABC_1_hrr.csv" thousands=" " tab="0" comma="1">
      <textFields count="7">
        <textField/>
        <textField/>
        <textField/>
        <textField/>
        <textField/>
        <textField/>
        <textField/>
      </textFields>
    </textPr>
  </connection>
  <connection id="85" name="ABC_100_hrr" type="6" refreshedVersion="2" background="1" saveData="1">
    <textPr prompt="0" codePage="28591" sourceFile="h:\temp\ABC_100_hrr.csv" thousands=" " tab="0" comma="1">
      <textFields count="7">
        <textField/>
        <textField/>
        <textField/>
        <textField/>
        <textField/>
        <textField/>
        <textField/>
      </textFields>
    </textPr>
  </connection>
  <connection id="86" name="ABC_100_hrr1" type="6" refreshedVersion="2" background="1" saveData="1">
    <textPr prompt="0" codePage="28591" sourceFile="h:\temp\ABC_100_hrr.csv" thousands=" " tab="0" comma="1">
      <textFields count="7">
        <textField/>
        <textField/>
        <textField/>
        <textField/>
        <textField/>
        <textField/>
        <textField/>
      </textFields>
    </textPr>
  </connection>
  <connection id="87" name="ABC_100_hrr2" type="6" refreshedVersion="2" background="1" saveData="1">
    <textPr prompt="0" codePage="28591" sourceFile="h:\temp\ABC_100_hrr.csv" thousands=" " tab="0" comma="1">
      <textFields count="7">
        <textField/>
        <textField/>
        <textField/>
        <textField/>
        <textField/>
        <textField/>
        <textField/>
      </textFields>
    </textPr>
  </connection>
  <connection id="88" name="ABC_2_hrr" type="6" refreshedVersion="2" background="1" saveData="1">
    <textPr prompt="0" codePage="28591" sourceFile="h:\temp\ABC_2_hrr.csv" thousands=" " tab="0" comma="1">
      <textFields count="7">
        <textField/>
        <textField/>
        <textField/>
        <textField/>
        <textField/>
        <textField/>
        <textField/>
      </textFields>
    </textPr>
  </connection>
  <connection id="89" name="ABC_2_hrr1" type="6" refreshedVersion="2" background="1" saveData="1">
    <textPr prompt="0" codePage="28591" sourceFile="h:\temp\ABC_2_hrr.csv" thousands=" " tab="0" comma="1">
      <textFields count="7">
        <textField/>
        <textField/>
        <textField/>
        <textField/>
        <textField/>
        <textField/>
        <textField/>
      </textFields>
    </textPr>
  </connection>
  <connection id="90" name="ABC_2_hrr2" type="6" refreshedVersion="2" background="1" saveData="1">
    <textPr prompt="0" codePage="28591" sourceFile="h:\temp\ABC_2_hrr.csv" thousands=" " tab="0" comma="1">
      <textFields count="7">
        <textField/>
        <textField/>
        <textField/>
        <textField/>
        <textField/>
        <textField/>
        <textField/>
      </textFields>
    </textPr>
  </connection>
  <connection id="91" name="ABC_2_hrr3" type="6" refreshedVersion="2" background="1" saveData="1">
    <textPr prompt="0" codePage="28591" sourceFile="h:\temp\ABC_2_hrr.csv" thousands=" " tab="0" comma="1">
      <textFields count="7">
        <textField/>
        <textField/>
        <textField/>
        <textField/>
        <textField/>
        <textField/>
        <textField/>
      </textFields>
    </textPr>
  </connection>
  <connection id="92" name="ABC_2_hrr4" type="6" refreshedVersion="2" background="1" saveData="1">
    <textPr prompt="0" codePage="28591" sourceFile="h:\temp\ABC_2_hrr.csv" thousands=" " tab="0" comma="1">
      <textFields count="7">
        <textField/>
        <textField/>
        <textField/>
        <textField/>
        <textField/>
        <textField/>
        <textField/>
      </textFields>
    </textPr>
  </connection>
  <connection id="93" name="ABC_2_hrr5" type="6" refreshedVersion="2" background="1" saveData="1">
    <textPr prompt="0" codePage="28591" sourceFile="h:\temp\ABC_2_hrr.csv" thousands=" " tab="0" comma="1">
      <textFields count="7">
        <textField/>
        <textField/>
        <textField/>
        <textField/>
        <textField/>
        <textField/>
        <textField/>
      </textFields>
    </textPr>
  </connection>
  <connection id="94" name="ABC_3_hrr" type="6" refreshedVersion="2" background="1" saveData="1">
    <textPr prompt="0" codePage="28591" sourceFile="h:\temp\ABC_3_hrr.csv" thousands=" " tab="0" comma="1">
      <textFields count="7">
        <textField/>
        <textField/>
        <textField/>
        <textField/>
        <textField/>
        <textField/>
        <textField/>
      </textFields>
    </textPr>
  </connection>
  <connection id="95" name="ABC_3_hrr1" type="6" refreshedVersion="2" background="1" saveData="1">
    <textPr prompt="0" codePage="28591" sourceFile="h:\temp\ABC_3_hrr.csv" thousands=" " tab="0" comma="1">
      <textFields count="7">
        <textField/>
        <textField/>
        <textField/>
        <textField/>
        <textField/>
        <textField/>
        <textField/>
      </textFields>
    </textPr>
  </connection>
  <connection id="96" name="ABC_3_hrr10" type="6" refreshedVersion="2" background="1" saveData="1">
    <textPr prompt="0" codePage="28591" sourceFile="h:\temp\ABC_3_hrr.csv" thousands=" " tab="0" comma="1">
      <textFields count="7">
        <textField/>
        <textField/>
        <textField/>
        <textField/>
        <textField/>
        <textField/>
        <textField/>
      </textFields>
    </textPr>
  </connection>
  <connection id="97" name="ABC_3_hrr11" type="6" refreshedVersion="2" background="1" saveData="1">
    <textPr prompt="0" codePage="28591" sourceFile="h:\temp\ABC_3_hrr.csv" thousands=" " tab="0" comma="1">
      <textFields count="7">
        <textField/>
        <textField/>
        <textField/>
        <textField/>
        <textField/>
        <textField/>
        <textField/>
      </textFields>
    </textPr>
  </connection>
  <connection id="98" name="ABC_3_hrr12" type="6" refreshedVersion="2" background="1" saveData="1">
    <textPr prompt="0" codePage="28591" sourceFile="h:\temp\ABC_3_hrr.csv" thousands=" " tab="0" comma="1">
      <textFields count="7">
        <textField/>
        <textField/>
        <textField/>
        <textField/>
        <textField/>
        <textField/>
        <textField/>
      </textFields>
    </textPr>
  </connection>
  <connection id="99" name="ABC_3_hrr13" type="6" refreshedVersion="2" background="1" saveData="1">
    <textPr prompt="0" codePage="28591" sourceFile="h:\temp\ABC_3_hrr.csv" thousands=" " tab="0" comma="1">
      <textFields count="7">
        <textField/>
        <textField/>
        <textField/>
        <textField/>
        <textField/>
        <textField/>
        <textField/>
      </textFields>
    </textPr>
  </connection>
  <connection id="100" name="ABC_3_hrr14" type="6" refreshedVersion="2" background="1" saveData="1">
    <textPr prompt="0" codePage="28591" sourceFile="h:\temp\ABC_3_hrr.csv" thousands=" " tab="0" comma="1">
      <textFields count="7">
        <textField/>
        <textField/>
        <textField/>
        <textField/>
        <textField/>
        <textField/>
        <textField/>
      </textFields>
    </textPr>
  </connection>
  <connection id="101" name="ABC_3_hrr2" type="6" refreshedVersion="2" background="1" saveData="1">
    <textPr prompt="0" codePage="28591" sourceFile="h:\temp\ABC_3_hrr.csv" thousands=" " tab="0" comma="1">
      <textFields count="7">
        <textField/>
        <textField/>
        <textField/>
        <textField/>
        <textField/>
        <textField/>
        <textField/>
      </textFields>
    </textPr>
  </connection>
  <connection id="102" name="ABC_3_hrr3" type="6" refreshedVersion="2" background="1" saveData="1">
    <textPr prompt="0" codePage="28591" sourceFile="h:\temp\ABC_3_hrr.csv" thousands=" " tab="0" comma="1">
      <textFields count="7">
        <textField/>
        <textField/>
        <textField/>
        <textField/>
        <textField/>
        <textField/>
        <textField/>
      </textFields>
    </textPr>
  </connection>
  <connection id="103" name="ABC_3_hrr4" type="6" refreshedVersion="2" background="1" saveData="1">
    <textPr prompt="0" codePage="28591" sourceFile="h:\temp\ABC_3_hrr.csv" thousands=" " tab="0" comma="1">
      <textFields count="7">
        <textField/>
        <textField/>
        <textField/>
        <textField/>
        <textField/>
        <textField/>
        <textField/>
      </textFields>
    </textPr>
  </connection>
  <connection id="104" name="ABC_3_hrr5" type="6" refreshedVersion="2" background="1" saveData="1">
    <textPr prompt="0" codePage="28591" sourceFile="h:\temp\ABC_3_hrr.csv" thousands=" " tab="0" comma="1">
      <textFields count="7">
        <textField/>
        <textField/>
        <textField/>
        <textField/>
        <textField/>
        <textField/>
        <textField/>
      </textFields>
    </textPr>
  </connection>
  <connection id="105" name="ABC_3_hrr6" type="6" refreshedVersion="2" background="1" saveData="1">
    <textPr prompt="0" codePage="28591" sourceFile="h:\temp\ABC_3_hrr.csv" thousands=" " tab="0" comma="1">
      <textFields count="7">
        <textField/>
        <textField/>
        <textField/>
        <textField/>
        <textField/>
        <textField/>
        <textField/>
      </textFields>
    </textPr>
  </connection>
  <connection id="106" name="ABC_3_hrr7" type="6" refreshedVersion="2" background="1" saveData="1">
    <textPr prompt="0" codePage="28591" sourceFile="h:\temp\ABC_3_hrr.csv" thousands=" " tab="0" comma="1">
      <textFields count="7">
        <textField/>
        <textField/>
        <textField/>
        <textField/>
        <textField/>
        <textField/>
        <textField/>
      </textFields>
    </textPr>
  </connection>
  <connection id="107" name="ABC_3_hrr8" type="6" refreshedVersion="2" background="1" saveData="1">
    <textPr prompt="0" codePage="28591" sourceFile="h:\temp\ABC_3_hrr.csv" thousands=" " tab="0" comma="1">
      <textFields count="7">
        <textField/>
        <textField/>
        <textField/>
        <textField/>
        <textField/>
        <textField/>
        <textField/>
      </textFields>
    </textPr>
  </connection>
  <connection id="108" name="ABC_3_hrr9" type="6" refreshedVersion="2" background="1" saveData="1">
    <textPr prompt="0" codePage="28591" sourceFile="h:\temp\ABC_3_hrr.csv" thousands=" " tab="0" comma="1">
      <textFields count="7">
        <textField/>
        <textField/>
        <textField/>
        <textField/>
        <textField/>
        <textField/>
        <textField/>
      </textFields>
    </textPr>
  </connection>
  <connection id="109" name="example_1" type="6" refreshedVersion="2" background="1" saveData="1">
    <textPr prompt="0" codePage="28591" sourceFile="h:\temp\example_1.tso" thousands=" " tab="0" comma="1">
      <textFields count="7">
        <textField/>
        <textField/>
        <textField/>
        <textField/>
        <textField/>
        <textField/>
        <textField/>
      </textFields>
    </textPr>
  </connection>
  <connection id="110" name="example_1_devc" type="6" refreshedVersion="2" background="1" saveData="1">
    <textPr prompt="0" codePage="28591" sourceFile="h:\temp\example_1_devc.csv" thousands=" " tab="0" comma="1">
      <textFields count="7">
        <textField/>
        <textField/>
        <textField/>
        <textField/>
        <textField/>
        <textField/>
        <textField/>
      </textFields>
    </textPr>
  </connection>
  <connection id="111" name="example_1_devc1" type="6" refreshedVersion="2" background="1" saveData="1">
    <textPr prompt="0" codePage="28591" sourceFile="h:\temp\example_1_devc.csv" thousands=" " tab="0" comma="1">
      <textFields count="7">
        <textField/>
        <textField/>
        <textField/>
        <textField/>
        <textField/>
        <textField/>
        <textField/>
      </textFields>
    </textPr>
  </connection>
  <connection id="112" name="example_1_devc10" type="6" refreshedVersion="2" background="1" saveData="1">
    <textPr prompt="0" codePage="28591" sourceFile="h:\temp\example_1_devc.csv" thousands=" " tab="0" comma="1">
      <textFields count="7">
        <textField/>
        <textField/>
        <textField/>
        <textField/>
        <textField/>
        <textField/>
        <textField/>
      </textFields>
    </textPr>
  </connection>
  <connection id="113" name="example_1_devc100" type="6" refreshedVersion="2" background="1" saveData="1">
    <textPr prompt="0" codePage="28591" sourceFile="h:\temp\example_1_devc.csv" thousands=" " tab="0" comma="1">
      <textFields count="7">
        <textField/>
        <textField/>
        <textField/>
        <textField/>
        <textField/>
        <textField/>
        <textField/>
      </textFields>
    </textPr>
  </connection>
  <connection id="114" name="example_1_devc101" type="6" refreshedVersion="2" background="1" saveData="1">
    <textPr prompt="0" codePage="28591" sourceFile="h:\temp\example_1_devc.csv" thousands=" " tab="0" comma="1">
      <textFields count="7">
        <textField/>
        <textField/>
        <textField/>
        <textField/>
        <textField/>
        <textField/>
        <textField/>
      </textFields>
    </textPr>
  </connection>
  <connection id="115" name="example_1_devc102" type="6" refreshedVersion="2" background="1" saveData="1">
    <textPr prompt="0" codePage="28591" sourceFile="h:\temp\example_1_devc.csv" thousands=" " tab="0" comma="1">
      <textFields count="7">
        <textField/>
        <textField/>
        <textField/>
        <textField/>
        <textField/>
        <textField/>
        <textField/>
      </textFields>
    </textPr>
  </connection>
  <connection id="116" name="example_1_devc103" type="6" refreshedVersion="2" background="1" saveData="1">
    <textPr prompt="0" codePage="28591" sourceFile="h:\temp\example_1_devc.csv" thousands=" " tab="0" comma="1">
      <textFields count="7">
        <textField/>
        <textField/>
        <textField/>
        <textField/>
        <textField/>
        <textField/>
        <textField/>
      </textFields>
    </textPr>
  </connection>
  <connection id="117" name="example_1_devc104" type="6" refreshedVersion="2" background="1" saveData="1">
    <textPr prompt="0" codePage="28591" sourceFile="h:\temp\example_1_devc.csv" thousands=" " tab="0" comma="1">
      <textFields count="7">
        <textField/>
        <textField/>
        <textField/>
        <textField/>
        <textField/>
        <textField/>
        <textField/>
      </textFields>
    </textPr>
  </connection>
  <connection id="118" name="example_1_devc105" type="6" refreshedVersion="2" background="1" saveData="1">
    <textPr prompt="0" codePage="28591" sourceFile="h:\temp\example_1_devc.csv" thousands=" " tab="0" comma="1">
      <textFields count="7">
        <textField/>
        <textField/>
        <textField/>
        <textField/>
        <textField/>
        <textField/>
        <textField/>
      </textFields>
    </textPr>
  </connection>
  <connection id="119" name="example_1_devc11" type="6" refreshedVersion="2" background="1" saveData="1">
    <textPr prompt="0" codePage="28591" sourceFile="h:\temp\example_1_devc.csv" thousands=" " tab="0" comma="1">
      <textFields count="7">
        <textField/>
        <textField/>
        <textField/>
        <textField/>
        <textField/>
        <textField/>
        <textField/>
      </textFields>
    </textPr>
  </connection>
  <connection id="120" name="example_1_devc12" type="6" refreshedVersion="2" background="1" saveData="1">
    <textPr prompt="0" codePage="28591" sourceFile="h:\temp\example_1_devc.csv" thousands=" " tab="0" comma="1">
      <textFields count="7">
        <textField/>
        <textField/>
        <textField/>
        <textField/>
        <textField/>
        <textField/>
        <textField/>
      </textFields>
    </textPr>
  </connection>
  <connection id="121" name="example_1_devc13" type="6" refreshedVersion="2" background="1" saveData="1">
    <textPr prompt="0" codePage="28591" sourceFile="h:\temp\example_1_devc.csv" thousands=" " tab="0" comma="1">
      <textFields count="7">
        <textField/>
        <textField/>
        <textField/>
        <textField/>
        <textField/>
        <textField/>
        <textField/>
      </textFields>
    </textPr>
  </connection>
  <connection id="122" name="example_1_devc14" type="6" refreshedVersion="2" background="1" saveData="1">
    <textPr prompt="0" codePage="28591" sourceFile="h:\temp\example_1_devc.csv" thousands=" " tab="0" comma="1">
      <textFields count="7">
        <textField/>
        <textField/>
        <textField/>
        <textField/>
        <textField/>
        <textField/>
        <textField/>
      </textFields>
    </textPr>
  </connection>
  <connection id="123" name="example_1_devc15" type="6" refreshedVersion="2" background="1" saveData="1">
    <textPr prompt="0" codePage="28591" sourceFile="h:\temp\example_1_devc.csv" thousands=" " tab="0" comma="1">
      <textFields count="7">
        <textField/>
        <textField/>
        <textField/>
        <textField/>
        <textField/>
        <textField/>
        <textField/>
      </textFields>
    </textPr>
  </connection>
  <connection id="124" name="example_1_devc16" type="6" refreshedVersion="2" background="1" saveData="1">
    <textPr prompt="0" codePage="28591" sourceFile="h:\temp\example_1_devc.csv" thousands=" " tab="0" comma="1">
      <textFields count="7">
        <textField/>
        <textField/>
        <textField/>
        <textField/>
        <textField/>
        <textField/>
        <textField/>
      </textFields>
    </textPr>
  </connection>
  <connection id="125" name="example_1_devc17" type="6" refreshedVersion="2" background="1" saveData="1">
    <textPr prompt="0" codePage="28591" sourceFile="h:\temp\example_1_devc.csv" thousands=" " tab="0" comma="1">
      <textFields count="7">
        <textField/>
        <textField/>
        <textField/>
        <textField/>
        <textField/>
        <textField/>
        <textField/>
      </textFields>
    </textPr>
  </connection>
  <connection id="126" name="example_1_devc18" type="6" refreshedVersion="2" background="1" saveData="1">
    <textPr prompt="0" codePage="28591" sourceFile="h:\temp\example_1_devc.csv" thousands=" " tab="0" comma="1">
      <textFields count="7">
        <textField/>
        <textField/>
        <textField/>
        <textField/>
        <textField/>
        <textField/>
        <textField/>
      </textFields>
    </textPr>
  </connection>
  <connection id="127" name="example_1_devc19" type="6" refreshedVersion="2" background="1" saveData="1">
    <textPr prompt="0" codePage="28591" sourceFile="h:\temp\example_1_devc.csv" thousands=" " tab="0" comma="1">
      <textFields count="7">
        <textField/>
        <textField/>
        <textField/>
        <textField/>
        <textField/>
        <textField/>
        <textField/>
      </textFields>
    </textPr>
  </connection>
  <connection id="128" name="example_1_devc2" type="6" refreshedVersion="2" background="1" saveData="1">
    <textPr prompt="0" codePage="28591" sourceFile="h:\temp\example_1_devc.csv" thousands=" " tab="0" comma="1">
      <textFields count="7">
        <textField/>
        <textField/>
        <textField/>
        <textField/>
        <textField/>
        <textField/>
        <textField/>
      </textFields>
    </textPr>
  </connection>
  <connection id="129" name="example_1_devc20" type="6" refreshedVersion="2" background="1" saveData="1">
    <textPr prompt="0" codePage="28591" sourceFile="h:\temp\example_1_devc.csv" thousands=" " tab="0" comma="1">
      <textFields count="7">
        <textField/>
        <textField/>
        <textField/>
        <textField/>
        <textField/>
        <textField/>
        <textField/>
      </textFields>
    </textPr>
  </connection>
  <connection id="130" name="example_1_devc21" type="6" refreshedVersion="2" background="1" saveData="1">
    <textPr prompt="0" codePage="28591" sourceFile="h:\temp\example_1_devc.csv" thousands=" " tab="0" comma="1">
      <textFields count="7">
        <textField/>
        <textField/>
        <textField/>
        <textField/>
        <textField/>
        <textField/>
        <textField/>
      </textFields>
    </textPr>
  </connection>
  <connection id="131" name="example_1_devc22" type="6" refreshedVersion="2" background="1" saveData="1">
    <textPr prompt="0" codePage="28591" sourceFile="h:\temp\example_1_devc.csv" thousands=" " tab="0" comma="1">
      <textFields count="7">
        <textField/>
        <textField/>
        <textField/>
        <textField/>
        <textField/>
        <textField/>
        <textField/>
      </textFields>
    </textPr>
  </connection>
  <connection id="132" name="example_1_devc23" type="6" refreshedVersion="2" background="1" saveData="1">
    <textPr prompt="0" codePage="28591" sourceFile="h:\temp\example_1_devc.csv" thousands=" " tab="0" comma="1">
      <textFields count="7">
        <textField/>
        <textField/>
        <textField/>
        <textField/>
        <textField/>
        <textField/>
        <textField/>
      </textFields>
    </textPr>
  </connection>
  <connection id="133" name="example_1_devc24" type="6" refreshedVersion="2" background="1" saveData="1">
    <textPr prompt="0" codePage="28591" sourceFile="h:\temp\example_1_devc.csv" thousands=" " tab="0" comma="1">
      <textFields count="7">
        <textField/>
        <textField/>
        <textField/>
        <textField/>
        <textField/>
        <textField/>
        <textField/>
      </textFields>
    </textPr>
  </connection>
  <connection id="134" name="example_1_devc25" type="6" refreshedVersion="2" background="1" saveData="1">
    <textPr prompt="0" codePage="28591" sourceFile="h:\temp\example_1_devc.csv" thousands=" " tab="0" comma="1">
      <textFields count="7">
        <textField/>
        <textField/>
        <textField/>
        <textField/>
        <textField/>
        <textField/>
        <textField/>
      </textFields>
    </textPr>
  </connection>
  <connection id="135" name="example_1_devc26" type="6" refreshedVersion="2" background="1" saveData="1">
    <textPr prompt="0" codePage="28591" sourceFile="h:\temp\example_1_devc.csv" thousands=" " tab="0" comma="1">
      <textFields count="7">
        <textField/>
        <textField/>
        <textField/>
        <textField/>
        <textField/>
        <textField/>
        <textField/>
      </textFields>
    </textPr>
  </connection>
  <connection id="136" name="example_1_devc27" type="6" refreshedVersion="2" background="1" saveData="1">
    <textPr prompt="0" codePage="28591" sourceFile="h:\temp\example_1_devc.csv" thousands=" " tab="0" comma="1">
      <textFields count="7">
        <textField/>
        <textField/>
        <textField/>
        <textField/>
        <textField/>
        <textField/>
        <textField/>
      </textFields>
    </textPr>
  </connection>
  <connection id="137" name="example_1_devc28" type="6" refreshedVersion="2" background="1" saveData="1">
    <textPr prompt="0" codePage="28591" sourceFile="h:\temp\example_1_devc.csv" thousands=" " tab="0" comma="1">
      <textFields count="7">
        <textField/>
        <textField/>
        <textField/>
        <textField/>
        <textField/>
        <textField/>
        <textField/>
      </textFields>
    </textPr>
  </connection>
  <connection id="138" name="example_1_devc29" type="6" refreshedVersion="2" background="1" saveData="1">
    <textPr prompt="0" codePage="28591" sourceFile="h:\temp\example_1_devc.csv" thousands=" " tab="0" comma="1">
      <textFields count="7">
        <textField/>
        <textField/>
        <textField/>
        <textField/>
        <textField/>
        <textField/>
        <textField/>
      </textFields>
    </textPr>
  </connection>
  <connection id="139" name="example_1_devc3" type="6" refreshedVersion="2" background="1" saveData="1">
    <textPr prompt="0" codePage="28591" sourceFile="h:\temp\example_1_devc.csv" thousands=" " tab="0" comma="1">
      <textFields count="7">
        <textField/>
        <textField/>
        <textField/>
        <textField/>
        <textField/>
        <textField/>
        <textField/>
      </textFields>
    </textPr>
  </connection>
  <connection id="140" name="example_1_devc30" type="6" refreshedVersion="2" background="1" saveData="1">
    <textPr prompt="0" codePage="28591" sourceFile="h:\temp\example_1_devc.csv" thousands=" " tab="0" comma="1">
      <textFields count="7">
        <textField/>
        <textField/>
        <textField/>
        <textField/>
        <textField/>
        <textField/>
        <textField/>
      </textFields>
    </textPr>
  </connection>
  <connection id="141" name="example_1_devc31" type="6" refreshedVersion="2" background="1" saveData="1">
    <textPr prompt="0" codePage="28591" sourceFile="h:\temp\example_1_devc.csv" thousands=" " tab="0" comma="1">
      <textFields count="7">
        <textField/>
        <textField/>
        <textField/>
        <textField/>
        <textField/>
        <textField/>
        <textField/>
      </textFields>
    </textPr>
  </connection>
  <connection id="142" name="example_1_devc32" type="6" refreshedVersion="2" background="1" saveData="1">
    <textPr prompt="0" codePage="28591" sourceFile="h:\temp\example_1_devc.csv" thousands=" " tab="0" comma="1">
      <textFields count="7">
        <textField/>
        <textField/>
        <textField/>
        <textField/>
        <textField/>
        <textField/>
        <textField/>
      </textFields>
    </textPr>
  </connection>
  <connection id="143" name="example_1_devc33" type="6" refreshedVersion="2" background="1" saveData="1">
    <textPr prompt="0" codePage="28591" sourceFile="h:\temp\example_1_devc.csv" thousands=" " tab="0" comma="1">
      <textFields count="7">
        <textField/>
        <textField/>
        <textField/>
        <textField/>
        <textField/>
        <textField/>
        <textField/>
      </textFields>
    </textPr>
  </connection>
  <connection id="144" name="example_1_devc34" type="6" refreshedVersion="2" background="1" saveData="1">
    <textPr prompt="0" codePage="28591" sourceFile="h:\temp\example_1_devc.csv" thousands=" " tab="0" comma="1">
      <textFields count="7">
        <textField/>
        <textField/>
        <textField/>
        <textField/>
        <textField/>
        <textField/>
        <textField/>
      </textFields>
    </textPr>
  </connection>
  <connection id="145" name="example_1_devc35" type="6" refreshedVersion="2" background="1" saveData="1">
    <textPr prompt="0" codePage="28591" sourceFile="h:\temp\example_1_devc.csv" thousands=" " tab="0" comma="1">
      <textFields count="7">
        <textField/>
        <textField/>
        <textField/>
        <textField/>
        <textField/>
        <textField/>
        <textField/>
      </textFields>
    </textPr>
  </connection>
  <connection id="146" name="example_1_devc36" type="6" refreshedVersion="2" background="1" saveData="1">
    <textPr prompt="0" codePage="28591" sourceFile="h:\temp\example_1_devc.csv" thousands=" " tab="0" comma="1">
      <textFields count="7">
        <textField/>
        <textField/>
        <textField/>
        <textField/>
        <textField/>
        <textField/>
        <textField/>
      </textFields>
    </textPr>
  </connection>
  <connection id="147" name="example_1_devc37" type="6" refreshedVersion="2" background="1" saveData="1">
    <textPr prompt="0" codePage="28591" sourceFile="h:\temp\example_1_devc.csv" thousands=" " tab="0" comma="1">
      <textFields count="7">
        <textField/>
        <textField/>
        <textField/>
        <textField/>
        <textField/>
        <textField/>
        <textField/>
      </textFields>
    </textPr>
  </connection>
  <connection id="148" name="example_1_devc38" type="6" refreshedVersion="2" background="1" saveData="1">
    <textPr prompt="0" codePage="28591" sourceFile="h:\temp\example_1_devc.csv" thousands=" " tab="0" comma="1">
      <textFields count="7">
        <textField/>
        <textField/>
        <textField/>
        <textField/>
        <textField/>
        <textField/>
        <textField/>
      </textFields>
    </textPr>
  </connection>
  <connection id="149" name="example_1_devc39" type="6" refreshedVersion="2" background="1" saveData="1">
    <textPr prompt="0" codePage="28591" sourceFile="h:\temp\example_1_devc.csv" thousands=" " tab="0" comma="1">
      <textFields count="7">
        <textField/>
        <textField/>
        <textField/>
        <textField/>
        <textField/>
        <textField/>
        <textField/>
      </textFields>
    </textPr>
  </connection>
  <connection id="150" name="example_1_devc4" type="6" refreshedVersion="2" background="1" saveData="1">
    <textPr prompt="0" codePage="28591" sourceFile="h:\temp\example_1_devc.csv" thousands=" " tab="0" comma="1">
      <textFields count="7">
        <textField/>
        <textField/>
        <textField/>
        <textField/>
        <textField/>
        <textField/>
        <textField/>
      </textFields>
    </textPr>
  </connection>
  <connection id="151" name="example_1_devc40" type="6" refreshedVersion="2" background="1" saveData="1">
    <textPr prompt="0" codePage="28591" sourceFile="h:\temp\example_1_devc.csv" thousands=" " tab="0" comma="1">
      <textFields count="7">
        <textField/>
        <textField/>
        <textField/>
        <textField/>
        <textField/>
        <textField/>
        <textField/>
      </textFields>
    </textPr>
  </connection>
  <connection id="152" name="example_1_devc41" type="6" refreshedVersion="2" background="1" saveData="1">
    <textPr prompt="0" codePage="28591" sourceFile="h:\temp\example_1_devc.csv" thousands=" " tab="0" comma="1">
      <textFields count="7">
        <textField/>
        <textField/>
        <textField/>
        <textField/>
        <textField/>
        <textField/>
        <textField/>
      </textFields>
    </textPr>
  </connection>
  <connection id="153" name="example_1_devc42" type="6" refreshedVersion="2" background="1" saveData="1">
    <textPr prompt="0" codePage="28591" sourceFile="h:\temp\example_1_devc.csv" thousands=" " tab="0" comma="1">
      <textFields count="7">
        <textField/>
        <textField/>
        <textField/>
        <textField/>
        <textField/>
        <textField/>
        <textField/>
      </textFields>
    </textPr>
  </connection>
  <connection id="154" name="example_1_devc43" type="6" refreshedVersion="2" background="1" saveData="1">
    <textPr prompt="0" codePage="28591" sourceFile="h:\temp\example_1_devc.csv" thousands=" " tab="0" comma="1">
      <textFields count="7">
        <textField/>
        <textField/>
        <textField/>
        <textField/>
        <textField/>
        <textField/>
        <textField/>
      </textFields>
    </textPr>
  </connection>
  <connection id="155" name="example_1_devc44" type="6" refreshedVersion="2" background="1" saveData="1">
    <textPr prompt="0" codePage="28591" sourceFile="h:\temp\example_1_devc.csv" thousands=" " tab="0" comma="1">
      <textFields count="7">
        <textField/>
        <textField/>
        <textField/>
        <textField/>
        <textField/>
        <textField/>
        <textField/>
      </textFields>
    </textPr>
  </connection>
  <connection id="156" name="example_1_devc45" type="6" refreshedVersion="2" background="1" saveData="1">
    <textPr prompt="0" codePage="28591" sourceFile="h:\temp\example_1_devc.csv" thousands=" " tab="0" comma="1">
      <textFields count="7">
        <textField/>
        <textField/>
        <textField/>
        <textField/>
        <textField/>
        <textField/>
        <textField/>
      </textFields>
    </textPr>
  </connection>
  <connection id="157" name="example_1_devc46" type="6" refreshedVersion="2" background="1" saveData="1">
    <textPr prompt="0" codePage="28591" sourceFile="h:\temp\example_1_devc.csv" thousands=" " tab="0" comma="1">
      <textFields count="7">
        <textField/>
        <textField/>
        <textField/>
        <textField/>
        <textField/>
        <textField/>
        <textField/>
      </textFields>
    </textPr>
  </connection>
  <connection id="158" name="example_1_devc47" type="6" refreshedVersion="2" background="1" saveData="1">
    <textPr prompt="0" codePage="28591" sourceFile="h:\temp\example_1_devc.csv" thousands=" " tab="0" comma="1">
      <textFields count="7">
        <textField/>
        <textField/>
        <textField/>
        <textField/>
        <textField/>
        <textField/>
        <textField/>
      </textFields>
    </textPr>
  </connection>
  <connection id="159" name="example_1_devc48" type="6" refreshedVersion="2" background="1" saveData="1">
    <textPr prompt="0" codePage="28591" sourceFile="h:\temp\example_1_devc.csv" thousands=" " tab="0" comma="1">
      <textFields count="7">
        <textField/>
        <textField/>
        <textField/>
        <textField/>
        <textField/>
        <textField/>
        <textField/>
      </textFields>
    </textPr>
  </connection>
  <connection id="160" name="example_1_devc49" type="6" refreshedVersion="2" background="1" saveData="1">
    <textPr prompt="0" codePage="28591" sourceFile="h:\temp\example_1_devc.csv" thousands=" " tab="0" comma="1">
      <textFields count="7">
        <textField/>
        <textField/>
        <textField/>
        <textField/>
        <textField/>
        <textField/>
        <textField/>
      </textFields>
    </textPr>
  </connection>
  <connection id="161" name="example_1_devc5" type="6" refreshedVersion="2" background="1" saveData="1">
    <textPr prompt="0" codePage="28591" sourceFile="h:\temp\example_1_devc.csv" thousands=" " tab="0" comma="1">
      <textFields count="7">
        <textField/>
        <textField/>
        <textField/>
        <textField/>
        <textField/>
        <textField/>
        <textField/>
      </textFields>
    </textPr>
  </connection>
  <connection id="162" name="example_1_devc50" type="6" refreshedVersion="2" background="1" saveData="1">
    <textPr prompt="0" codePage="28591" sourceFile="h:\temp\example_1_devc.csv" thousands=" " tab="0" comma="1">
      <textFields count="7">
        <textField/>
        <textField/>
        <textField/>
        <textField/>
        <textField/>
        <textField/>
        <textField/>
      </textFields>
    </textPr>
  </connection>
  <connection id="163" name="example_1_devc51" type="6" refreshedVersion="2" background="1" saveData="1">
    <textPr prompt="0" codePage="28591" sourceFile="h:\temp\example_1_devc.csv" thousands=" " tab="0" comma="1">
      <textFields count="7">
        <textField/>
        <textField/>
        <textField/>
        <textField/>
        <textField/>
        <textField/>
        <textField/>
      </textFields>
    </textPr>
  </connection>
  <connection id="164" name="example_1_devc52" type="6" refreshedVersion="2" background="1" saveData="1">
    <textPr prompt="0" codePage="28591" sourceFile="h:\temp\example_1_devc.csv" thousands=" " tab="0" comma="1">
      <textFields count="7">
        <textField/>
        <textField/>
        <textField/>
        <textField/>
        <textField/>
        <textField/>
        <textField/>
      </textFields>
    </textPr>
  </connection>
  <connection id="165" name="example_1_devc53" type="6" refreshedVersion="2" background="1" saveData="1">
    <textPr prompt="0" codePage="28591" sourceFile="h:\temp\example_1_devc.csv" thousands=" " tab="0" comma="1">
      <textFields count="7">
        <textField/>
        <textField/>
        <textField/>
        <textField/>
        <textField/>
        <textField/>
        <textField/>
      </textFields>
    </textPr>
  </connection>
  <connection id="166" name="example_1_devc54" type="6" refreshedVersion="2" background="1" saveData="1">
    <textPr prompt="0" codePage="28591" sourceFile="h:\temp\example_1_devc.csv" thousands=" " tab="0" comma="1">
      <textFields count="7">
        <textField/>
        <textField/>
        <textField/>
        <textField/>
        <textField/>
        <textField/>
        <textField/>
      </textFields>
    </textPr>
  </connection>
  <connection id="167" name="example_1_devc55" type="6" refreshedVersion="2" background="1" saveData="1">
    <textPr prompt="0" codePage="28591" sourceFile="h:\temp\example_1_devc.csv" thousands=" " tab="0" comma="1">
      <textFields count="7">
        <textField/>
        <textField/>
        <textField/>
        <textField/>
        <textField/>
        <textField/>
        <textField/>
      </textFields>
    </textPr>
  </connection>
  <connection id="168" name="example_1_devc56" type="6" refreshedVersion="2" background="1" saveData="1">
    <textPr prompt="0" codePage="28591" sourceFile="h:\temp\example_1_devc.csv" thousands=" " tab="0" comma="1">
      <textFields count="7">
        <textField/>
        <textField/>
        <textField/>
        <textField/>
        <textField/>
        <textField/>
        <textField/>
      </textFields>
    </textPr>
  </connection>
  <connection id="169" name="example_1_devc57" type="6" refreshedVersion="2" background="1" saveData="1">
    <textPr prompt="0" codePage="28591" sourceFile="h:\temp\example_1_devc.csv" thousands=" " tab="0" comma="1">
      <textFields count="7">
        <textField/>
        <textField/>
        <textField/>
        <textField/>
        <textField/>
        <textField/>
        <textField/>
      </textFields>
    </textPr>
  </connection>
  <connection id="170" name="example_1_devc58" type="6" refreshedVersion="2" background="1" saveData="1">
    <textPr prompt="0" codePage="28591" sourceFile="h:\temp\example_1_devc.csv" thousands=" " tab="0" comma="1">
      <textFields count="7">
        <textField/>
        <textField/>
        <textField/>
        <textField/>
        <textField/>
        <textField/>
        <textField/>
      </textFields>
    </textPr>
  </connection>
  <connection id="171" name="example_1_devc59" type="6" refreshedVersion="2" background="1" saveData="1">
    <textPr prompt="0" codePage="28591" sourceFile="h:\temp\example_1_devc.csv" thousands=" " tab="0" comma="1">
      <textFields count="7">
        <textField/>
        <textField/>
        <textField/>
        <textField/>
        <textField/>
        <textField/>
        <textField/>
      </textFields>
    </textPr>
  </connection>
  <connection id="172" name="example_1_devc6" type="6" refreshedVersion="2" background="1" saveData="1">
    <textPr prompt="0" codePage="28591" sourceFile="h:\temp\example_1_devc.csv" thousands=" " tab="0" comma="1">
      <textFields count="7">
        <textField/>
        <textField/>
        <textField/>
        <textField/>
        <textField/>
        <textField/>
        <textField/>
      </textFields>
    </textPr>
  </connection>
  <connection id="173" name="example_1_devc60" type="6" refreshedVersion="2" background="1" saveData="1">
    <textPr prompt="0" codePage="28591" sourceFile="h:\temp\example_1_devc.csv" thousands=" " tab="0" comma="1">
      <textFields count="7">
        <textField/>
        <textField/>
        <textField/>
        <textField/>
        <textField/>
        <textField/>
        <textField/>
      </textFields>
    </textPr>
  </connection>
  <connection id="174" name="example_1_devc61" type="6" refreshedVersion="2" background="1" saveData="1">
    <textPr prompt="0" codePage="28591" sourceFile="h:\temp\example_1_devc.csv" thousands=" " tab="0" comma="1">
      <textFields count="7">
        <textField/>
        <textField/>
        <textField/>
        <textField/>
        <textField/>
        <textField/>
        <textField/>
      </textFields>
    </textPr>
  </connection>
  <connection id="175" name="example_1_devc62" type="6" refreshedVersion="2" background="1" saveData="1">
    <textPr prompt="0" codePage="28591" sourceFile="h:\temp\example_1_devc.csv" thousands=" " tab="0" comma="1">
      <textFields count="7">
        <textField/>
        <textField/>
        <textField/>
        <textField/>
        <textField/>
        <textField/>
        <textField/>
      </textFields>
    </textPr>
  </connection>
  <connection id="176" name="example_1_devc63" type="6" refreshedVersion="2" background="1" saveData="1">
    <textPr prompt="0" codePage="28591" sourceFile="h:\temp\example_1_devc.csv" thousands=" " tab="0" comma="1">
      <textFields count="7">
        <textField/>
        <textField/>
        <textField/>
        <textField/>
        <textField/>
        <textField/>
        <textField/>
      </textFields>
    </textPr>
  </connection>
  <connection id="177" name="example_1_devc64" type="6" refreshedVersion="2" background="1" saveData="1">
    <textPr prompt="0" codePage="28591" sourceFile="h:\temp\example_1_devc.csv" thousands=" " tab="0" comma="1">
      <textFields count="7">
        <textField/>
        <textField/>
        <textField/>
        <textField/>
        <textField/>
        <textField/>
        <textField/>
      </textFields>
    </textPr>
  </connection>
  <connection id="178" name="example_1_devc65" type="6" refreshedVersion="2" background="1" saveData="1">
    <textPr prompt="0" codePage="28591" sourceFile="h:\temp\example_1_devc.csv" thousands=" " tab="0" comma="1">
      <textFields count="7">
        <textField/>
        <textField/>
        <textField/>
        <textField/>
        <textField/>
        <textField/>
        <textField/>
      </textFields>
    </textPr>
  </connection>
  <connection id="179" name="example_1_devc66" type="6" refreshedVersion="2" background="1" saveData="1">
    <textPr prompt="0" codePage="28591" sourceFile="h:\temp\example_1_devc.csv" thousands=" " tab="0" comma="1">
      <textFields count="7">
        <textField/>
        <textField/>
        <textField/>
        <textField/>
        <textField/>
        <textField/>
        <textField/>
      </textFields>
    </textPr>
  </connection>
  <connection id="180" name="example_1_devc67" type="6" refreshedVersion="2" background="1" saveData="1">
    <textPr prompt="0" codePage="28591" sourceFile="h:\temp\example_1_devc.csv" thousands=" " tab="0" comma="1">
      <textFields count="7">
        <textField/>
        <textField/>
        <textField/>
        <textField/>
        <textField/>
        <textField/>
        <textField/>
      </textFields>
    </textPr>
  </connection>
  <connection id="181" name="example_1_devc68" type="6" refreshedVersion="2" background="1" saveData="1">
    <textPr prompt="0" codePage="28591" sourceFile="h:\temp\example_1_devc.csv" thousands=" " tab="0" comma="1">
      <textFields count="7">
        <textField/>
        <textField/>
        <textField/>
        <textField/>
        <textField/>
        <textField/>
        <textField/>
      </textFields>
    </textPr>
  </connection>
  <connection id="182" name="example_1_devc69" type="6" refreshedVersion="2" background="1" saveData="1">
    <textPr prompt="0" codePage="28591" sourceFile="h:\temp\example_1_devc.csv" thousands=" " tab="0" comma="1">
      <textFields count="7">
        <textField/>
        <textField/>
        <textField/>
        <textField/>
        <textField/>
        <textField/>
        <textField/>
      </textFields>
    </textPr>
  </connection>
  <connection id="183" name="example_1_devc7" type="6" refreshedVersion="2" background="1" saveData="1">
    <textPr prompt="0" codePage="28591" sourceFile="h:\temp\example_1_devc.csv" thousands=" " tab="0" comma="1">
      <textFields count="7">
        <textField/>
        <textField/>
        <textField/>
        <textField/>
        <textField/>
        <textField/>
        <textField/>
      </textFields>
    </textPr>
  </connection>
  <connection id="184" name="example_1_devc70" type="6" refreshedVersion="2" background="1" saveData="1">
    <textPr prompt="0" codePage="28591" sourceFile="h:\temp\example_1_devc.csv" thousands=" " tab="0" comma="1">
      <textFields count="7">
        <textField/>
        <textField/>
        <textField/>
        <textField/>
        <textField/>
        <textField/>
        <textField/>
      </textFields>
    </textPr>
  </connection>
  <connection id="185" name="example_1_devc71" type="6" refreshedVersion="2" background="1" saveData="1">
    <textPr prompt="0" codePage="28591" sourceFile="h:\temp\example_1_devc.csv" thousands=" " tab="0" comma="1">
      <textFields count="7">
        <textField/>
        <textField/>
        <textField/>
        <textField/>
        <textField/>
        <textField/>
        <textField/>
      </textFields>
    </textPr>
  </connection>
  <connection id="186" name="example_1_devc72" type="6" refreshedVersion="2" background="1" saveData="1">
    <textPr prompt="0" codePage="28591" sourceFile="h:\temp\example_1_devc.csv" thousands=" " tab="0" comma="1">
      <textFields count="7">
        <textField/>
        <textField/>
        <textField/>
        <textField/>
        <textField/>
        <textField/>
        <textField/>
      </textFields>
    </textPr>
  </connection>
  <connection id="187" name="example_1_devc73" type="6" refreshedVersion="2" background="1" saveData="1">
    <textPr prompt="0" codePage="28591" sourceFile="h:\temp\example_1_devc.csv" thousands=" " tab="0" comma="1">
      <textFields count="7">
        <textField/>
        <textField/>
        <textField/>
        <textField/>
        <textField/>
        <textField/>
        <textField/>
      </textFields>
    </textPr>
  </connection>
  <connection id="188" name="example_1_devc74" type="6" refreshedVersion="2" background="1" saveData="1">
    <textPr prompt="0" codePage="28591" sourceFile="h:\temp\example_1_devc.csv" thousands=" " tab="0" comma="1">
      <textFields count="7">
        <textField/>
        <textField/>
        <textField/>
        <textField/>
        <textField/>
        <textField/>
        <textField/>
      </textFields>
    </textPr>
  </connection>
  <connection id="189" name="example_1_devc75" type="6" refreshedVersion="2" background="1" saveData="1">
    <textPr prompt="0" codePage="28591" sourceFile="h:\temp\example_1_devc.csv" thousands=" " tab="0" comma="1">
      <textFields count="7">
        <textField/>
        <textField/>
        <textField/>
        <textField/>
        <textField/>
        <textField/>
        <textField/>
      </textFields>
    </textPr>
  </connection>
  <connection id="190" name="example_1_devc76" type="6" refreshedVersion="2" background="1" saveData="1">
    <textPr prompt="0" codePage="28591" sourceFile="h:\temp\example_1_devc.csv" thousands=" " tab="0" comma="1">
      <textFields count="7">
        <textField/>
        <textField/>
        <textField/>
        <textField/>
        <textField/>
        <textField/>
        <textField/>
      </textFields>
    </textPr>
  </connection>
  <connection id="191" name="example_1_devc77" type="6" refreshedVersion="2" background="1" saveData="1">
    <textPr prompt="0" codePage="28591" sourceFile="h:\temp\example_1_devc.csv" thousands=" " tab="0" comma="1">
      <textFields count="7">
        <textField/>
        <textField/>
        <textField/>
        <textField/>
        <textField/>
        <textField/>
        <textField/>
      </textFields>
    </textPr>
  </connection>
  <connection id="192" name="example_1_devc78" type="6" refreshedVersion="2" background="1" saveData="1">
    <textPr prompt="0" codePage="28591" sourceFile="h:\temp\example_1_devc.csv" thousands=" " tab="0" comma="1">
      <textFields count="7">
        <textField/>
        <textField/>
        <textField/>
        <textField/>
        <textField/>
        <textField/>
        <textField/>
      </textFields>
    </textPr>
  </connection>
  <connection id="193" name="example_1_devc79" type="6" refreshedVersion="2" background="1" saveData="1">
    <textPr prompt="0" codePage="28591" sourceFile="h:\temp\example_1_devc.csv" thousands=" " tab="0" comma="1">
      <textFields count="7">
        <textField/>
        <textField/>
        <textField/>
        <textField/>
        <textField/>
        <textField/>
        <textField/>
      </textFields>
    </textPr>
  </connection>
  <connection id="194" name="example_1_devc8" type="6" refreshedVersion="2" background="1" saveData="1">
    <textPr prompt="0" codePage="28591" sourceFile="h:\temp\example_1_devc.csv" thousands=" " tab="0" comma="1">
      <textFields count="7">
        <textField/>
        <textField/>
        <textField/>
        <textField/>
        <textField/>
        <textField/>
        <textField/>
      </textFields>
    </textPr>
  </connection>
  <connection id="195" name="example_1_devc80" type="6" refreshedVersion="2" background="1" saveData="1">
    <textPr prompt="0" codePage="28591" sourceFile="h:\temp\example_1_devc.csv" thousands=" " tab="0" comma="1">
      <textFields count="7">
        <textField/>
        <textField/>
        <textField/>
        <textField/>
        <textField/>
        <textField/>
        <textField/>
      </textFields>
    </textPr>
  </connection>
  <connection id="196" name="example_1_devc81" type="6" refreshedVersion="2" background="1" saveData="1">
    <textPr prompt="0" codePage="28591" sourceFile="h:\temp\example_1_devc.csv" thousands=" " tab="0" comma="1">
      <textFields count="7">
        <textField/>
        <textField/>
        <textField/>
        <textField/>
        <textField/>
        <textField/>
        <textField/>
      </textFields>
    </textPr>
  </connection>
  <connection id="197" name="example_1_devc82" type="6" refreshedVersion="2" background="1" saveData="1">
    <textPr prompt="0" codePage="28591" sourceFile="h:\temp\example_1_devc.csv" thousands=" " tab="0" comma="1">
      <textFields count="7">
        <textField/>
        <textField/>
        <textField/>
        <textField/>
        <textField/>
        <textField/>
        <textField/>
      </textFields>
    </textPr>
  </connection>
  <connection id="198" name="example_1_devc83" type="6" refreshedVersion="2" background="1" saveData="1">
    <textPr prompt="0" codePage="28591" sourceFile="h:\temp\example_1_devc.csv" thousands=" " tab="0" comma="1">
      <textFields count="7">
        <textField/>
        <textField/>
        <textField/>
        <textField/>
        <textField/>
        <textField/>
        <textField/>
      </textFields>
    </textPr>
  </connection>
  <connection id="199" name="example_1_devc84" type="6" refreshedVersion="2" background="1" saveData="1">
    <textPr prompt="0" codePage="28591" sourceFile="h:\temp\example_1_devc.csv" thousands=" " tab="0" comma="1">
      <textFields count="7">
        <textField/>
        <textField/>
        <textField/>
        <textField/>
        <textField/>
        <textField/>
        <textField/>
      </textFields>
    </textPr>
  </connection>
  <connection id="200" name="example_1_devc85" type="6" refreshedVersion="2" background="1" saveData="1">
    <textPr prompt="0" codePage="28591" sourceFile="h:\temp\example_1_devc.csv" thousands=" " tab="0" comma="1">
      <textFields count="7">
        <textField/>
        <textField/>
        <textField/>
        <textField/>
        <textField/>
        <textField/>
        <textField/>
      </textFields>
    </textPr>
  </connection>
  <connection id="201" name="example_1_devc86" type="6" refreshedVersion="2" background="1" saveData="1">
    <textPr prompt="0" codePage="28591" sourceFile="h:\temp\example_1_devc.csv" thousands=" " tab="0" comma="1">
      <textFields count="7">
        <textField/>
        <textField/>
        <textField/>
        <textField/>
        <textField/>
        <textField/>
        <textField/>
      </textFields>
    </textPr>
  </connection>
  <connection id="202" name="example_1_devc87" type="6" refreshedVersion="2" background="1" saveData="1">
    <textPr prompt="0" codePage="28591" sourceFile="h:\temp\example_1_devc.csv" thousands=" " tab="0" comma="1">
      <textFields count="7">
        <textField/>
        <textField/>
        <textField/>
        <textField/>
        <textField/>
        <textField/>
        <textField/>
      </textFields>
    </textPr>
  </connection>
  <connection id="203" name="example_1_devc88" type="6" refreshedVersion="2" background="1" saveData="1">
    <textPr prompt="0" codePage="28591" sourceFile="h:\temp\example_1_devc.csv" thousands=" " tab="0" comma="1">
      <textFields count="7">
        <textField/>
        <textField/>
        <textField/>
        <textField/>
        <textField/>
        <textField/>
        <textField/>
      </textFields>
    </textPr>
  </connection>
  <connection id="204" name="example_1_devc89" type="6" refreshedVersion="2" background="1" saveData="1">
    <textPr prompt="0" codePage="28591" sourceFile="h:\temp\example_1_devc.csv" thousands=" " tab="0" comma="1">
      <textFields count="7">
        <textField/>
        <textField/>
        <textField/>
        <textField/>
        <textField/>
        <textField/>
        <textField/>
      </textFields>
    </textPr>
  </connection>
  <connection id="205" name="example_1_devc9" type="6" refreshedVersion="2" background="1" saveData="1">
    <textPr prompt="0" codePage="28591" sourceFile="h:\temp\example_1_devc.csv" thousands=" " tab="0" comma="1">
      <textFields count="7">
        <textField/>
        <textField/>
        <textField/>
        <textField/>
        <textField/>
        <textField/>
        <textField/>
      </textFields>
    </textPr>
  </connection>
  <connection id="206" name="example_1_devc90" type="6" refreshedVersion="2" background="1" saveData="1">
    <textPr prompt="0" codePage="28591" sourceFile="h:\temp\example_1_devc.csv" thousands=" " tab="0" comma="1">
      <textFields count="7">
        <textField/>
        <textField/>
        <textField/>
        <textField/>
        <textField/>
        <textField/>
        <textField/>
      </textFields>
    </textPr>
  </connection>
  <connection id="207" name="example_1_devc91" type="6" refreshedVersion="2" background="1" saveData="1">
    <textPr prompt="0" codePage="28591" sourceFile="h:\temp\example_1_devc.csv" thousands=" " tab="0" comma="1">
      <textFields count="7">
        <textField/>
        <textField/>
        <textField/>
        <textField/>
        <textField/>
        <textField/>
        <textField/>
      </textFields>
    </textPr>
  </connection>
  <connection id="208" name="example_1_devc92" type="6" refreshedVersion="2" background="1" saveData="1">
    <textPr prompt="0" codePage="28591" sourceFile="h:\temp\example_1_devc.csv" thousands=" " tab="0" comma="1">
      <textFields count="7">
        <textField/>
        <textField/>
        <textField/>
        <textField/>
        <textField/>
        <textField/>
        <textField/>
      </textFields>
    </textPr>
  </connection>
  <connection id="209" name="example_1_devc93" type="6" refreshedVersion="2" background="1" saveData="1">
    <textPr prompt="0" codePage="28591" sourceFile="h:\temp\example_1_devc.csv" thousands=" " tab="0" comma="1">
      <textFields count="7">
        <textField/>
        <textField/>
        <textField/>
        <textField/>
        <textField/>
        <textField/>
        <textField/>
      </textFields>
    </textPr>
  </connection>
  <connection id="210" name="example_1_devc94" type="6" refreshedVersion="2" background="1" saveData="1">
    <textPr prompt="0" codePage="28591" sourceFile="h:\temp\example_1_devc.csv" thousands=" " tab="0" comma="1">
      <textFields count="7">
        <textField/>
        <textField/>
        <textField/>
        <textField/>
        <textField/>
        <textField/>
        <textField/>
      </textFields>
    </textPr>
  </connection>
  <connection id="211" name="example_1_devc95" type="6" refreshedVersion="2" background="1" saveData="1">
    <textPr prompt="0" codePage="28591" sourceFile="h:\temp\example_1_devc.csv" thousands=" " tab="0" comma="1">
      <textFields count="7">
        <textField/>
        <textField/>
        <textField/>
        <textField/>
        <textField/>
        <textField/>
        <textField/>
      </textFields>
    </textPr>
  </connection>
  <connection id="212" name="example_1_devc96" type="6" refreshedVersion="2" background="1" saveData="1">
    <textPr prompt="0" codePage="28591" sourceFile="h:\temp\example_1_devc.csv" thousands=" " tab="0" comma="1">
      <textFields count="7">
        <textField/>
        <textField/>
        <textField/>
        <textField/>
        <textField/>
        <textField/>
        <textField/>
      </textFields>
    </textPr>
  </connection>
  <connection id="213" name="example_1_devc97" type="6" refreshedVersion="2" background="1" saveData="1">
    <textPr prompt="0" codePage="28591" sourceFile="h:\temp\example_1_devc.csv" thousands=" " tab="0" comma="1">
      <textFields count="7">
        <textField/>
        <textField/>
        <textField/>
        <textField/>
        <textField/>
        <textField/>
        <textField/>
      </textFields>
    </textPr>
  </connection>
  <connection id="214" name="example_1_devc98" type="6" refreshedVersion="2" background="1" saveData="1">
    <textPr prompt="0" codePage="28591" sourceFile="h:\temp\example_1_devc.csv" thousands=" " tab="0" comma="1">
      <textFields count="7">
        <textField/>
        <textField/>
        <textField/>
        <textField/>
        <textField/>
        <textField/>
        <textField/>
      </textFields>
    </textPr>
  </connection>
  <connection id="215" name="example_1_devc99" type="6" refreshedVersion="2" background="1" saveData="1">
    <textPr prompt="0" codePage="28591" sourceFile="h:\temp\example_1_devc.csv" thousands=" " tab="0" comma="1">
      <textFields count="7">
        <textField/>
        <textField/>
        <textField/>
        <textField/>
        <textField/>
        <textField/>
        <textField/>
      </textFields>
    </textPr>
  </connection>
  <connection id="216" name="example_1_hrr" type="6" refreshedVersion="2" background="1" saveData="1">
    <textPr prompt="0" codePage="28591" sourceFile="H:\Temp\example_1_hrr.csv" thousands=" " tab="0" comma="1">
      <textFields count="7">
        <textField/>
        <textField/>
        <textField/>
        <textField/>
        <textField/>
        <textField/>
        <textField/>
      </textFields>
    </textPr>
  </connection>
  <connection id="217" name="example_1_hrr1" type="6" refreshedVersion="2" background="1" saveData="1">
    <textPr prompt="0" codePage="28591" sourceFile="H:\Temp\example_1_hrr.csv" thousands=" " tab="0" comma="1">
      <textFields count="7">
        <textField/>
        <textField/>
        <textField/>
        <textField/>
        <textField/>
        <textField/>
        <textField/>
      </textFields>
    </textPr>
  </connection>
  <connection id="218" name="example_1_hrr10" type="6" refreshedVersion="2" background="1" saveData="1">
    <textPr prompt="0" codePage="28591" sourceFile="H:\Temp\example_1_hrr.csv" thousands=" " tab="0" comma="1">
      <textFields count="7">
        <textField/>
        <textField/>
        <textField/>
        <textField/>
        <textField/>
        <textField/>
        <textField/>
      </textFields>
    </textPr>
  </connection>
  <connection id="219" name="example_1_hrr100" type="6" refreshedVersion="2" background="1" saveData="1">
    <textPr prompt="0" codePage="28591" sourceFile="h:\temp\example_1_hrr.csv" thousands=" " tab="0" comma="1">
      <textFields count="7">
        <textField/>
        <textField/>
        <textField/>
        <textField/>
        <textField/>
        <textField/>
        <textField/>
      </textFields>
    </textPr>
  </connection>
  <connection id="220" name="example_1_hrr101" type="6" refreshedVersion="2" background="1" saveData="1">
    <textPr prompt="0" codePage="28591" sourceFile="h:\temp\example_1_hrr.csv" thousands=" " tab="0" comma="1">
      <textFields count="7">
        <textField/>
        <textField/>
        <textField/>
        <textField/>
        <textField/>
        <textField/>
        <textField/>
      </textFields>
    </textPr>
  </connection>
  <connection id="221" name="example_1_hrr102" type="6" refreshedVersion="2" background="1" saveData="1">
    <textPr prompt="0" codePage="28591" sourceFile="h:\temp\example_1_hrr.csv" thousands=" " tab="0" comma="1">
      <textFields count="7">
        <textField/>
        <textField/>
        <textField/>
        <textField/>
        <textField/>
        <textField/>
        <textField/>
      </textFields>
    </textPr>
  </connection>
  <connection id="222" name="example_1_hrr103" type="6" refreshedVersion="2" background="1" saveData="1">
    <textPr prompt="0" codePage="28591" sourceFile="h:\temp\example_1_hrr.csv" thousands=" " tab="0" comma="1">
      <textFields count="7">
        <textField/>
        <textField/>
        <textField/>
        <textField/>
        <textField/>
        <textField/>
        <textField/>
      </textFields>
    </textPr>
  </connection>
  <connection id="223" name="example_1_hrr104" type="6" refreshedVersion="2" background="1" saveData="1">
    <textPr prompt="0" codePage="28591" sourceFile="h:\temp\example_1_hrr.csv" thousands=" " tab="0" comma="1">
      <textFields count="7">
        <textField/>
        <textField/>
        <textField/>
        <textField/>
        <textField/>
        <textField/>
        <textField/>
      </textFields>
    </textPr>
  </connection>
  <connection id="224" name="example_1_hrr105" type="6" refreshedVersion="2" background="1" saveData="1">
    <textPr prompt="0" codePage="28591" sourceFile="h:\temp\example_1_hrr.csv" thousands=" " tab="0" comma="1">
      <textFields count="7">
        <textField/>
        <textField/>
        <textField/>
        <textField/>
        <textField/>
        <textField/>
        <textField/>
      </textFields>
    </textPr>
  </connection>
  <connection id="225" name="example_1_hrr106" type="6" refreshedVersion="2" background="1" saveData="1">
    <textPr prompt="0" codePage="28591" sourceFile="h:\temp\example_1_hrr.csv" thousands=" " tab="0" comma="1">
      <textFields count="7">
        <textField/>
        <textField/>
        <textField/>
        <textField/>
        <textField/>
        <textField/>
        <textField/>
      </textFields>
    </textPr>
  </connection>
  <connection id="226" name="example_1_hrr107" type="6" refreshedVersion="2" background="1" saveData="1">
    <textPr prompt="0" codePage="28591" sourceFile="h:\temp\example_1_hrr.csv" thousands=" " tab="0" comma="1">
      <textFields count="7">
        <textField/>
        <textField/>
        <textField/>
        <textField/>
        <textField/>
        <textField/>
        <textField/>
      </textFields>
    </textPr>
  </connection>
  <connection id="227" name="example_1_hrr108" type="6" refreshedVersion="2" background="1" saveData="1">
    <textPr prompt="0" codePage="28591" sourceFile="h:\temp\example_1_hrr.csv" thousands=" " tab="0" comma="1">
      <textFields count="7">
        <textField/>
        <textField/>
        <textField/>
        <textField/>
        <textField/>
        <textField/>
        <textField/>
      </textFields>
    </textPr>
  </connection>
  <connection id="228" name="example_1_hrr109" type="6" refreshedVersion="2" background="1" saveData="1">
    <textPr prompt="0" codePage="28591" sourceFile="h:\temp\example_1_hrr.csv" thousands=" " tab="0" comma="1">
      <textFields count="7">
        <textField/>
        <textField/>
        <textField/>
        <textField/>
        <textField/>
        <textField/>
        <textField/>
      </textFields>
    </textPr>
  </connection>
  <connection id="229" name="example_1_hrr11" type="6" refreshedVersion="2" background="1" saveData="1">
    <textPr prompt="0" codePage="28591" sourceFile="h:\temp\example_1_hrr.csv" thousands=" " tab="0" comma="1">
      <textFields count="7">
        <textField/>
        <textField/>
        <textField/>
        <textField/>
        <textField/>
        <textField/>
        <textField/>
      </textFields>
    </textPr>
  </connection>
  <connection id="230" name="example_1_hrr110" type="6" refreshedVersion="2" background="1" saveData="1">
    <textPr prompt="0" codePage="28591" sourceFile="h:\temp\example_1_hrr.csv" thousands=" " tab="0" comma="1">
      <textFields count="7">
        <textField/>
        <textField/>
        <textField/>
        <textField/>
        <textField/>
        <textField/>
        <textField/>
      </textFields>
    </textPr>
  </connection>
  <connection id="231" name="example_1_hrr111" type="6" refreshedVersion="2" background="1" saveData="1">
    <textPr prompt="0" codePage="28591" sourceFile="h:\temp\example_1_hrr.csv" thousands=" " tab="0" comma="1">
      <textFields count="7">
        <textField/>
        <textField/>
        <textField/>
        <textField/>
        <textField/>
        <textField/>
        <textField/>
      </textFields>
    </textPr>
  </connection>
  <connection id="232" name="example_1_hrr112" type="6" refreshedVersion="2" background="1" saveData="1">
    <textPr prompt="0" codePage="28591" sourceFile="h:\temp\example_1_hrr.csv" thousands=" " tab="0" comma="1">
      <textFields count="7">
        <textField/>
        <textField/>
        <textField/>
        <textField/>
        <textField/>
        <textField/>
        <textField/>
      </textFields>
    </textPr>
  </connection>
  <connection id="233" name="example_1_hrr113" type="6" refreshedVersion="2" background="1" saveData="1">
    <textPr prompt="0" codePage="28591" sourceFile="h:\temp\example_1_hrr.csv" thousands=" " tab="0" comma="1">
      <textFields count="7">
        <textField/>
        <textField/>
        <textField/>
        <textField/>
        <textField/>
        <textField/>
        <textField/>
      </textFields>
    </textPr>
  </connection>
  <connection id="234" name="example_1_hrr114" type="6" refreshedVersion="2" background="1" saveData="1">
    <textPr prompt="0" codePage="28591" sourceFile="h:\temp\example_1_hrr.csv" thousands=" " tab="0" comma="1">
      <textFields count="7">
        <textField/>
        <textField/>
        <textField/>
        <textField/>
        <textField/>
        <textField/>
        <textField/>
      </textFields>
    </textPr>
  </connection>
  <connection id="235" name="example_1_hrr115" type="6" refreshedVersion="2" background="1" saveData="1">
    <textPr prompt="0" codePage="28591" sourceFile="h:\temp\example_1_hrr.csv" thousands=" " tab="0" comma="1">
      <textFields count="7">
        <textField/>
        <textField/>
        <textField/>
        <textField/>
        <textField/>
        <textField/>
        <textField/>
      </textFields>
    </textPr>
  </connection>
  <connection id="236" name="example_1_hrr116" type="6" refreshedVersion="2" background="1" saveData="1">
    <textPr prompt="0" codePage="28591" sourceFile="h:\temp\example_1_hrr.csv" thousands=" " tab="0" comma="1">
      <textFields count="7">
        <textField/>
        <textField/>
        <textField/>
        <textField/>
        <textField/>
        <textField/>
        <textField/>
      </textFields>
    </textPr>
  </connection>
  <connection id="237" name="example_1_hrr117" type="6" refreshedVersion="2" background="1" saveData="1">
    <textPr prompt="0" codePage="28591" sourceFile="h:\temp\example_1_hrr.csv" thousands=" " tab="0" comma="1">
      <textFields count="7">
        <textField/>
        <textField/>
        <textField/>
        <textField/>
        <textField/>
        <textField/>
        <textField/>
      </textFields>
    </textPr>
  </connection>
  <connection id="238" name="example_1_hrr118" type="6" refreshedVersion="2" background="1" saveData="1">
    <textPr prompt="0" codePage="28591" sourceFile="h:\temp\example_1_hrr.csv" thousands=" " tab="0" comma="1">
      <textFields count="7">
        <textField/>
        <textField/>
        <textField/>
        <textField/>
        <textField/>
        <textField/>
        <textField/>
      </textFields>
    </textPr>
  </connection>
  <connection id="239" name="example_1_hrr119" type="6" refreshedVersion="2" background="1" saveData="1">
    <textPr prompt="0" codePage="28591" sourceFile="h:\temp\example_1_hrr.csv" thousands=" " tab="0" comma="1">
      <textFields count="7">
        <textField/>
        <textField/>
        <textField/>
        <textField/>
        <textField/>
        <textField/>
        <textField/>
      </textFields>
    </textPr>
  </connection>
  <connection id="240" name="example_1_hrr12" type="6" refreshedVersion="2" background="1" saveData="1">
    <textPr prompt="0" codePage="28591" sourceFile="h:\temp\example_1_hrr.csv" thousands=" " tab="0" comma="1">
      <textFields count="7">
        <textField/>
        <textField/>
        <textField/>
        <textField/>
        <textField/>
        <textField/>
        <textField/>
      </textFields>
    </textPr>
  </connection>
  <connection id="241" name="example_1_hrr120" type="6" refreshedVersion="2" background="1" saveData="1">
    <textPr prompt="0" codePage="28591" sourceFile="h:\temp\example_1_hrr.csv" thousands=" " tab="0" comma="1">
      <textFields count="7">
        <textField/>
        <textField/>
        <textField/>
        <textField/>
        <textField/>
        <textField/>
        <textField/>
      </textFields>
    </textPr>
  </connection>
  <connection id="242" name="example_1_hrr121" type="6" refreshedVersion="2" background="1" saveData="1">
    <textPr prompt="0" codePage="28591" sourceFile="h:\temp\example_1_hrr.csv" thousands=" " tab="0" comma="1">
      <textFields count="7">
        <textField/>
        <textField/>
        <textField/>
        <textField/>
        <textField/>
        <textField/>
        <textField/>
      </textFields>
    </textPr>
  </connection>
  <connection id="243" name="example_1_hrr122" type="6" refreshedVersion="2" background="1" saveData="1">
    <textPr prompt="0" codePage="28591" sourceFile="h:\temp\example_1_hrr.csv" thousands=" " tab="0" comma="1">
      <textFields count="7">
        <textField/>
        <textField/>
        <textField/>
        <textField/>
        <textField/>
        <textField/>
        <textField/>
      </textFields>
    </textPr>
  </connection>
  <connection id="244" name="example_1_hrr123" type="6" refreshedVersion="2" background="1" saveData="1">
    <textPr prompt="0" codePage="28591" sourceFile="h:\temp\example_1_hrr.csv" thousands=" " tab="0" comma="1">
      <textFields count="7">
        <textField/>
        <textField/>
        <textField/>
        <textField/>
        <textField/>
        <textField/>
        <textField/>
      </textFields>
    </textPr>
  </connection>
  <connection id="245" name="example_1_hrr124" type="6" refreshedVersion="2" background="1" saveData="1">
    <textPr prompt="0" codePage="28591" sourceFile="h:\temp\example_1_hrr.csv" thousands=" " tab="0" comma="1">
      <textFields count="7">
        <textField/>
        <textField/>
        <textField/>
        <textField/>
        <textField/>
        <textField/>
        <textField/>
      </textFields>
    </textPr>
  </connection>
  <connection id="246" name="example_1_hrr125" type="6" refreshedVersion="2" background="1" saveData="1">
    <textPr prompt="0" codePage="28591" sourceFile="h:\temp\example_1_hrr.csv" thousands=" " tab="0" comma="1">
      <textFields count="7">
        <textField/>
        <textField/>
        <textField/>
        <textField/>
        <textField/>
        <textField/>
        <textField/>
      </textFields>
    </textPr>
  </connection>
  <connection id="247" name="example_1_hrr126" type="6" refreshedVersion="2" background="1" saveData="1">
    <textPr prompt="0" codePage="28591" sourceFile="h:\temp\example_1_hrr.csv" thousands=" " tab="0" comma="1">
      <textFields count="7">
        <textField/>
        <textField/>
        <textField/>
        <textField/>
        <textField/>
        <textField/>
        <textField/>
      </textFields>
    </textPr>
  </connection>
  <connection id="248" name="example_1_hrr127" type="6" refreshedVersion="2" background="1" saveData="1">
    <textPr prompt="0" codePage="28591" sourceFile="h:\temp\example_1_hrr.csv" thousands=" " tab="0" comma="1">
      <textFields count="7">
        <textField/>
        <textField/>
        <textField/>
        <textField/>
        <textField/>
        <textField/>
        <textField/>
      </textFields>
    </textPr>
  </connection>
  <connection id="249" name="example_1_hrr128" type="6" refreshedVersion="2" background="1" saveData="1">
    <textPr prompt="0" codePage="28591" sourceFile="h:\temp\example_1_hrr.csv" thousands=" " tab="0" comma="1">
      <textFields count="7">
        <textField/>
        <textField/>
        <textField/>
        <textField/>
        <textField/>
        <textField/>
        <textField/>
      </textFields>
    </textPr>
  </connection>
  <connection id="250" name="example_1_hrr129" type="6" refreshedVersion="2" background="1" saveData="1">
    <textPr prompt="0" codePage="28591" sourceFile="h:\temp\example_1_hrr.csv" thousands=" " tab="0" comma="1">
      <textFields count="7">
        <textField/>
        <textField/>
        <textField/>
        <textField/>
        <textField/>
        <textField/>
        <textField/>
      </textFields>
    </textPr>
  </connection>
  <connection id="251" name="example_1_hrr13" type="6" refreshedVersion="2" background="1" saveData="1">
    <textPr prompt="0" codePage="28591" sourceFile="h:\temp\example_1_hrr.csv" thousands=" " tab="0" comma="1">
      <textFields count="7">
        <textField/>
        <textField/>
        <textField/>
        <textField/>
        <textField/>
        <textField/>
        <textField/>
      </textFields>
    </textPr>
  </connection>
  <connection id="252" name="example_1_hrr130" type="6" refreshedVersion="2" background="1" saveData="1">
    <textPr prompt="0" codePage="28591" sourceFile="H:\temp\example_1_hrr.csv" thousands=" " tab="0" comma="1">
      <textFields count="7">
        <textField/>
        <textField/>
        <textField/>
        <textField/>
        <textField/>
        <textField/>
        <textField/>
      </textFields>
    </textPr>
  </connection>
  <connection id="253" name="example_1_hrr131" type="6" refreshedVersion="2" background="1" saveData="1">
    <textPr prompt="0" codePage="28591" sourceFile="H:\Temp\example_1_hrr.csv" thousands=" " tab="0" comma="1">
      <textFields count="7">
        <textField/>
        <textField/>
        <textField/>
        <textField/>
        <textField/>
        <textField/>
        <textField/>
      </textFields>
    </textPr>
  </connection>
  <connection id="254" name="example_1_hrr132" type="6" refreshedVersion="2" background="1" saveData="1">
    <textPr prompt="0" codePage="28591" sourceFile="H:\Temp\example_1_hrr.csv" thousands=" " tab="0" comma="1">
      <textFields count="7">
        <textField/>
        <textField/>
        <textField/>
        <textField/>
        <textField/>
        <textField/>
        <textField/>
      </textFields>
    </textPr>
  </connection>
  <connection id="255" name="example_1_hrr133" type="6" refreshedVersion="2" background="1" saveData="1">
    <textPr prompt="0" codePage="28591" sourceFile="H:\Temp\example_1_hrr.csv" thousands=" " tab="0" comma="1">
      <textFields count="7">
        <textField/>
        <textField/>
        <textField/>
        <textField/>
        <textField/>
        <textField/>
        <textField/>
      </textFields>
    </textPr>
  </connection>
  <connection id="256" name="example_1_hrr134" type="6" refreshedVersion="2" background="1" saveData="1">
    <textPr prompt="0" codePage="28591" sourceFile="H:\Temp\example_1_hrr.csv" thousands=" " tab="0" comma="1">
      <textFields count="7">
        <textField/>
        <textField/>
        <textField/>
        <textField/>
        <textField/>
        <textField/>
        <textField/>
      </textFields>
    </textPr>
  </connection>
  <connection id="257" name="example_1_hrr135" type="6" refreshedVersion="2" background="1" saveData="1">
    <textPr prompt="0" codePage="28591" sourceFile="H:\Temp\example_1_hrr.csv" thousands=" " tab="0" comma="1">
      <textFields count="7">
        <textField/>
        <textField/>
        <textField/>
        <textField/>
        <textField/>
        <textField/>
        <textField/>
      </textFields>
    </textPr>
  </connection>
  <connection id="258" name="example_1_hrr136" type="6" refreshedVersion="2" background="1" saveData="1">
    <textPr prompt="0" codePage="28591" sourceFile="H:\Temp\example_1_hrr.csv" thousands=" " tab="0" comma="1">
      <textFields count="7">
        <textField/>
        <textField/>
        <textField/>
        <textField/>
        <textField/>
        <textField/>
        <textField/>
      </textFields>
    </textPr>
  </connection>
  <connection id="259" name="example_1_hrr137" type="6" refreshedVersion="2" background="1" saveData="1">
    <textPr prompt="0" codePage="28591" sourceFile="H:\Temp\example_1_hrr.csv" thousands=" " tab="0" comma="1">
      <textFields count="7">
        <textField/>
        <textField/>
        <textField/>
        <textField/>
        <textField/>
        <textField/>
        <textField/>
      </textFields>
    </textPr>
  </connection>
  <connection id="260" name="example_1_hrr138" type="6" refreshedVersion="2" background="1" saveData="1">
    <textPr prompt="0" codePage="28591" sourceFile="H:\Temp\example_1_hrr.csv" thousands=" " tab="0" comma="1">
      <textFields count="7">
        <textField/>
        <textField/>
        <textField/>
        <textField/>
        <textField/>
        <textField/>
        <textField/>
      </textFields>
    </textPr>
  </connection>
  <connection id="261" name="example_1_hrr139" type="6" refreshedVersion="2" background="1" saveData="1">
    <textPr prompt="0" codePage="28591" sourceFile="H:\Temp\example_1_hrr.csv" thousands=" " tab="0" comma="1">
      <textFields count="7">
        <textField/>
        <textField/>
        <textField/>
        <textField/>
        <textField/>
        <textField/>
        <textField/>
      </textFields>
    </textPr>
  </connection>
  <connection id="262" name="example_1_hrr14" type="6" refreshedVersion="2" background="1" saveData="1">
    <textPr prompt="0" codePage="28591" sourceFile="h:\temp\example_1_hrr.csv" thousands=" " tab="0" comma="1">
      <textFields count="7">
        <textField/>
        <textField/>
        <textField/>
        <textField/>
        <textField/>
        <textField/>
        <textField/>
      </textFields>
    </textPr>
  </connection>
  <connection id="263" name="example_1_hrr140" type="6" refreshedVersion="2" background="1" saveData="1">
    <textPr prompt="0" codePage="28591" sourceFile="H:\Temp\example_1_hrr.csv" thousands=" " tab="0" comma="1">
      <textFields count="7">
        <textField/>
        <textField/>
        <textField/>
        <textField/>
        <textField/>
        <textField/>
        <textField/>
      </textFields>
    </textPr>
  </connection>
  <connection id="264" name="example_1_hrr141" type="6" refreshedVersion="2" background="1" saveData="1">
    <textPr prompt="0" codePage="28591" sourceFile="H:\Temp\example_1_hrr.csv" thousands=" " tab="0" comma="1">
      <textFields count="7">
        <textField/>
        <textField/>
        <textField/>
        <textField/>
        <textField/>
        <textField/>
        <textField/>
      </textFields>
    </textPr>
  </connection>
  <connection id="265" name="example_1_hrr142" type="6" refreshedVersion="2" background="1" saveData="1">
    <textPr prompt="0" codePage="28591" sourceFile="h:\temp\example_1_hrr.csv" thousands=" " tab="0" comma="1">
      <textFields count="7">
        <textField/>
        <textField/>
        <textField/>
        <textField/>
        <textField/>
        <textField/>
        <textField/>
      </textFields>
    </textPr>
  </connection>
  <connection id="266" name="example_1_hrr143" type="6" refreshedVersion="2" background="1" saveData="1">
    <textPr prompt="0" codePage="28591" sourceFile="h:\temp\example_1_hrr.csv" thousands=" " tab="0" comma="1">
      <textFields count="7">
        <textField/>
        <textField/>
        <textField/>
        <textField/>
        <textField/>
        <textField/>
        <textField/>
      </textFields>
    </textPr>
  </connection>
  <connection id="267" name="example_1_hrr144" type="6" refreshedVersion="2" background="1" saveData="1">
    <textPr prompt="0" codePage="28591" sourceFile="h:\temp\example_1_hrr.csv" thousands=" " tab="0" comma="1">
      <textFields count="7">
        <textField/>
        <textField/>
        <textField/>
        <textField/>
        <textField/>
        <textField/>
        <textField/>
      </textFields>
    </textPr>
  </connection>
  <connection id="268" name="example_1_hrr145" type="6" refreshedVersion="2" background="1" saveData="1">
    <textPr prompt="0" codePage="28591" sourceFile="h:\temp\example_1_hrr.csv" thousands=" " tab="0" comma="1">
      <textFields count="7">
        <textField/>
        <textField/>
        <textField/>
        <textField/>
        <textField/>
        <textField/>
        <textField/>
      </textFields>
    </textPr>
  </connection>
  <connection id="269" name="example_1_hrr146" type="6" refreshedVersion="2" background="1" saveData="1">
    <textPr prompt="0" codePage="28591" sourceFile="h:\temp\example_1_hrr.csv" thousands=" " tab="0" comma="1">
      <textFields count="7">
        <textField/>
        <textField/>
        <textField/>
        <textField/>
        <textField/>
        <textField/>
        <textField/>
      </textFields>
    </textPr>
  </connection>
  <connection id="270" name="example_1_hrr147" type="6" refreshedVersion="2" background="1" saveData="1">
    <textPr prompt="0" codePage="28591" sourceFile="h:\temp\example_1_hrr.csv" thousands=" " tab="0" comma="1">
      <textFields count="7">
        <textField/>
        <textField/>
        <textField/>
        <textField/>
        <textField/>
        <textField/>
        <textField/>
      </textFields>
    </textPr>
  </connection>
  <connection id="271" name="example_1_hrr148" type="6" refreshedVersion="2" background="1" saveData="1">
    <textPr prompt="0" codePage="28591" sourceFile="h:\temp\example_1_hrr.csv" thousands=" " tab="0" comma="1">
      <textFields count="7">
        <textField/>
        <textField/>
        <textField/>
        <textField/>
        <textField/>
        <textField/>
        <textField/>
      </textFields>
    </textPr>
  </connection>
  <connection id="272" name="example_1_hrr15" type="6" refreshedVersion="2" background="1" saveData="1">
    <textPr prompt="0" codePage="28591" sourceFile="h:\temp\example_1_hrr.csv" thousands=" " tab="0" comma="1">
      <textFields count="7">
        <textField/>
        <textField/>
        <textField/>
        <textField/>
        <textField/>
        <textField/>
        <textField/>
      </textFields>
    </textPr>
  </connection>
  <connection id="273" name="example_1_hrr16" type="6" refreshedVersion="2" background="1" saveData="1">
    <textPr prompt="0" codePage="28591" sourceFile="h:\temp\example_1_hrr.csv" thousands=" " tab="0" comma="1">
      <textFields count="7">
        <textField/>
        <textField/>
        <textField/>
        <textField/>
        <textField/>
        <textField/>
        <textField/>
      </textFields>
    </textPr>
  </connection>
  <connection id="274" name="example_1_hrr17" type="6" refreshedVersion="2" background="1" saveData="1">
    <textPr prompt="0" codePage="28591" sourceFile="h:\temp\example_1_hrr.csv" thousands=" " tab="0" comma="1">
      <textFields count="7">
        <textField/>
        <textField/>
        <textField/>
        <textField/>
        <textField/>
        <textField/>
        <textField/>
      </textFields>
    </textPr>
  </connection>
  <connection id="275" name="example_1_hrr18" type="6" refreshedVersion="2" background="1" saveData="1">
    <textPr prompt="0" codePage="28591" sourceFile="H:\Temp\example_1_hrr.csv" thousands=" " tab="0" comma="1">
      <textFields count="7">
        <textField/>
        <textField/>
        <textField/>
        <textField/>
        <textField/>
        <textField/>
        <textField/>
      </textFields>
    </textPr>
  </connection>
  <connection id="276" name="example_1_hrr19" type="6" refreshedVersion="2" background="1" saveData="1">
    <textPr prompt="0" codePage="28591" sourceFile="H:\Temp\example_1_hrr.csv" thousands=" " tab="0" comma="1">
      <textFields count="7">
        <textField/>
        <textField/>
        <textField/>
        <textField/>
        <textField/>
        <textField/>
        <textField/>
      </textFields>
    </textPr>
  </connection>
  <connection id="277" name="example_1_hrr2" type="6" refreshedVersion="2" background="1" saveData="1">
    <textPr prompt="0" codePage="28591" sourceFile="H:\Temp\example_1_hrr.csv" thousands=" " tab="0" comma="1">
      <textFields count="7">
        <textField/>
        <textField/>
        <textField/>
        <textField/>
        <textField/>
        <textField/>
        <textField/>
      </textFields>
    </textPr>
  </connection>
  <connection id="278" name="example_1_hrr20" type="6" refreshedVersion="2" background="1" saveData="1">
    <textPr prompt="0" codePage="28591" sourceFile="H:\Temp\example_1_hrr.csv" thousands=" " tab="0" comma="1">
      <textFields count="7">
        <textField/>
        <textField/>
        <textField/>
        <textField/>
        <textField/>
        <textField/>
        <textField/>
      </textFields>
    </textPr>
  </connection>
  <connection id="279" name="example_1_hrr21" type="6" refreshedVersion="2" background="1" saveData="1">
    <textPr prompt="0" codePage="28591" sourceFile="H:\Temp\example_1_hrr.csv" thousands=" " tab="0" comma="1">
      <textFields count="7">
        <textField/>
        <textField/>
        <textField/>
        <textField/>
        <textField/>
        <textField/>
        <textField/>
      </textFields>
    </textPr>
  </connection>
  <connection id="280" name="example_1_hrr22" type="6" refreshedVersion="2" background="1" saveData="1">
    <textPr prompt="0" codePage="28591" sourceFile="H:\Temp\example_1_hrr.csv" thousands=" " tab="0" comma="1">
      <textFields count="7">
        <textField/>
        <textField/>
        <textField/>
        <textField/>
        <textField/>
        <textField/>
        <textField/>
      </textFields>
    </textPr>
  </connection>
  <connection id="281" name="example_1_hrr23" type="6" refreshedVersion="2" background="1" saveData="1">
    <textPr prompt="0" codePage="28591" sourceFile="H:\Temp\example_1_hrr.csv" thousands=" " tab="0" comma="1">
      <textFields count="7">
        <textField/>
        <textField/>
        <textField/>
        <textField/>
        <textField/>
        <textField/>
        <textField/>
      </textFields>
    </textPr>
  </connection>
  <connection id="282" name="example_1_hrr24" type="6" refreshedVersion="2" background="1" saveData="1">
    <textPr prompt="0" codePage="28591" sourceFile="H:\Temp\example_1_hrr.csv" thousands=" " tab="0" comma="1">
      <textFields count="7">
        <textField/>
        <textField/>
        <textField/>
        <textField/>
        <textField/>
        <textField/>
        <textField/>
      </textFields>
    </textPr>
  </connection>
  <connection id="283" name="example_1_hrr25" type="6" refreshedVersion="2" background="1" saveData="1">
    <textPr prompt="0" codePage="28591" sourceFile="H:\Temp\example_1_hrr.csv" thousands=" " tab="0" comma="1">
      <textFields count="7">
        <textField/>
        <textField/>
        <textField/>
        <textField/>
        <textField/>
        <textField/>
        <textField/>
      </textFields>
    </textPr>
  </connection>
  <connection id="284" name="example_1_hrr26" type="6" refreshedVersion="2" background="1" saveData="1">
    <textPr prompt="0" codePage="28591" sourceFile="H:\Temp\example_1_hrr.csv" thousands=" " tab="0" comma="1">
      <textFields count="7">
        <textField/>
        <textField/>
        <textField/>
        <textField/>
        <textField/>
        <textField/>
        <textField/>
      </textFields>
    </textPr>
  </connection>
  <connection id="285" name="example_1_hrr27" type="6" refreshedVersion="2" background="1" saveData="1">
    <textPr prompt="0" codePage="28591" sourceFile="H:\Temp\example_1_hrr.csv" thousands=" " tab="0" comma="1">
      <textFields count="7">
        <textField/>
        <textField/>
        <textField/>
        <textField/>
        <textField/>
        <textField/>
        <textField/>
      </textFields>
    </textPr>
  </connection>
  <connection id="286" name="example_1_hrr28" type="6" refreshedVersion="2" background="1" saveData="1">
    <textPr prompt="0" codePage="28591" sourceFile="H:\Temp\example_1_hrr.csv" thousands=" " tab="0" comma="1">
      <textFields count="7">
        <textField/>
        <textField/>
        <textField/>
        <textField/>
        <textField/>
        <textField/>
        <textField/>
      </textFields>
    </textPr>
  </connection>
  <connection id="287" name="example_1_hrr29" type="6" refreshedVersion="2" background="1" saveData="1">
    <textPr prompt="0" codePage="28591" sourceFile="H:\temp\example_1_hrr.csv" thousands=" " tab="0" comma="1">
      <textFields count="7">
        <textField/>
        <textField/>
        <textField/>
        <textField/>
        <textField/>
        <textField/>
        <textField/>
      </textFields>
    </textPr>
  </connection>
  <connection id="288" name="example_1_hrr3" type="6" refreshedVersion="2" background="1" saveData="1">
    <textPr prompt="0" codePage="28591" sourceFile="H:\Temp\example_1_hrr.csv" thousands=" " tab="0" comma="1">
      <textFields count="7">
        <textField/>
        <textField/>
        <textField/>
        <textField/>
        <textField/>
        <textField/>
        <textField/>
      </textFields>
    </textPr>
  </connection>
  <connection id="289" name="example_1_hrr30" type="6" refreshedVersion="2" background="1" saveData="1">
    <textPr prompt="0" codePage="28591" sourceFile="h:\temp\example_1_hrr.csv" thousands=" " tab="0" comma="1">
      <textFields count="7">
        <textField/>
        <textField/>
        <textField/>
        <textField/>
        <textField/>
        <textField/>
        <textField/>
      </textFields>
    </textPr>
  </connection>
  <connection id="290" name="example_1_hrr31" type="6" refreshedVersion="2" background="1" saveData="1">
    <textPr prompt="0" codePage="28591" sourceFile="h:\temp\example_1_hrr.csv" thousands=" " tab="0" comma="1">
      <textFields count="7">
        <textField/>
        <textField/>
        <textField/>
        <textField/>
        <textField/>
        <textField/>
        <textField/>
      </textFields>
    </textPr>
  </connection>
  <connection id="291" name="example_1_hrr32" type="6" refreshedVersion="2" background="1" saveData="1">
    <textPr prompt="0" codePage="28591" sourceFile="h:\temp\example_1_hrr.csv" thousands=" " tab="0" comma="1">
      <textFields count="7">
        <textField/>
        <textField/>
        <textField/>
        <textField/>
        <textField/>
        <textField/>
        <textField/>
      </textFields>
    </textPr>
  </connection>
  <connection id="292" name="example_1_hrr33" type="6" refreshedVersion="2" background="1" saveData="1">
    <textPr prompt="0" codePage="28591" sourceFile="h:\temp\example_1_hrr.csv" thousands=" " tab="0" comma="1">
      <textFields count="7">
        <textField/>
        <textField/>
        <textField/>
        <textField/>
        <textField/>
        <textField/>
        <textField/>
      </textFields>
    </textPr>
  </connection>
  <connection id="293" name="example_1_hrr34" type="6" refreshedVersion="2" background="1" saveData="1">
    <textPr prompt="0" codePage="28591" sourceFile="h:\temp\example_1_hrr.csv" thousands=" " tab="0" comma="1">
      <textFields count="7">
        <textField/>
        <textField/>
        <textField/>
        <textField/>
        <textField/>
        <textField/>
        <textField/>
      </textFields>
    </textPr>
  </connection>
  <connection id="294" name="example_1_hrr35" type="6" refreshedVersion="2" background="1" saveData="1">
    <textPr prompt="0" codePage="28591" sourceFile="h:\temp\example_1_hrr.csv" thousands=" " tab="0" comma="1">
      <textFields count="7">
        <textField/>
        <textField/>
        <textField/>
        <textField/>
        <textField/>
        <textField/>
        <textField/>
      </textFields>
    </textPr>
  </connection>
  <connection id="295" name="example_1_hrr36" type="6" refreshedVersion="2" background="1" saveData="1">
    <textPr prompt="0" codePage="28591" sourceFile="h:\temp\example_1_hrr.csv" thousands=" " tab="0" comma="1">
      <textFields count="7">
        <textField/>
        <textField/>
        <textField/>
        <textField/>
        <textField/>
        <textField/>
        <textField/>
      </textFields>
    </textPr>
  </connection>
  <connection id="296" name="example_1_hrr37" type="6" refreshedVersion="2" background="1" saveData="1">
    <textPr prompt="0" codePage="28591" sourceFile="h:\temp\example_1_hrr.csv" thousands=" " tab="0" comma="1">
      <textFields count="7">
        <textField/>
        <textField/>
        <textField/>
        <textField/>
        <textField/>
        <textField/>
        <textField/>
      </textFields>
    </textPr>
  </connection>
  <connection id="297" name="example_1_hrr38" type="6" refreshedVersion="2" background="1" saveData="1">
    <textPr prompt="0" codePage="28591" sourceFile="h:\temp\example_1_hrr.csv" thousands=" " tab="0" comma="1">
      <textFields count="7">
        <textField/>
        <textField/>
        <textField/>
        <textField/>
        <textField/>
        <textField/>
        <textField/>
      </textFields>
    </textPr>
  </connection>
  <connection id="298" name="example_1_hrr39" type="6" refreshedVersion="2" background="1" saveData="1">
    <textPr prompt="0" codePage="28591" sourceFile="h:\temp\example_1_hrr.csv" thousands=" " tab="0" comma="1">
      <textFields count="7">
        <textField/>
        <textField/>
        <textField/>
        <textField/>
        <textField/>
        <textField/>
        <textField/>
      </textFields>
    </textPr>
  </connection>
  <connection id="299" name="example_1_hrr4" type="6" refreshedVersion="2" background="1" saveData="1">
    <textPr prompt="0" codePage="28591" sourceFile="H:\Temp\example_1_hrr.csv" thousands=" " tab="0" comma="1">
      <textFields count="7">
        <textField/>
        <textField/>
        <textField/>
        <textField/>
        <textField/>
        <textField/>
        <textField/>
      </textFields>
    </textPr>
  </connection>
  <connection id="300" name="example_1_hrr40" type="6" refreshedVersion="2" background="1" saveData="1">
    <textPr prompt="0" codePage="28591" sourceFile="h:\temp\example_1_hrr.csv" thousands=" " tab="0" comma="1">
      <textFields count="7">
        <textField/>
        <textField/>
        <textField/>
        <textField/>
        <textField/>
        <textField/>
        <textField/>
      </textFields>
    </textPr>
  </connection>
  <connection id="301" name="example_1_hrr41" type="6" refreshedVersion="2" background="1" saveData="1">
    <textPr prompt="0" codePage="28591" sourceFile="h:\temp\example_1_hrr.csv" thousands=" " tab="0" comma="1">
      <textFields count="7">
        <textField/>
        <textField/>
        <textField/>
        <textField/>
        <textField/>
        <textField/>
        <textField/>
      </textFields>
    </textPr>
  </connection>
  <connection id="302" name="example_1_hrr42" type="6" refreshedVersion="2" background="1" saveData="1">
    <textPr prompt="0" codePage="28591" sourceFile="h:\temp\example_1_hrr.csv" thousands=" " tab="0" comma="1">
      <textFields count="7">
        <textField/>
        <textField/>
        <textField/>
        <textField/>
        <textField/>
        <textField/>
        <textField/>
      </textFields>
    </textPr>
  </connection>
  <connection id="303" name="example_1_hrr43" type="6" refreshedVersion="2" background="1" saveData="1">
    <textPr prompt="0" codePage="28591" sourceFile="h:\temp\example_1_hrr.csv" thousands=" " tab="0" comma="1">
      <textFields count="7">
        <textField/>
        <textField/>
        <textField/>
        <textField/>
        <textField/>
        <textField/>
        <textField/>
      </textFields>
    </textPr>
  </connection>
  <connection id="304" name="example_1_hrr44" type="6" refreshedVersion="2" background="1" saveData="1">
    <textPr prompt="0" codePage="28591" sourceFile="h:\temp\example_1_hrr.csv" thousands=" " tab="0" comma="1">
      <textFields count="7">
        <textField/>
        <textField/>
        <textField/>
        <textField/>
        <textField/>
        <textField/>
        <textField/>
      </textFields>
    </textPr>
  </connection>
  <connection id="305" name="example_1_hrr45" type="6" refreshedVersion="2" background="1" saveData="1">
    <textPr prompt="0" codePage="28591" sourceFile="h:\temp\example_1_hrr.csv" thousands=" " tab="0" comma="1">
      <textFields count="7">
        <textField/>
        <textField/>
        <textField/>
        <textField/>
        <textField/>
        <textField/>
        <textField/>
      </textFields>
    </textPr>
  </connection>
  <connection id="306" name="example_1_hrr46" type="6" refreshedVersion="2" background="1" saveData="1">
    <textPr prompt="0" codePage="28591" sourceFile="h:\temp\example_1_hrr.csv" thousands=" " tab="0" comma="1">
      <textFields count="7">
        <textField/>
        <textField/>
        <textField/>
        <textField/>
        <textField/>
        <textField/>
        <textField/>
      </textFields>
    </textPr>
  </connection>
  <connection id="307" name="example_1_hrr47" type="6" refreshedVersion="2" background="1" saveData="1">
    <textPr prompt="0" codePage="28591" sourceFile="h:\temp\example_1_hrr.csv" thousands=" " tab="0" comma="1">
      <textFields count="7">
        <textField/>
        <textField/>
        <textField/>
        <textField/>
        <textField/>
        <textField/>
        <textField/>
      </textFields>
    </textPr>
  </connection>
  <connection id="308" name="example_1_hrr48" type="6" refreshedVersion="2" background="1" saveData="1">
    <textPr prompt="0" codePage="28591" sourceFile="h:\temp\example_1_hrr.csv" thousands=" " tab="0" comma="1">
      <textFields count="7">
        <textField/>
        <textField/>
        <textField/>
        <textField/>
        <textField/>
        <textField/>
        <textField/>
      </textFields>
    </textPr>
  </connection>
  <connection id="309" name="example_1_hrr49" type="6" refreshedVersion="2" background="1" saveData="1">
    <textPr prompt="0" codePage="28591" sourceFile="h:\temp\example_1_hrr.csv" thousands=" " tab="0" comma="1">
      <textFields count="7">
        <textField/>
        <textField/>
        <textField/>
        <textField/>
        <textField/>
        <textField/>
        <textField/>
      </textFields>
    </textPr>
  </connection>
  <connection id="310" name="example_1_hrr5" type="6" refreshedVersion="2" background="1" saveData="1">
    <textPr prompt="0" codePage="28591" sourceFile="H:\Temp\example_1_hrr.csv" thousands=" " tab="0" comma="1">
      <textFields count="7">
        <textField/>
        <textField/>
        <textField/>
        <textField/>
        <textField/>
        <textField/>
        <textField/>
      </textFields>
    </textPr>
  </connection>
  <connection id="311" name="example_1_hrr50" type="6" refreshedVersion="2" background="1" saveData="1">
    <textPr prompt="0" codePage="28591" sourceFile="h:\temp\example_1_hrr.csv" thousands=" " tab="0" comma="1">
      <textFields count="7">
        <textField/>
        <textField/>
        <textField/>
        <textField/>
        <textField/>
        <textField/>
        <textField/>
      </textFields>
    </textPr>
  </connection>
  <connection id="312" name="example_1_hrr51" type="6" refreshedVersion="2" background="1" saveData="1">
    <textPr prompt="0" codePage="28591" sourceFile="h:\temp\example_1_hrr.csv" thousands=" " tab="0" comma="1">
      <textFields count="7">
        <textField/>
        <textField/>
        <textField/>
        <textField/>
        <textField/>
        <textField/>
        <textField/>
      </textFields>
    </textPr>
  </connection>
  <connection id="313" name="example_1_hrr52" type="6" refreshedVersion="2" background="1" saveData="1">
    <textPr prompt="0" codePage="28591" sourceFile="h:\temp\example_1_hrr.csv" thousands=" " tab="0" comma="1">
      <textFields count="7">
        <textField/>
        <textField/>
        <textField/>
        <textField/>
        <textField/>
        <textField/>
        <textField/>
      </textFields>
    </textPr>
  </connection>
  <connection id="314" name="example_1_hrr53" type="6" refreshedVersion="2" background="1" saveData="1">
    <textPr prompt="0" codePage="28591" sourceFile="h:\temp\example_1_hrr.csv" thousands=" " tab="0" comma="1">
      <textFields count="7">
        <textField/>
        <textField/>
        <textField/>
        <textField/>
        <textField/>
        <textField/>
        <textField/>
      </textFields>
    </textPr>
  </connection>
  <connection id="315" name="example_1_hrr54" type="6" refreshedVersion="2" background="1" saveData="1">
    <textPr prompt="0" codePage="28591" sourceFile="h:\temp\example_1_hrr.csv" thousands=" " tab="0" comma="1">
      <textFields count="7">
        <textField/>
        <textField/>
        <textField/>
        <textField/>
        <textField/>
        <textField/>
        <textField/>
      </textFields>
    </textPr>
  </connection>
  <connection id="316" name="example_1_hrr55" type="6" refreshedVersion="2" background="1" saveData="1">
    <textPr prompt="0" codePage="28591" sourceFile="h:\temp\example_1_hrr.csv" thousands=" " tab="0" comma="1">
      <textFields count="7">
        <textField/>
        <textField/>
        <textField/>
        <textField/>
        <textField/>
        <textField/>
        <textField/>
      </textFields>
    </textPr>
  </connection>
  <connection id="317" name="example_1_hrr56" type="6" refreshedVersion="2" background="1" saveData="1">
    <textPr prompt="0" codePage="28591" sourceFile="h:\temp\example_1_hrr.csv" thousands=" " tab="0" comma="1">
      <textFields count="7">
        <textField/>
        <textField/>
        <textField/>
        <textField/>
        <textField/>
        <textField/>
        <textField/>
      </textFields>
    </textPr>
  </connection>
  <connection id="318" name="example_1_hrr57" type="6" refreshedVersion="2" background="1" saveData="1">
    <textPr prompt="0" codePage="28591" sourceFile="h:\temp\example_1_hrr.csv" thousands=" " tab="0" comma="1">
      <textFields count="7">
        <textField/>
        <textField/>
        <textField/>
        <textField/>
        <textField/>
        <textField/>
        <textField/>
      </textFields>
    </textPr>
  </connection>
  <connection id="319" name="example_1_hrr58" type="6" refreshedVersion="2" background="1" saveData="1">
    <textPr prompt="0" codePage="28591" sourceFile="h:\temp\example_1_hrr.csv" thousands=" " tab="0" comma="1">
      <textFields count="7">
        <textField/>
        <textField/>
        <textField/>
        <textField/>
        <textField/>
        <textField/>
        <textField/>
      </textFields>
    </textPr>
  </connection>
  <connection id="320" name="example_1_hrr59" type="6" refreshedVersion="2" background="1" saveData="1">
    <textPr prompt="0" codePage="28591" sourceFile="h:\temp\example_1_hrr.csv" thousands=" " tab="0" comma="1">
      <textFields count="7">
        <textField/>
        <textField/>
        <textField/>
        <textField/>
        <textField/>
        <textField/>
        <textField/>
      </textFields>
    </textPr>
  </connection>
  <connection id="321" name="example_1_hrr6" type="6" refreshedVersion="2" background="1" saveData="1">
    <textPr prompt="0" codePage="28591" sourceFile="H:\Temp\example_1_hrr.csv" thousands=" " tab="0" comma="1">
      <textFields count="7">
        <textField/>
        <textField/>
        <textField/>
        <textField/>
        <textField/>
        <textField/>
        <textField/>
      </textFields>
    </textPr>
  </connection>
  <connection id="322" name="example_1_hrr60" type="6" refreshedVersion="2" background="1" saveData="1">
    <textPr prompt="0" codePage="28591" sourceFile="h:\temp\example_1_hrr.csv" thousands=" " tab="0" comma="1">
      <textFields count="7">
        <textField/>
        <textField/>
        <textField/>
        <textField/>
        <textField/>
        <textField/>
        <textField/>
      </textFields>
    </textPr>
  </connection>
  <connection id="323" name="example_1_hrr61" type="6" refreshedVersion="2" background="1" saveData="1">
    <textPr prompt="0" codePage="28591" sourceFile="h:\temp\example_1_hrr.csv" thousands=" " tab="0" comma="1">
      <textFields count="7">
        <textField/>
        <textField/>
        <textField/>
        <textField/>
        <textField/>
        <textField/>
        <textField/>
      </textFields>
    </textPr>
  </connection>
  <connection id="324" name="example_1_hrr62" type="6" refreshedVersion="2" background="1" saveData="1">
    <textPr prompt="0" codePage="28591" sourceFile="h:\temp\example_1_hrr.csv" thousands=" " tab="0" comma="1">
      <textFields count="7">
        <textField/>
        <textField/>
        <textField/>
        <textField/>
        <textField/>
        <textField/>
        <textField/>
      </textFields>
    </textPr>
  </connection>
  <connection id="325" name="example_1_hrr63" type="6" refreshedVersion="2" background="1" saveData="1">
    <textPr prompt="0" codePage="28591" sourceFile="h:\temp\example_1_hrr.csv" thousands=" " tab="0" comma="1">
      <textFields count="7">
        <textField/>
        <textField/>
        <textField/>
        <textField/>
        <textField/>
        <textField/>
        <textField/>
      </textFields>
    </textPr>
  </connection>
  <connection id="326" name="example_1_hrr64" type="6" refreshedVersion="2" background="1" saveData="1">
    <textPr prompt="0" codePage="28591" sourceFile="h:\temp\example_1_hrr.csv" thousands=" " tab="0" comma="1">
      <textFields count="7">
        <textField/>
        <textField/>
        <textField/>
        <textField/>
        <textField/>
        <textField/>
        <textField/>
      </textFields>
    </textPr>
  </connection>
  <connection id="327" name="example_1_hrr65" type="6" refreshedVersion="2" background="1" saveData="1">
    <textPr prompt="0" codePage="28591" sourceFile="h:\temp\example_1_hrr.csv" thousands=" " tab="0" comma="1">
      <textFields count="7">
        <textField/>
        <textField/>
        <textField/>
        <textField/>
        <textField/>
        <textField/>
        <textField/>
      </textFields>
    </textPr>
  </connection>
  <connection id="328" name="example_1_hrr66" type="6" refreshedVersion="2" background="1" saveData="1">
    <textPr prompt="0" codePage="28591" sourceFile="h:\temp\example_1_hrr.csv" thousands=" " tab="0" comma="1">
      <textFields count="7">
        <textField/>
        <textField/>
        <textField/>
        <textField/>
        <textField/>
        <textField/>
        <textField/>
      </textFields>
    </textPr>
  </connection>
  <connection id="329" name="example_1_hrr67" type="6" refreshedVersion="2" background="1" saveData="1">
    <textPr prompt="0" codePage="28591" sourceFile="h:\temp\example_1_hrr.csv" thousands=" " tab="0" comma="1">
      <textFields count="7">
        <textField/>
        <textField/>
        <textField/>
        <textField/>
        <textField/>
        <textField/>
        <textField/>
      </textFields>
    </textPr>
  </connection>
  <connection id="330" name="example_1_hrr68" type="6" refreshedVersion="2" background="1" saveData="1">
    <textPr prompt="0" codePage="28591" sourceFile="h:\temp\example_1_hrr.csv" thousands=" " tab="0" comma="1">
      <textFields count="7">
        <textField/>
        <textField/>
        <textField/>
        <textField/>
        <textField/>
        <textField/>
        <textField/>
      </textFields>
    </textPr>
  </connection>
  <connection id="331" name="example_1_hrr69" type="6" refreshedVersion="2" background="1" saveData="1">
    <textPr prompt="0" codePage="28591" sourceFile="H:\Temp\example_1_hrr.csv" thousands=" " tab="0" comma="1">
      <textFields count="7">
        <textField/>
        <textField/>
        <textField/>
        <textField/>
        <textField/>
        <textField/>
        <textField/>
      </textFields>
    </textPr>
  </connection>
  <connection id="332" name="example_1_hrr7" type="6" refreshedVersion="2" background="1" saveData="1">
    <textPr prompt="0" codePage="28591" sourceFile="H:\Temp\example_1_hrr.csv" thousands=" " tab="0" comma="1">
      <textFields count="7">
        <textField/>
        <textField/>
        <textField/>
        <textField/>
        <textField/>
        <textField/>
        <textField/>
      </textFields>
    </textPr>
  </connection>
  <connection id="333" name="example_1_hrr70" type="6" refreshedVersion="2" background="1" saveData="1">
    <textPr prompt="0" codePage="28591" sourceFile="H:\Temp\example_1_hrr.csv" thousands=" " tab="0" comma="1">
      <textFields count="7">
        <textField/>
        <textField/>
        <textField/>
        <textField/>
        <textField/>
        <textField/>
        <textField/>
      </textFields>
    </textPr>
  </connection>
  <connection id="334" name="example_1_hrr71" type="6" refreshedVersion="2" background="1" saveData="1">
    <textPr prompt="0" codePage="28591" sourceFile="H:\Temp\example_1_hrr.csv" thousands=" " tab="0" comma="1">
      <textFields count="7">
        <textField/>
        <textField/>
        <textField/>
        <textField/>
        <textField/>
        <textField/>
        <textField/>
      </textFields>
    </textPr>
  </connection>
  <connection id="335" name="example_1_hrr72" type="6" refreshedVersion="2" background="1" saveData="1">
    <textPr prompt="0" codePage="28591" sourceFile="H:\Temp\example_1_hrr.csv" thousands=" " tab="0" comma="1">
      <textFields count="7">
        <textField/>
        <textField/>
        <textField/>
        <textField/>
        <textField/>
        <textField/>
        <textField/>
      </textFields>
    </textPr>
  </connection>
  <connection id="336" name="example_1_hrr73" type="6" refreshedVersion="2" background="1" saveData="1">
    <textPr prompt="0" codePage="28591" sourceFile="H:\Temp\example_1_hrr.csv" thousands=" " tab="0" comma="1">
      <textFields count="7">
        <textField/>
        <textField/>
        <textField/>
        <textField/>
        <textField/>
        <textField/>
        <textField/>
      </textFields>
    </textPr>
  </connection>
  <connection id="337" name="example_1_hrr74" type="6" refreshedVersion="2" background="1" saveData="1">
    <textPr prompt="0" codePage="28591" sourceFile="H:\Temp\example_1_hrr.csv" thousands=" " tab="0" comma="1">
      <textFields count="7">
        <textField/>
        <textField/>
        <textField/>
        <textField/>
        <textField/>
        <textField/>
        <textField/>
      </textFields>
    </textPr>
  </connection>
  <connection id="338" name="example_1_hrr75" type="6" refreshedVersion="2" background="1" saveData="1">
    <textPr prompt="0" codePage="28591" sourceFile="H:\Temp\example_1_hrr.csv" thousands=" " tab="0" comma="1">
      <textFields count="7">
        <textField/>
        <textField/>
        <textField/>
        <textField/>
        <textField/>
        <textField/>
        <textField/>
      </textFields>
    </textPr>
  </connection>
  <connection id="339" name="example_1_hrr76" type="6" refreshedVersion="2" background="1" saveData="1">
    <textPr prompt="0" codePage="28591" sourceFile="H:\Temp\example_1_hrr.csv" thousands=" " tab="0" comma="1">
      <textFields count="7">
        <textField/>
        <textField/>
        <textField/>
        <textField/>
        <textField/>
        <textField/>
        <textField/>
      </textFields>
    </textPr>
  </connection>
  <connection id="340" name="example_1_hrr77" type="6" refreshedVersion="2" background="1" saveData="1">
    <textPr prompt="0" codePage="28591" sourceFile="H:\Temp\example_1_hrr.csv" thousands=" " tab="0" comma="1">
      <textFields count="7">
        <textField/>
        <textField/>
        <textField/>
        <textField/>
        <textField/>
        <textField/>
        <textField/>
      </textFields>
    </textPr>
  </connection>
  <connection id="341" name="example_1_hrr78" type="6" refreshedVersion="2" background="1" saveData="1">
    <textPr prompt="0" codePage="28591" sourceFile="H:\Temp\example_1_hrr.csv" thousands=" " tab="0" comma="1">
      <textFields count="7">
        <textField/>
        <textField/>
        <textField/>
        <textField/>
        <textField/>
        <textField/>
        <textField/>
      </textFields>
    </textPr>
  </connection>
  <connection id="342" name="example_1_hrr79" type="6" refreshedVersion="2" background="1" saveData="1">
    <textPr prompt="0" codePage="28591" sourceFile="H:\Temp\example_1_hrr.csv" thousands=" " tab="0" comma="1">
      <textFields count="7">
        <textField/>
        <textField/>
        <textField/>
        <textField/>
        <textField/>
        <textField/>
        <textField/>
      </textFields>
    </textPr>
  </connection>
  <connection id="343" name="example_1_hrr8" type="6" refreshedVersion="2" background="1" saveData="1">
    <textPr prompt="0" codePage="28591" sourceFile="H:\Temp\example_1_hrr.csv" thousands=" " tab="0" comma="1">
      <textFields count="7">
        <textField/>
        <textField/>
        <textField/>
        <textField/>
        <textField/>
        <textField/>
        <textField/>
      </textFields>
    </textPr>
  </connection>
  <connection id="344" name="example_1_hrr80" type="6" refreshedVersion="2" background="1" saveData="1">
    <textPr prompt="0" codePage="28591" sourceFile="H:\Temp\example_1_hrr.csv" thousands=" " tab="0" comma="1">
      <textFields count="7">
        <textField/>
        <textField/>
        <textField/>
        <textField/>
        <textField/>
        <textField/>
        <textField/>
      </textFields>
    </textPr>
  </connection>
  <connection id="345" name="example_1_hrr81" type="6" refreshedVersion="2" background="1" saveData="1">
    <textPr prompt="0" codePage="28591" sourceFile="H:\Temp\example_1_hrr.csv" thousands=" " tab="0" comma="1">
      <textFields count="7">
        <textField/>
        <textField/>
        <textField/>
        <textField/>
        <textField/>
        <textField/>
        <textField/>
      </textFields>
    </textPr>
  </connection>
  <connection id="346" name="example_1_hrr82" type="6" refreshedVersion="2" background="1" saveData="1">
    <textPr prompt="0" codePage="28591" sourceFile="H:\Temp\example_1_hrr.csv" thousands=" " tab="0" comma="1">
      <textFields count="7">
        <textField/>
        <textField/>
        <textField/>
        <textField/>
        <textField/>
        <textField/>
        <textField/>
      </textFields>
    </textPr>
  </connection>
  <connection id="347" name="example_1_hrr83" type="6" refreshedVersion="2" background="1" saveData="1">
    <textPr prompt="0" codePage="28591" sourceFile="H:\Temp\example_1_hrr.csv" thousands=" " tab="0" comma="1">
      <textFields count="7">
        <textField/>
        <textField/>
        <textField/>
        <textField/>
        <textField/>
        <textField/>
        <textField/>
      </textFields>
    </textPr>
  </connection>
  <connection id="348" name="example_1_hrr84" type="6" refreshedVersion="2" background="1" saveData="1">
    <textPr prompt="0" codePage="28591" sourceFile="H:\Temp\example_1_hrr.csv" thousands=" " tab="0" comma="1">
      <textFields count="7">
        <textField/>
        <textField/>
        <textField/>
        <textField/>
        <textField/>
        <textField/>
        <textField/>
      </textFields>
    </textPr>
  </connection>
  <connection id="349" name="example_1_hrr85" type="6" refreshedVersion="2" background="1" saveData="1">
    <textPr prompt="0" codePage="28591" sourceFile="H:\Temp\example_1_hrr.csv" thousands=" " tab="0" comma="1">
      <textFields count="7">
        <textField/>
        <textField/>
        <textField/>
        <textField/>
        <textField/>
        <textField/>
        <textField/>
      </textFields>
    </textPr>
  </connection>
  <connection id="350" name="example_1_hrr86" type="6" refreshedVersion="2" background="1" saveData="1">
    <textPr prompt="0" codePage="28591" sourceFile="H:\Temp\example_1_hrr.csv" thousands=" " tab="0" comma="1">
      <textFields count="7">
        <textField/>
        <textField/>
        <textField/>
        <textField/>
        <textField/>
        <textField/>
        <textField/>
      </textFields>
    </textPr>
  </connection>
  <connection id="351" name="example_1_hrr87" type="6" refreshedVersion="2" background="1" saveData="1">
    <textPr prompt="0" codePage="28591" sourceFile="H:\Temp\example_1_hrr.csv" thousands=" " tab="0" comma="1">
      <textFields count="7">
        <textField/>
        <textField/>
        <textField/>
        <textField/>
        <textField/>
        <textField/>
        <textField/>
      </textFields>
    </textPr>
  </connection>
  <connection id="352" name="example_1_hrr88" type="6" refreshedVersion="2" background="1" saveData="1">
    <textPr prompt="0" codePage="28591" sourceFile="H:\Temp\example_1_hrr.csv" thousands=" " tab="0" comma="1">
      <textFields count="7">
        <textField/>
        <textField/>
        <textField/>
        <textField/>
        <textField/>
        <textField/>
        <textField/>
      </textFields>
    </textPr>
  </connection>
  <connection id="353" name="example_1_hrr89" type="6" refreshedVersion="2" background="1" saveData="1">
    <textPr prompt="0" codePage="28591" sourceFile="H:\Temp\example_1_hrr.csv" thousands=" " tab="0" comma="1">
      <textFields count="7">
        <textField/>
        <textField/>
        <textField/>
        <textField/>
        <textField/>
        <textField/>
        <textField/>
      </textFields>
    </textPr>
  </connection>
  <connection id="354" name="example_1_hrr9" type="6" refreshedVersion="2" background="1" saveData="1">
    <textPr prompt="0" codePage="28591" sourceFile="H:\Temp\example_1_hrr.csv" thousands=" " tab="0" comma="1">
      <textFields count="7">
        <textField/>
        <textField/>
        <textField/>
        <textField/>
        <textField/>
        <textField/>
        <textField/>
      </textFields>
    </textPr>
  </connection>
  <connection id="355" name="example_1_hrr90" type="6" refreshedVersion="2" background="1" saveData="1">
    <textPr prompt="0" codePage="28591" sourceFile="H:\Temp\example_1_hrr.csv" thousands=" " tab="0" comma="1">
      <textFields count="7">
        <textField/>
        <textField/>
        <textField/>
        <textField/>
        <textField/>
        <textField/>
        <textField/>
      </textFields>
    </textPr>
  </connection>
  <connection id="356" name="example_1_hrr91" type="6" refreshedVersion="2" background="1" saveData="1">
    <textPr prompt="0" codePage="28591" sourceFile="h:\temp\example_1_hrr.csv" thousands=" " tab="0" comma="1">
      <textFields count="7">
        <textField/>
        <textField/>
        <textField/>
        <textField/>
        <textField/>
        <textField/>
        <textField/>
      </textFields>
    </textPr>
  </connection>
  <connection id="357" name="example_1_hrr92" type="6" refreshedVersion="2" background="1" saveData="1">
    <textPr prompt="0" codePage="28591" sourceFile="h:\temp\example_1_hrr.csv" thousands=" " tab="0" comma="1">
      <textFields count="7">
        <textField/>
        <textField/>
        <textField/>
        <textField/>
        <textField/>
        <textField/>
        <textField/>
      </textFields>
    </textPr>
  </connection>
  <connection id="358" name="example_1_hrr93" type="6" refreshedVersion="2" background="1" saveData="1">
    <textPr prompt="0" codePage="28591" sourceFile="h:\temp\example_1_hrr.csv" thousands=" " tab="0" comma="1">
      <textFields count="7">
        <textField/>
        <textField/>
        <textField/>
        <textField/>
        <textField/>
        <textField/>
        <textField/>
      </textFields>
    </textPr>
  </connection>
  <connection id="359" name="example_1_hrr94" type="6" refreshedVersion="2" background="1" saveData="1">
    <textPr prompt="0" codePage="28591" sourceFile="h:\temp\example_1_hrr.csv" thousands=" " tab="0" comma="1">
      <textFields count="7">
        <textField/>
        <textField/>
        <textField/>
        <textField/>
        <textField/>
        <textField/>
        <textField/>
      </textFields>
    </textPr>
  </connection>
  <connection id="360" name="example_1_hrr95" type="6" refreshedVersion="2" background="1" saveData="1">
    <textPr prompt="0" codePage="28591" sourceFile="h:\temp\example_1_hrr.csv" thousands=" " tab="0" comma="1">
      <textFields count="7">
        <textField/>
        <textField/>
        <textField/>
        <textField/>
        <textField/>
        <textField/>
        <textField/>
      </textFields>
    </textPr>
  </connection>
  <connection id="361" name="example_1_hrr96" type="6" refreshedVersion="2" background="1" saveData="1">
    <textPr prompt="0" codePage="28591" sourceFile="h:\temp\example_1_hrr.csv" thousands=" " tab="0" comma="1">
      <textFields count="7">
        <textField/>
        <textField/>
        <textField/>
        <textField/>
        <textField/>
        <textField/>
        <textField/>
      </textFields>
    </textPr>
  </connection>
  <connection id="362" name="example_1_hrr97" type="6" refreshedVersion="2" background="1" saveData="1">
    <textPr prompt="0" codePage="28591" sourceFile="h:\temp\example_1_hrr.csv" thousands=" " tab="0" comma="1">
      <textFields count="7">
        <textField/>
        <textField/>
        <textField/>
        <textField/>
        <textField/>
        <textField/>
        <textField/>
      </textFields>
    </textPr>
  </connection>
  <connection id="363" name="example_1_hrr98" type="6" refreshedVersion="2" background="1" saveData="1">
    <textPr prompt="0" codePage="28591" sourceFile="h:\temp\example_1_hrr.csv" thousands=" " tab="0" comma="1">
      <textFields count="7">
        <textField/>
        <textField/>
        <textField/>
        <textField/>
        <textField/>
        <textField/>
        <textField/>
      </textFields>
    </textPr>
  </connection>
  <connection id="364" name="example_1_hrr99" type="6" refreshedVersion="2" background="1" saveData="1">
    <textPr prompt="0" codePage="28591" sourceFile="h:\temp\example_1_hrr.csv" thousands=" " tab="0" comma="1">
      <textFields count="7">
        <textField/>
        <textField/>
        <textField/>
        <textField/>
        <textField/>
        <textField/>
        <textField/>
      </textFields>
    </textPr>
  </connection>
  <connection id="365" name="example_10_devc" type="6" refreshedVersion="2" background="1" saveData="1">
    <textPr prompt="0" codePage="28591" sourceFile="h:\temp\example_10_devc.csv" thousands=" " tab="0" comma="1">
      <textFields count="7">
        <textField/>
        <textField/>
        <textField/>
        <textField/>
        <textField/>
        <textField/>
        <textField/>
      </textFields>
    </textPr>
  </connection>
  <connection id="366" name="example_10_hrr" type="6" refreshedVersion="2" background="1" saveData="1">
    <textPr prompt="0" codePage="28591" sourceFile="h:\temp\example_10_hrr.csv" thousands=" " tab="0" comma="1">
      <textFields count="7">
        <textField/>
        <textField/>
        <textField/>
        <textField/>
        <textField/>
        <textField/>
        <textField/>
      </textFields>
    </textPr>
  </connection>
  <connection id="367" name="example_10_hrr1" type="6" refreshedVersion="2" background="1" saveData="1">
    <textPr prompt="0" codePage="28591" sourceFile="h:\temp\example_10_hrr.csv" thousands=" " tab="0" comma="1">
      <textFields count="7">
        <textField/>
        <textField/>
        <textField/>
        <textField/>
        <textField/>
        <textField/>
        <textField/>
      </textFields>
    </textPr>
  </connection>
  <connection id="368" name="example_10_hrr10" type="6" refreshedVersion="2" background="1" saveData="1">
    <textPr prompt="0" codePage="28591" sourceFile="h:\temp\example_10_hrr.csv" thousands=" " tab="0" comma="1">
      <textFields count="7">
        <textField/>
        <textField/>
        <textField/>
        <textField/>
        <textField/>
        <textField/>
        <textField/>
      </textFields>
    </textPr>
  </connection>
  <connection id="369" name="example_10_hrr11" type="6" refreshedVersion="2" background="1" saveData="1">
    <textPr prompt="0" codePage="28591" sourceFile="h:\temp\example_10_hrr.csv" thousands=" " tab="0" comma="1">
      <textFields count="7">
        <textField/>
        <textField/>
        <textField/>
        <textField/>
        <textField/>
        <textField/>
        <textField/>
      </textFields>
    </textPr>
  </connection>
  <connection id="370" name="example_10_hrr12" type="6" refreshedVersion="2" background="1" saveData="1">
    <textPr prompt="0" codePage="28591" sourceFile="h:\temp\example_10_hrr.csv" thousands=" " tab="0" comma="1">
      <textFields count="7">
        <textField/>
        <textField/>
        <textField/>
        <textField/>
        <textField/>
        <textField/>
        <textField/>
      </textFields>
    </textPr>
  </connection>
  <connection id="371" name="example_10_hrr13" type="6" refreshedVersion="2" background="1" saveData="1">
    <textPr prompt="0" codePage="28591" sourceFile="h:\temp\example_10_hrr.csv" thousands=" " tab="0" comma="1">
      <textFields count="7">
        <textField/>
        <textField/>
        <textField/>
        <textField/>
        <textField/>
        <textField/>
        <textField/>
      </textFields>
    </textPr>
  </connection>
  <connection id="372" name="example_10_hrr14" type="6" refreshedVersion="2" background="1" saveData="1">
    <textPr prompt="0" codePage="28591" sourceFile="h:\temp\example_10_hrr.csv" thousands=" " tab="0" comma="1">
      <textFields count="7">
        <textField/>
        <textField/>
        <textField/>
        <textField/>
        <textField/>
        <textField/>
        <textField/>
      </textFields>
    </textPr>
  </connection>
  <connection id="373" name="example_10_hrr15" type="6" refreshedVersion="2" background="1" saveData="1">
    <textPr prompt="0" codePage="28591" sourceFile="h:\temp\example_10_hrr.csv" thousands=" " tab="0" comma="1">
      <textFields count="7">
        <textField/>
        <textField/>
        <textField/>
        <textField/>
        <textField/>
        <textField/>
        <textField/>
      </textFields>
    </textPr>
  </connection>
  <connection id="374" name="example_10_hrr16" type="6" refreshedVersion="2" background="1" saveData="1">
    <textPr prompt="0" codePage="28591" sourceFile="h:\temp\example_10_hrr.csv" thousands=" " tab="0" comma="1">
      <textFields count="7">
        <textField/>
        <textField/>
        <textField/>
        <textField/>
        <textField/>
        <textField/>
        <textField/>
      </textFields>
    </textPr>
  </connection>
  <connection id="375" name="example_10_hrr17" type="6" refreshedVersion="2" background="1" saveData="1">
    <textPr prompt="0" codePage="28591" sourceFile="h:\temp\example_10_hrr.csv" thousands=" " tab="0" comma="1">
      <textFields count="7">
        <textField/>
        <textField/>
        <textField/>
        <textField/>
        <textField/>
        <textField/>
        <textField/>
      </textFields>
    </textPr>
  </connection>
  <connection id="376" name="example_10_hrr18" type="6" refreshedVersion="2" background="1" saveData="1">
    <textPr prompt="0" codePage="28591" sourceFile="h:\temp\example_10_hrr.csv" thousands=" " tab="0" comma="1">
      <textFields count="7">
        <textField/>
        <textField/>
        <textField/>
        <textField/>
        <textField/>
        <textField/>
        <textField/>
      </textFields>
    </textPr>
  </connection>
  <connection id="377" name="example_10_hrr19" type="6" refreshedVersion="2" background="1" saveData="1">
    <textPr prompt="0" codePage="28591" sourceFile="h:\temp\example_10_hrr.csv" thousands=" " tab="0" comma="1">
      <textFields count="7">
        <textField/>
        <textField/>
        <textField/>
        <textField/>
        <textField/>
        <textField/>
        <textField/>
      </textFields>
    </textPr>
  </connection>
  <connection id="378" name="example_10_hrr2" type="6" refreshedVersion="2" background="1" saveData="1">
    <textPr prompt="0" codePage="28591" sourceFile="h:\temp\example_10_hrr.csv" thousands=" " tab="0" comma="1">
      <textFields count="7">
        <textField/>
        <textField/>
        <textField/>
        <textField/>
        <textField/>
        <textField/>
        <textField/>
      </textFields>
    </textPr>
  </connection>
  <connection id="379" name="example_10_hrr20" type="6" refreshedVersion="2" background="1" saveData="1">
    <textPr prompt="0" codePage="28591" sourceFile="h:\temp\example_10_hrr.csv" thousands=" " tab="0" comma="1">
      <textFields count="7">
        <textField/>
        <textField/>
        <textField/>
        <textField/>
        <textField/>
        <textField/>
        <textField/>
      </textFields>
    </textPr>
  </connection>
  <connection id="380" name="example_10_hrr21" type="6" refreshedVersion="2" background="1" saveData="1">
    <textPr prompt="0" codePage="28591" sourceFile="h:\temp\example_10_hrr.csv" thousands=" " tab="0" comma="1">
      <textFields count="7">
        <textField/>
        <textField/>
        <textField/>
        <textField/>
        <textField/>
        <textField/>
        <textField/>
      </textFields>
    </textPr>
  </connection>
  <connection id="381" name="example_10_hrr22" type="6" refreshedVersion="2" background="1" saveData="1">
    <textPr prompt="0" codePage="28591" sourceFile="h:\temp\example_10_hrr.csv" thousands=" " tab="0" comma="1">
      <textFields count="7">
        <textField/>
        <textField/>
        <textField/>
        <textField/>
        <textField/>
        <textField/>
        <textField/>
      </textFields>
    </textPr>
  </connection>
  <connection id="382" name="example_10_hrr23" type="6" refreshedVersion="2" background="1" saveData="1">
    <textPr prompt="0" codePage="28591" sourceFile="h:\temp\example_10_hrr.csv" thousands=" " tab="0" comma="1">
      <textFields count="7">
        <textField/>
        <textField/>
        <textField/>
        <textField/>
        <textField/>
        <textField/>
        <textField/>
      </textFields>
    </textPr>
  </connection>
  <connection id="383" name="example_10_hrr3" type="6" refreshedVersion="2" background="1" saveData="1">
    <textPr prompt="0" codePage="28591" sourceFile="h:\temp\example_10_hrr.csv" thousands=" " tab="0" comma="1">
      <textFields count="7">
        <textField/>
        <textField/>
        <textField/>
        <textField/>
        <textField/>
        <textField/>
        <textField/>
      </textFields>
    </textPr>
  </connection>
  <connection id="384" name="example_10_hrr4" type="6" refreshedVersion="2" background="1" saveData="1">
    <textPr prompt="0" codePage="28591" sourceFile="h:\temp\example_10_hrr.csv" thousands=" " tab="0" comma="1">
      <textFields count="7">
        <textField/>
        <textField/>
        <textField/>
        <textField/>
        <textField/>
        <textField/>
        <textField/>
      </textFields>
    </textPr>
  </connection>
  <connection id="385" name="example_10_hrr5" type="6" refreshedVersion="2" background="1" saveData="1">
    <textPr prompt="0" codePage="28591" sourceFile="h:\temp\example_10_hrr.csv" thousands=" " tab="0" comma="1">
      <textFields count="7">
        <textField/>
        <textField/>
        <textField/>
        <textField/>
        <textField/>
        <textField/>
        <textField/>
      </textFields>
    </textPr>
  </connection>
  <connection id="386" name="example_10_hrr6" type="6" refreshedVersion="2" background="1" saveData="1">
    <textPr prompt="0" codePage="28591" sourceFile="h:\temp\example_10_hrr.csv" thousands=" " tab="0" comma="1">
      <textFields count="7">
        <textField/>
        <textField/>
        <textField/>
        <textField/>
        <textField/>
        <textField/>
        <textField/>
      </textFields>
    </textPr>
  </connection>
  <connection id="387" name="example_10_hrr7" type="6" refreshedVersion="2" background="1" saveData="1">
    <textPr prompt="0" codePage="28591" sourceFile="h:\temp\example_10_hrr.csv" thousands=" " tab="0" comma="1">
      <textFields count="7">
        <textField/>
        <textField/>
        <textField/>
        <textField/>
        <textField/>
        <textField/>
        <textField/>
      </textFields>
    </textPr>
  </connection>
  <connection id="388" name="example_10_hrr8" type="6" refreshedVersion="2" background="1" saveData="1">
    <textPr prompt="0" codePage="28591" sourceFile="h:\temp\example_10_hrr.csv" thousands=" " tab="0" comma="1">
      <textFields count="7">
        <textField/>
        <textField/>
        <textField/>
        <textField/>
        <textField/>
        <textField/>
        <textField/>
      </textFields>
    </textPr>
  </connection>
  <connection id="389" name="example_10_hrr9" type="6" refreshedVersion="2" background="1" saveData="1">
    <textPr prompt="0" codePage="28591" sourceFile="h:\temp\example_10_hrr.csv" thousands=" " tab="0" comma="1">
      <textFields count="7">
        <textField/>
        <textField/>
        <textField/>
        <textField/>
        <textField/>
        <textField/>
        <textField/>
      </textFields>
    </textPr>
  </connection>
  <connection id="390" name="example_100_hrr" type="6" refreshedVersion="2" background="1" saveData="1">
    <textPr prompt="0" codePage="28591" sourceFile="h:\temp\example_100_hrr.csv" thousands=" " tab="0" comma="1">
      <textFields count="7">
        <textField/>
        <textField/>
        <textField/>
        <textField/>
        <textField/>
        <textField/>
        <textField/>
      </textFields>
    </textPr>
  </connection>
  <connection id="391" name="example_100_hrr1" type="6" refreshedVersion="2" background="1" saveData="1">
    <textPr prompt="0" codePage="28591" sourceFile="h:\temp\example_100_hrr.csv" thousands=" " tab="0" comma="1">
      <textFields count="7">
        <textField/>
        <textField/>
        <textField/>
        <textField/>
        <textField/>
        <textField/>
        <textField/>
      </textFields>
    </textPr>
  </connection>
  <connection id="392" name="example_100_hrr2" type="6" refreshedVersion="2" background="1" saveData="1">
    <textPr prompt="0" codePage="28591" sourceFile="h:\temp\example_100_hrr.csv" thousands=" " tab="0" comma="1">
      <textFields count="7">
        <textField/>
        <textField/>
        <textField/>
        <textField/>
        <textField/>
        <textField/>
        <textField/>
      </textFields>
    </textPr>
  </connection>
  <connection id="393" name="example_100_hrr3" type="6" refreshedVersion="2" background="1" saveData="1">
    <textPr prompt="0" codePage="28591" sourceFile="h:\temp\example_100_hrr.csv" thousands=" " tab="0" comma="1">
      <textFields count="7">
        <textField/>
        <textField/>
        <textField/>
        <textField/>
        <textField/>
        <textField/>
        <textField/>
      </textFields>
    </textPr>
  </connection>
  <connection id="394" name="example_100_hrr4" type="6" refreshedVersion="2" background="1" saveData="1">
    <textPr prompt="0" codePage="28591" sourceFile="h:\temp\example_100_hrr.csv" thousands=" " tab="0" comma="1">
      <textFields count="7">
        <textField/>
        <textField/>
        <textField/>
        <textField/>
        <textField/>
        <textField/>
        <textField/>
      </textFields>
    </textPr>
  </connection>
  <connection id="395" name="example_100_hrr5" type="6" refreshedVersion="2" background="1" saveData="1">
    <textPr prompt="0" codePage="28591" sourceFile="h:\temp\example_100_hrr.csv" thousands=" " tab="0" comma="1">
      <textFields count="7">
        <textField/>
        <textField/>
        <textField/>
        <textField/>
        <textField/>
        <textField/>
        <textField/>
      </textFields>
    </textPr>
  </connection>
  <connection id="396" name="example_100_hrr6" type="6" refreshedVersion="2" background="1" saveData="1">
    <textPr prompt="0" codePage="28591" sourceFile="h:\temp\example_100_hrr.csv" thousands=" " tab="0" comma="1">
      <textFields count="7">
        <textField/>
        <textField/>
        <textField/>
        <textField/>
        <textField/>
        <textField/>
        <textField/>
      </textFields>
    </textPr>
  </connection>
  <connection id="397" name="example_100_hrr7" type="6" refreshedVersion="2" background="1" saveData="1">
    <textPr prompt="0" codePage="28591" sourceFile="h:\temp\example_100_hrr.csv" thousands=" " tab="0" comma="1">
      <textFields count="7">
        <textField/>
        <textField/>
        <textField/>
        <textField/>
        <textField/>
        <textField/>
        <textField/>
      </textFields>
    </textPr>
  </connection>
  <connection id="398" name="example_11" type="6" refreshedVersion="2" background="1" saveData="1">
    <textPr prompt="0" codePage="28591" sourceFile="h:\temp\example_1.tso" thousands=" " tab="0" comma="1">
      <textFields count="7">
        <textField/>
        <textField/>
        <textField/>
        <textField/>
        <textField/>
        <textField/>
        <textField/>
      </textFields>
    </textPr>
  </connection>
  <connection id="399" name="example_11_devc" type="6" refreshedVersion="2" background="1" saveData="1">
    <textPr prompt="0" codePage="28591" sourceFile="h:\temp\example_11_devc.csv" thousands=" " tab="0" comma="1">
      <textFields count="7">
        <textField/>
        <textField/>
        <textField/>
        <textField/>
        <textField/>
        <textField/>
        <textField/>
      </textFields>
    </textPr>
  </connection>
  <connection id="400" name="example_11_hrr" type="6" refreshedVersion="2" background="1" saveData="1">
    <textPr prompt="0" codePage="28591" sourceFile="h:\temp\example_11_hrr.csv" thousands=" " tab="0" comma="1">
      <textFields count="7">
        <textField/>
        <textField/>
        <textField/>
        <textField/>
        <textField/>
        <textField/>
        <textField/>
      </textFields>
    </textPr>
  </connection>
  <connection id="401" name="example_11_hrr1" type="6" refreshedVersion="2" background="1" saveData="1">
    <textPr prompt="0" codePage="28591" sourceFile="h:\temp\example_11_hrr.csv" thousands=" " tab="0" comma="1">
      <textFields count="7">
        <textField/>
        <textField/>
        <textField/>
        <textField/>
        <textField/>
        <textField/>
        <textField/>
      </textFields>
    </textPr>
  </connection>
  <connection id="402" name="example_11_hrr2" type="6" refreshedVersion="2" background="1" saveData="1">
    <textPr prompt="0" codePage="28591" sourceFile="h:\temp\example_11_hrr.csv" thousands=" " tab="0" comma="1">
      <textFields count="7">
        <textField/>
        <textField/>
        <textField/>
        <textField/>
        <textField/>
        <textField/>
        <textField/>
      </textFields>
    </textPr>
  </connection>
  <connection id="403" name="example_11_hrr3" type="6" refreshedVersion="2" background="1" saveData="1">
    <textPr prompt="0" codePage="28591" sourceFile="h:\temp\example_11_hrr.csv" thousands=" " tab="0" comma="1">
      <textFields count="7">
        <textField/>
        <textField/>
        <textField/>
        <textField/>
        <textField/>
        <textField/>
        <textField/>
      </textFields>
    </textPr>
  </connection>
  <connection id="404" name="example_11_hrr4" type="6" refreshedVersion="2" background="1" saveData="1">
    <textPr prompt="0" codePage="28591" sourceFile="h:\temp\example_11_hrr.csv" thousands=" " tab="0" comma="1">
      <textFields count="7">
        <textField/>
        <textField/>
        <textField/>
        <textField/>
        <textField/>
        <textField/>
        <textField/>
      </textFields>
    </textPr>
  </connection>
  <connection id="405" name="example_11_hrr5" type="6" refreshedVersion="2" background="1" saveData="1">
    <textPr prompt="0" codePage="28591" sourceFile="h:\temp\example_11_hrr.csv" thousands=" " tab="0" comma="1">
      <textFields count="7">
        <textField/>
        <textField/>
        <textField/>
        <textField/>
        <textField/>
        <textField/>
        <textField/>
      </textFields>
    </textPr>
  </connection>
  <connection id="406" name="example_11_hrr6" type="6" refreshedVersion="2" background="1" saveData="1">
    <textPr prompt="0" codePage="28591" sourceFile="h:\temp\example_11_hrr.csv" thousands=" " tab="0" comma="1">
      <textFields count="7">
        <textField/>
        <textField/>
        <textField/>
        <textField/>
        <textField/>
        <textField/>
        <textField/>
      </textFields>
    </textPr>
  </connection>
  <connection id="407" name="example_11_hrr7" type="6" refreshedVersion="2" background="1" saveData="1">
    <textPr prompt="0" codePage="28591" sourceFile="h:\temp\example_11_hrr.csv" thousands=" " tab="0" comma="1">
      <textFields count="7">
        <textField/>
        <textField/>
        <textField/>
        <textField/>
        <textField/>
        <textField/>
        <textField/>
      </textFields>
    </textPr>
  </connection>
  <connection id="408" name="example_12" type="6" refreshedVersion="2" background="1" saveData="1">
    <textPr prompt="0" codePage="28591" sourceFile="h:\temp\example_1.tso" thousands=" " tab="0" comma="1">
      <textFields count="7">
        <textField/>
        <textField/>
        <textField/>
        <textField/>
        <textField/>
        <textField/>
        <textField/>
      </textFields>
    </textPr>
  </connection>
  <connection id="409" name="example_12_devc" type="6" refreshedVersion="2" background="1" saveData="1">
    <textPr prompt="0" codePage="28591" sourceFile="h:\temp\example_12_devc.csv" thousands=" " tab="0" comma="1">
      <textFields count="7">
        <textField/>
        <textField/>
        <textField/>
        <textField/>
        <textField/>
        <textField/>
        <textField/>
      </textFields>
    </textPr>
  </connection>
  <connection id="410" name="example_12_hrr" type="6" refreshedVersion="2" background="1" saveData="1">
    <textPr prompt="0" codePage="28591" sourceFile="h:\temp\example_12_hrr.csv" thousands=" " tab="0" comma="1">
      <textFields count="7">
        <textField/>
        <textField/>
        <textField/>
        <textField/>
        <textField/>
        <textField/>
        <textField/>
      </textFields>
    </textPr>
  </connection>
  <connection id="411" name="example_12_hrr1" type="6" refreshedVersion="2" background="1" saveData="1">
    <textPr prompt="0" codePage="28591" sourceFile="h:\temp\example_12_hrr.csv" thousands=" " tab="0" comma="1">
      <textFields count="7">
        <textField/>
        <textField/>
        <textField/>
        <textField/>
        <textField/>
        <textField/>
        <textField/>
      </textFields>
    </textPr>
  </connection>
  <connection id="412" name="example_12_hrr2" type="6" refreshedVersion="2" background="1" saveData="1">
    <textPr prompt="0" codePage="28591" sourceFile="h:\temp\example_12_hrr.csv" thousands=" " tab="0" comma="1">
      <textFields count="7">
        <textField/>
        <textField/>
        <textField/>
        <textField/>
        <textField/>
        <textField/>
        <textField/>
      </textFields>
    </textPr>
  </connection>
  <connection id="413" name="example_12_hrr3" type="6" refreshedVersion="2" background="1" saveData="1">
    <textPr prompt="0" codePage="28591" sourceFile="h:\temp\example_12_hrr.csv" thousands=" " tab="0" comma="1">
      <textFields count="7">
        <textField/>
        <textField/>
        <textField/>
        <textField/>
        <textField/>
        <textField/>
        <textField/>
      </textFields>
    </textPr>
  </connection>
  <connection id="414" name="example_12_hrr4" type="6" refreshedVersion="2" background="1" saveData="1">
    <textPr prompt="0" codePage="28591" sourceFile="h:\temp\example_12_hrr.csv" thousands=" " tab="0" comma="1">
      <textFields count="7">
        <textField/>
        <textField/>
        <textField/>
        <textField/>
        <textField/>
        <textField/>
        <textField/>
      </textFields>
    </textPr>
  </connection>
  <connection id="415" name="example_12_hrr5" type="6" refreshedVersion="2" background="1" saveData="1">
    <textPr prompt="0" codePage="28591" sourceFile="h:\temp\example_12_hrr.csv" thousands=" " tab="0" comma="1">
      <textFields count="7">
        <textField/>
        <textField/>
        <textField/>
        <textField/>
        <textField/>
        <textField/>
        <textField/>
      </textFields>
    </textPr>
  </connection>
  <connection id="416" name="example_12_hrr6" type="6" refreshedVersion="2" background="1" saveData="1">
    <textPr prompt="0" codePage="28591" sourceFile="h:\temp\example_12_hrr.csv" thousands=" " tab="0" comma="1">
      <textFields count="7">
        <textField/>
        <textField/>
        <textField/>
        <textField/>
        <textField/>
        <textField/>
        <textField/>
      </textFields>
    </textPr>
  </connection>
  <connection id="417" name="example_12_hrr7" type="6" refreshedVersion="2" background="1" saveData="1">
    <textPr prompt="0" codePage="28591" sourceFile="h:\temp\example_12_hrr.csv" thousands=" " tab="0" comma="1">
      <textFields count="7">
        <textField/>
        <textField/>
        <textField/>
        <textField/>
        <textField/>
        <textField/>
        <textField/>
      </textFields>
    </textPr>
  </connection>
  <connection id="418" name="example_13" type="6" refreshedVersion="2" background="1" saveData="1">
    <textPr prompt="0" codePage="28591" sourceFile="h:\temp\example_1.tso" thousands=" " tab="0" comma="1">
      <textFields count="7">
        <textField/>
        <textField/>
        <textField/>
        <textField/>
        <textField/>
        <textField/>
        <textField/>
      </textFields>
    </textPr>
  </connection>
  <connection id="419" name="example_13_devc" type="6" refreshedVersion="2" background="1" saveData="1">
    <textPr prompt="0" codePage="28591" sourceFile="h:\temp\example_13_devc.csv" thousands=" " tab="0" comma="1">
      <textFields count="7">
        <textField/>
        <textField/>
        <textField/>
        <textField/>
        <textField/>
        <textField/>
        <textField/>
      </textFields>
    </textPr>
  </connection>
  <connection id="420" name="example_13_hrr" type="6" refreshedVersion="2" background="1" saveData="1">
    <textPr prompt="0" codePage="28591" sourceFile="h:\temp\example_13_hrr.csv" thousands=" " tab="0" comma="1">
      <textFields count="7">
        <textField/>
        <textField/>
        <textField/>
        <textField/>
        <textField/>
        <textField/>
        <textField/>
      </textFields>
    </textPr>
  </connection>
  <connection id="421" name="example_13_hrr1" type="6" refreshedVersion="2" background="1" saveData="1">
    <textPr prompt="0" codePage="28591" sourceFile="h:\temp\example_13_hrr.csv" thousands=" " tab="0" comma="1">
      <textFields count="7">
        <textField/>
        <textField/>
        <textField/>
        <textField/>
        <textField/>
        <textField/>
        <textField/>
      </textFields>
    </textPr>
  </connection>
  <connection id="422" name="example_13_hrr2" type="6" refreshedVersion="2" background="1" saveData="1">
    <textPr prompt="0" codePage="28591" sourceFile="h:\temp\example_13_hrr.csv" thousands=" " tab="0" comma="1">
      <textFields count="7">
        <textField/>
        <textField/>
        <textField/>
        <textField/>
        <textField/>
        <textField/>
        <textField/>
      </textFields>
    </textPr>
  </connection>
  <connection id="423" name="example_13_hrr3" type="6" refreshedVersion="2" background="1" saveData="1">
    <textPr prompt="0" codePage="28591" sourceFile="h:\temp\example_13_hrr.csv" thousands=" " tab="0" comma="1">
      <textFields count="7">
        <textField/>
        <textField/>
        <textField/>
        <textField/>
        <textField/>
        <textField/>
        <textField/>
      </textFields>
    </textPr>
  </connection>
  <connection id="424" name="example_13_hrr4" type="6" refreshedVersion="2" background="1" saveData="1">
    <textPr prompt="0" codePage="28591" sourceFile="h:\temp\example_13_hrr.csv" thousands=" " tab="0" comma="1">
      <textFields count="7">
        <textField/>
        <textField/>
        <textField/>
        <textField/>
        <textField/>
        <textField/>
        <textField/>
      </textFields>
    </textPr>
  </connection>
  <connection id="425" name="example_13_hrr5" type="6" refreshedVersion="2" background="1" saveData="1">
    <textPr prompt="0" codePage="28591" sourceFile="h:\temp\example_13_hrr.csv" thousands=" " tab="0" comma="1">
      <textFields count="7">
        <textField/>
        <textField/>
        <textField/>
        <textField/>
        <textField/>
        <textField/>
        <textField/>
      </textFields>
    </textPr>
  </connection>
  <connection id="426" name="example_13_hrr6" type="6" refreshedVersion="2" background="1" saveData="1">
    <textPr prompt="0" codePage="28591" sourceFile="h:\temp\example_13_hrr.csv" thousands=" " tab="0" comma="1">
      <textFields count="7">
        <textField/>
        <textField/>
        <textField/>
        <textField/>
        <textField/>
        <textField/>
        <textField/>
      </textFields>
    </textPr>
  </connection>
  <connection id="427" name="example_13_hrr7" type="6" refreshedVersion="2" background="1" saveData="1">
    <textPr prompt="0" codePage="28591" sourceFile="h:\temp\example_13_hrr.csv" thousands=" " tab="0" comma="1">
      <textFields count="7">
        <textField/>
        <textField/>
        <textField/>
        <textField/>
        <textField/>
        <textField/>
        <textField/>
      </textFields>
    </textPr>
  </connection>
  <connection id="428" name="example_14" type="6" refreshedVersion="2" background="1" saveData="1">
    <textPr prompt="0" codePage="28591" sourceFile="h:\temp\example_1.tso" thousands=" " tab="0" comma="1">
      <textFields count="7">
        <textField/>
        <textField/>
        <textField/>
        <textField/>
        <textField/>
        <textField/>
        <textField/>
      </textFields>
    </textPr>
  </connection>
  <connection id="429" name="example_14_devc" type="6" refreshedVersion="2" background="1" saveData="1">
    <textPr prompt="0" codePage="28591" sourceFile="h:\temp\example_14_devc.csv" thousands=" " tab="0" comma="1">
      <textFields count="7">
        <textField/>
        <textField/>
        <textField/>
        <textField/>
        <textField/>
        <textField/>
        <textField/>
      </textFields>
    </textPr>
  </connection>
  <connection id="430" name="example_14_hrr" type="6" refreshedVersion="2" background="1" saveData="1">
    <textPr prompt="0" codePage="28591" sourceFile="h:\temp\example_14_hrr.csv" thousands=" " tab="0" comma="1">
      <textFields count="7">
        <textField/>
        <textField/>
        <textField/>
        <textField/>
        <textField/>
        <textField/>
        <textField/>
      </textFields>
    </textPr>
  </connection>
  <connection id="431" name="example_14_hrr1" type="6" refreshedVersion="2" background="1" saveData="1">
    <textPr prompt="0" codePage="28591" sourceFile="h:\temp\example_14_hrr.csv" thousands=" " tab="0" comma="1">
      <textFields count="7">
        <textField/>
        <textField/>
        <textField/>
        <textField/>
        <textField/>
        <textField/>
        <textField/>
      </textFields>
    </textPr>
  </connection>
  <connection id="432" name="example_14_hrr2" type="6" refreshedVersion="2" background="1" saveData="1">
    <textPr prompt="0" codePage="28591" sourceFile="h:\temp\example_14_hrr.csv" thousands=" " tab="0" comma="1">
      <textFields count="7">
        <textField/>
        <textField/>
        <textField/>
        <textField/>
        <textField/>
        <textField/>
        <textField/>
      </textFields>
    </textPr>
  </connection>
  <connection id="433" name="example_14_hrr3" type="6" refreshedVersion="2" background="1" saveData="1">
    <textPr prompt="0" codePage="28591" sourceFile="h:\temp\example_14_hrr.csv" thousands=" " tab="0" comma="1">
      <textFields count="7">
        <textField/>
        <textField/>
        <textField/>
        <textField/>
        <textField/>
        <textField/>
        <textField/>
      </textFields>
    </textPr>
  </connection>
  <connection id="434" name="example_14_hrr4" type="6" refreshedVersion="2" background="1" saveData="1">
    <textPr prompt="0" codePage="28591" sourceFile="h:\temp\example_14_hrr.csv" thousands=" " tab="0" comma="1">
      <textFields count="7">
        <textField/>
        <textField/>
        <textField/>
        <textField/>
        <textField/>
        <textField/>
        <textField/>
      </textFields>
    </textPr>
  </connection>
  <connection id="435" name="example_14_hrr5" type="6" refreshedVersion="2" background="1" saveData="1">
    <textPr prompt="0" codePage="28591" sourceFile="h:\temp\example_14_hrr.csv" thousands=" " tab="0" comma="1">
      <textFields count="7">
        <textField/>
        <textField/>
        <textField/>
        <textField/>
        <textField/>
        <textField/>
        <textField/>
      </textFields>
    </textPr>
  </connection>
  <connection id="436" name="example_14_hrr6" type="6" refreshedVersion="2" background="1" saveData="1">
    <textPr prompt="0" codePage="28591" sourceFile="h:\temp\example_14_hrr.csv" thousands=" " tab="0" comma="1">
      <textFields count="7">
        <textField/>
        <textField/>
        <textField/>
        <textField/>
        <textField/>
        <textField/>
        <textField/>
      </textFields>
    </textPr>
  </connection>
  <connection id="437" name="example_14_hrr7" type="6" refreshedVersion="2" background="1" saveData="1">
    <textPr prompt="0" codePage="28591" sourceFile="h:\temp\example_14_hrr.csv" thousands=" " tab="0" comma="1">
      <textFields count="7">
        <textField/>
        <textField/>
        <textField/>
        <textField/>
        <textField/>
        <textField/>
        <textField/>
      </textFields>
    </textPr>
  </connection>
  <connection id="438" name="example_15" type="6" refreshedVersion="2" background="1" saveData="1">
    <textPr prompt="0" codePage="28591" sourceFile="h:\temp\example_1.tso" thousands=" " tab="0" comma="1">
      <textFields count="7">
        <textField/>
        <textField/>
        <textField/>
        <textField/>
        <textField/>
        <textField/>
        <textField/>
      </textFields>
    </textPr>
  </connection>
  <connection id="439" name="example_15_devc" type="6" refreshedVersion="2" background="1" saveData="1">
    <textPr prompt="0" codePage="28591" sourceFile="h:\temp\example_15_devc.csv" thousands=" " tab="0" comma="1">
      <textFields count="7">
        <textField/>
        <textField/>
        <textField/>
        <textField/>
        <textField/>
        <textField/>
        <textField/>
      </textFields>
    </textPr>
  </connection>
  <connection id="440" name="example_15_hrr" type="6" refreshedVersion="2" background="1" saveData="1">
    <textPr prompt="0" codePage="28591" sourceFile="h:\temp\example_15_hrr.csv" thousands=" " tab="0" comma="1">
      <textFields count="7">
        <textField/>
        <textField/>
        <textField/>
        <textField/>
        <textField/>
        <textField/>
        <textField/>
      </textFields>
    </textPr>
  </connection>
  <connection id="441" name="example_15_hrr1" type="6" refreshedVersion="2" background="1" saveData="1">
    <textPr prompt="0" codePage="28591" sourceFile="h:\temp\example_15_hrr.csv" thousands=" " tab="0" comma="1">
      <textFields count="7">
        <textField/>
        <textField/>
        <textField/>
        <textField/>
        <textField/>
        <textField/>
        <textField/>
      </textFields>
    </textPr>
  </connection>
  <connection id="442" name="example_15_hrr2" type="6" refreshedVersion="2" background="1" saveData="1">
    <textPr prompt="0" codePage="28591" sourceFile="h:\temp\example_15_hrr.csv" thousands=" " tab="0" comma="1">
      <textFields count="7">
        <textField/>
        <textField/>
        <textField/>
        <textField/>
        <textField/>
        <textField/>
        <textField/>
      </textFields>
    </textPr>
  </connection>
  <connection id="443" name="example_15_hrr3" type="6" refreshedVersion="2" background="1" saveData="1">
    <textPr prompt="0" codePage="28591" sourceFile="h:\temp\example_15_hrr.csv" thousands=" " tab="0" comma="1">
      <textFields count="7">
        <textField/>
        <textField/>
        <textField/>
        <textField/>
        <textField/>
        <textField/>
        <textField/>
      </textFields>
    </textPr>
  </connection>
  <connection id="444" name="example_15_hrr4" type="6" refreshedVersion="2" background="1" saveData="1">
    <textPr prompt="0" codePage="28591" sourceFile="h:\temp\example_15_hrr.csv" thousands=" " tab="0" comma="1">
      <textFields count="7">
        <textField/>
        <textField/>
        <textField/>
        <textField/>
        <textField/>
        <textField/>
        <textField/>
      </textFields>
    </textPr>
  </connection>
  <connection id="445" name="example_15_hrr5" type="6" refreshedVersion="2" background="1" saveData="1">
    <textPr prompt="0" codePage="28591" sourceFile="h:\temp\example_15_hrr.csv" thousands=" " tab="0" comma="1">
      <textFields count="7">
        <textField/>
        <textField/>
        <textField/>
        <textField/>
        <textField/>
        <textField/>
        <textField/>
      </textFields>
    </textPr>
  </connection>
  <connection id="446" name="example_15_hrr6" type="6" refreshedVersion="2" background="1" saveData="1">
    <textPr prompt="0" codePage="28591" sourceFile="h:\temp\example_15_hrr.csv" thousands=" " tab="0" comma="1">
      <textFields count="7">
        <textField/>
        <textField/>
        <textField/>
        <textField/>
        <textField/>
        <textField/>
        <textField/>
      </textFields>
    </textPr>
  </connection>
  <connection id="447" name="example_15_hrr7" type="6" refreshedVersion="2" background="1" saveData="1">
    <textPr prompt="0" codePage="28591" sourceFile="h:\temp\example_15_hrr.csv" thousands=" " tab="0" comma="1">
      <textFields count="7">
        <textField/>
        <textField/>
        <textField/>
        <textField/>
        <textField/>
        <textField/>
        <textField/>
      </textFields>
    </textPr>
  </connection>
  <connection id="448" name="example_16" type="6" refreshedVersion="2" background="1" saveData="1">
    <textPr prompt="0" codePage="28591" sourceFile="h:\temp\example_1.tso" thousands=" " tab="0" comma="1">
      <textFields count="7">
        <textField/>
        <textField/>
        <textField/>
        <textField/>
        <textField/>
        <textField/>
        <textField/>
      </textFields>
    </textPr>
  </connection>
  <connection id="449" name="example_16_devc" type="6" refreshedVersion="2" background="1" saveData="1">
    <textPr prompt="0" codePage="28591" sourceFile="h:\temp\example_16_devc.csv" thousands=" " tab="0" comma="1">
      <textFields count="7">
        <textField/>
        <textField/>
        <textField/>
        <textField/>
        <textField/>
        <textField/>
        <textField/>
      </textFields>
    </textPr>
  </connection>
  <connection id="450" name="example_16_hrr" type="6" refreshedVersion="2" background="1" saveData="1">
    <textPr prompt="0" codePage="28591" sourceFile="h:\temp\example_16_hrr.csv" thousands=" " tab="0" comma="1">
      <textFields count="7">
        <textField/>
        <textField/>
        <textField/>
        <textField/>
        <textField/>
        <textField/>
        <textField/>
      </textFields>
    </textPr>
  </connection>
  <connection id="451" name="example_16_hrr1" type="6" refreshedVersion="2" background="1" saveData="1">
    <textPr prompt="0" codePage="28591" sourceFile="h:\temp\example_16_hrr.csv" thousands=" " tab="0" comma="1">
      <textFields count="7">
        <textField/>
        <textField/>
        <textField/>
        <textField/>
        <textField/>
        <textField/>
        <textField/>
      </textFields>
    </textPr>
  </connection>
  <connection id="452" name="example_16_hrr2" type="6" refreshedVersion="2" background="1" saveData="1">
    <textPr prompt="0" codePage="28591" sourceFile="h:\temp\example_16_hrr.csv" thousands=" " tab="0" comma="1">
      <textFields count="7">
        <textField/>
        <textField/>
        <textField/>
        <textField/>
        <textField/>
        <textField/>
        <textField/>
      </textFields>
    </textPr>
  </connection>
  <connection id="453" name="example_16_hrr3" type="6" refreshedVersion="2" background="1" saveData="1">
    <textPr prompt="0" codePage="28591" sourceFile="h:\temp\example_16_hrr.csv" thousands=" " tab="0" comma="1">
      <textFields count="7">
        <textField/>
        <textField/>
        <textField/>
        <textField/>
        <textField/>
        <textField/>
        <textField/>
      </textFields>
    </textPr>
  </connection>
  <connection id="454" name="example_16_hrr4" type="6" refreshedVersion="2" background="1" saveData="1">
    <textPr prompt="0" codePage="28591" sourceFile="h:\temp\example_16_hrr.csv" thousands=" " tab="0" comma="1">
      <textFields count="7">
        <textField/>
        <textField/>
        <textField/>
        <textField/>
        <textField/>
        <textField/>
        <textField/>
      </textFields>
    </textPr>
  </connection>
  <connection id="455" name="example_16_hrr5" type="6" refreshedVersion="2" background="1" saveData="1">
    <textPr prompt="0" codePage="28591" sourceFile="h:\temp\example_16_hrr.csv" thousands=" " tab="0" comma="1">
      <textFields count="7">
        <textField/>
        <textField/>
        <textField/>
        <textField/>
        <textField/>
        <textField/>
        <textField/>
      </textFields>
    </textPr>
  </connection>
  <connection id="456" name="example_16_hrr6" type="6" refreshedVersion="2" background="1" saveData="1">
    <textPr prompt="0" codePage="28591" sourceFile="h:\temp\example_16_hrr.csv" thousands=" " tab="0" comma="1">
      <textFields count="7">
        <textField/>
        <textField/>
        <textField/>
        <textField/>
        <textField/>
        <textField/>
        <textField/>
      </textFields>
    </textPr>
  </connection>
  <connection id="457" name="example_16_hrr7" type="6" refreshedVersion="2" background="1" saveData="1">
    <textPr prompt="0" codePage="28591" sourceFile="h:\temp\example_16_hrr.csv" thousands=" " tab="0" comma="1">
      <textFields count="7">
        <textField/>
        <textField/>
        <textField/>
        <textField/>
        <textField/>
        <textField/>
        <textField/>
      </textFields>
    </textPr>
  </connection>
  <connection id="458" name="example_17" type="6" refreshedVersion="2" background="1" saveData="1">
    <textPr prompt="0" codePage="28591" sourceFile="h:\temp\example_1.tso" thousands=" " tab="0" comma="1">
      <textFields count="7">
        <textField/>
        <textField/>
        <textField/>
        <textField/>
        <textField/>
        <textField/>
        <textField/>
      </textFields>
    </textPr>
  </connection>
  <connection id="459" name="example_17_devc" type="6" refreshedVersion="2" background="1" saveData="1">
    <textPr prompt="0" codePage="28591" sourceFile="h:\temp\example_17_devc.csv" thousands=" " tab="0" comma="1">
      <textFields count="7">
        <textField/>
        <textField/>
        <textField/>
        <textField/>
        <textField/>
        <textField/>
        <textField/>
      </textFields>
    </textPr>
  </connection>
  <connection id="460" name="example_17_hrr" type="6" refreshedVersion="2" background="1" saveData="1">
    <textPr prompt="0" codePage="28591" sourceFile="h:\temp\example_17_hrr.csv" thousands=" " tab="0" comma="1">
      <textFields count="7">
        <textField/>
        <textField/>
        <textField/>
        <textField/>
        <textField/>
        <textField/>
        <textField/>
      </textFields>
    </textPr>
  </connection>
  <connection id="461" name="example_17_hrr1" type="6" refreshedVersion="2" background="1" saveData="1">
    <textPr prompt="0" codePage="28591" sourceFile="h:\temp\example_17_hrr.csv" thousands=" " tab="0" comma="1">
      <textFields count="7">
        <textField/>
        <textField/>
        <textField/>
        <textField/>
        <textField/>
        <textField/>
        <textField/>
      </textFields>
    </textPr>
  </connection>
  <connection id="462" name="example_17_hrr2" type="6" refreshedVersion="2" background="1" saveData="1">
    <textPr prompt="0" codePage="28591" sourceFile="h:\temp\example_17_hrr.csv" thousands=" " tab="0" comma="1">
      <textFields count="7">
        <textField/>
        <textField/>
        <textField/>
        <textField/>
        <textField/>
        <textField/>
        <textField/>
      </textFields>
    </textPr>
  </connection>
  <connection id="463" name="example_17_hrr3" type="6" refreshedVersion="2" background="1" saveData="1">
    <textPr prompt="0" codePage="28591" sourceFile="h:\temp\example_17_hrr.csv" thousands=" " tab="0" comma="1">
      <textFields count="7">
        <textField/>
        <textField/>
        <textField/>
        <textField/>
        <textField/>
        <textField/>
        <textField/>
      </textFields>
    </textPr>
  </connection>
  <connection id="464" name="example_17_hrr4" type="6" refreshedVersion="2" background="1" saveData="1">
    <textPr prompt="0" codePage="28591" sourceFile="h:\temp\example_17_hrr.csv" thousands=" " tab="0" comma="1">
      <textFields count="7">
        <textField/>
        <textField/>
        <textField/>
        <textField/>
        <textField/>
        <textField/>
        <textField/>
      </textFields>
    </textPr>
  </connection>
  <connection id="465" name="example_17_hrr5" type="6" refreshedVersion="2" background="1" saveData="1">
    <textPr prompt="0" codePage="28591" sourceFile="h:\temp\example_17_hrr.csv" thousands=" " tab="0" comma="1">
      <textFields count="7">
        <textField/>
        <textField/>
        <textField/>
        <textField/>
        <textField/>
        <textField/>
        <textField/>
      </textFields>
    </textPr>
  </connection>
  <connection id="466" name="example_17_hrr6" type="6" refreshedVersion="2" background="1" saveData="1">
    <textPr prompt="0" codePage="28591" sourceFile="h:\temp\example_17_hrr.csv" thousands=" " tab="0" comma="1">
      <textFields count="7">
        <textField/>
        <textField/>
        <textField/>
        <textField/>
        <textField/>
        <textField/>
        <textField/>
      </textFields>
    </textPr>
  </connection>
  <connection id="467" name="example_17_hrr7" type="6" refreshedVersion="2" background="1" saveData="1">
    <textPr prompt="0" codePage="28591" sourceFile="h:\temp\example_17_hrr.csv" thousands=" " tab="0" comma="1">
      <textFields count="7">
        <textField/>
        <textField/>
        <textField/>
        <textField/>
        <textField/>
        <textField/>
        <textField/>
      </textFields>
    </textPr>
  </connection>
  <connection id="468" name="example_18_devc" type="6" refreshedVersion="2" background="1" saveData="1">
    <textPr prompt="0" codePage="28591" sourceFile="h:\temp\example_18_devc.csv" thousands=" " tab="0" comma="1">
      <textFields count="7">
        <textField/>
        <textField/>
        <textField/>
        <textField/>
        <textField/>
        <textField/>
        <textField/>
      </textFields>
    </textPr>
  </connection>
  <connection id="469" name="example_18_hrr" type="6" refreshedVersion="2" background="1" saveData="1">
    <textPr prompt="0" codePage="28591" sourceFile="h:\temp\example_18_hrr.csv" thousands=" " tab="0" comma="1">
      <textFields count="7">
        <textField/>
        <textField/>
        <textField/>
        <textField/>
        <textField/>
        <textField/>
        <textField/>
      </textFields>
    </textPr>
  </connection>
  <connection id="470" name="example_18_hrr1" type="6" refreshedVersion="2" background="1" saveData="1">
    <textPr prompt="0" codePage="28591" sourceFile="h:\temp\example_18_hrr.csv" thousands=" " tab="0" comma="1">
      <textFields count="7">
        <textField/>
        <textField/>
        <textField/>
        <textField/>
        <textField/>
        <textField/>
        <textField/>
      </textFields>
    </textPr>
  </connection>
  <connection id="471" name="example_18_hrr2" type="6" refreshedVersion="2" background="1" saveData="1">
    <textPr prompt="0" codePage="28591" sourceFile="h:\temp\example_18_hrr.csv" thousands=" " tab="0" comma="1">
      <textFields count="7">
        <textField/>
        <textField/>
        <textField/>
        <textField/>
        <textField/>
        <textField/>
        <textField/>
      </textFields>
    </textPr>
  </connection>
  <connection id="472" name="example_18_hrr3" type="6" refreshedVersion="2" background="1" saveData="1">
    <textPr prompt="0" codePage="28591" sourceFile="h:\temp\example_18_hrr.csv" thousands=" " tab="0" comma="1">
      <textFields count="7">
        <textField/>
        <textField/>
        <textField/>
        <textField/>
        <textField/>
        <textField/>
        <textField/>
      </textFields>
    </textPr>
  </connection>
  <connection id="473" name="example_18_hrr4" type="6" refreshedVersion="2" background="1" saveData="1">
    <textPr prompt="0" codePage="28591" sourceFile="h:\temp\example_18_hrr.csv" thousands=" " tab="0" comma="1">
      <textFields count="7">
        <textField/>
        <textField/>
        <textField/>
        <textField/>
        <textField/>
        <textField/>
        <textField/>
      </textFields>
    </textPr>
  </connection>
  <connection id="474" name="example_18_hrr5" type="6" refreshedVersion="2" background="1" saveData="1">
    <textPr prompt="0" codePage="28591" sourceFile="h:\temp\example_18_hrr.csv" thousands=" " tab="0" comma="1">
      <textFields count="7">
        <textField/>
        <textField/>
        <textField/>
        <textField/>
        <textField/>
        <textField/>
        <textField/>
      </textFields>
    </textPr>
  </connection>
  <connection id="475" name="example_18_hrr6" type="6" refreshedVersion="2" background="1" saveData="1">
    <textPr prompt="0" codePage="28591" sourceFile="h:\temp\example_18_hrr.csv" thousands=" " tab="0" comma="1">
      <textFields count="7">
        <textField/>
        <textField/>
        <textField/>
        <textField/>
        <textField/>
        <textField/>
        <textField/>
      </textFields>
    </textPr>
  </connection>
  <connection id="476" name="example_18_hrr7" type="6" refreshedVersion="2" background="1" saveData="1">
    <textPr prompt="0" codePage="28591" sourceFile="h:\temp\example_18_hrr.csv" thousands=" " tab="0" comma="1">
      <textFields count="7">
        <textField/>
        <textField/>
        <textField/>
        <textField/>
        <textField/>
        <textField/>
        <textField/>
      </textFields>
    </textPr>
  </connection>
  <connection id="477" name="example_19_devc" type="6" refreshedVersion="2" background="1" saveData="1">
    <textPr prompt="0" codePage="28591" sourceFile="h:\temp\example_19_devc.csv" thousands=" " tab="0" comma="1">
      <textFields count="7">
        <textField/>
        <textField/>
        <textField/>
        <textField/>
        <textField/>
        <textField/>
        <textField/>
      </textFields>
    </textPr>
  </connection>
  <connection id="478" name="example_19_hrr" type="6" refreshedVersion="2" background="1" saveData="1">
    <textPr prompt="0" codePage="28591" sourceFile="h:\temp\example_19_hrr.csv" thousands=" " tab="0" comma="1">
      <textFields count="7">
        <textField/>
        <textField/>
        <textField/>
        <textField/>
        <textField/>
        <textField/>
        <textField/>
      </textFields>
    </textPr>
  </connection>
  <connection id="479" name="example_19_hrr1" type="6" refreshedVersion="2" background="1" saveData="1">
    <textPr prompt="0" codePage="28591" sourceFile="h:\temp\example_19_hrr.csv" thousands=" " tab="0" comma="1">
      <textFields count="7">
        <textField/>
        <textField/>
        <textField/>
        <textField/>
        <textField/>
        <textField/>
        <textField/>
      </textFields>
    </textPr>
  </connection>
  <connection id="480" name="example_19_hrr2" type="6" refreshedVersion="2" background="1" saveData="1">
    <textPr prompt="0" codePage="28591" sourceFile="h:\temp\example_19_hrr.csv" thousands=" " tab="0" comma="1">
      <textFields count="7">
        <textField/>
        <textField/>
        <textField/>
        <textField/>
        <textField/>
        <textField/>
        <textField/>
      </textFields>
    </textPr>
  </connection>
  <connection id="481" name="example_19_hrr3" type="6" refreshedVersion="2" background="1" saveData="1">
    <textPr prompt="0" codePage="28591" sourceFile="h:\temp\example_19_hrr.csv" thousands=" " tab="0" comma="1">
      <textFields count="7">
        <textField/>
        <textField/>
        <textField/>
        <textField/>
        <textField/>
        <textField/>
        <textField/>
      </textFields>
    </textPr>
  </connection>
  <connection id="482" name="example_19_hrr4" type="6" refreshedVersion="2" background="1" saveData="1">
    <textPr prompt="0" codePage="28591" sourceFile="h:\temp\example_19_hrr.csv" thousands=" " tab="0" comma="1">
      <textFields count="7">
        <textField/>
        <textField/>
        <textField/>
        <textField/>
        <textField/>
        <textField/>
        <textField/>
      </textFields>
    </textPr>
  </connection>
  <connection id="483" name="example_19_hrr5" type="6" refreshedVersion="2" background="1" saveData="1">
    <textPr prompt="0" codePage="28591" sourceFile="h:\temp\example_19_hrr.csv" thousands=" " tab="0" comma="1">
      <textFields count="7">
        <textField/>
        <textField/>
        <textField/>
        <textField/>
        <textField/>
        <textField/>
        <textField/>
      </textFields>
    </textPr>
  </connection>
  <connection id="484" name="example_19_hrr6" type="6" refreshedVersion="2" background="1" saveData="1">
    <textPr prompt="0" codePage="28591" sourceFile="h:\temp\example_19_hrr.csv" thousands=" " tab="0" comma="1">
      <textFields count="7">
        <textField/>
        <textField/>
        <textField/>
        <textField/>
        <textField/>
        <textField/>
        <textField/>
      </textFields>
    </textPr>
  </connection>
  <connection id="485" name="example_19_hrr7" type="6" refreshedVersion="2" background="1" saveData="1">
    <textPr prompt="0" codePage="28591" sourceFile="h:\temp\example_19_hrr.csv" thousands=" " tab="0" comma="1">
      <textFields count="7">
        <textField/>
        <textField/>
        <textField/>
        <textField/>
        <textField/>
        <textField/>
        <textField/>
      </textFields>
    </textPr>
  </connection>
  <connection id="486" name="example_2" type="6" refreshedVersion="2" background="1" saveData="1">
    <textPr prompt="0" codePage="28591" sourceFile="h:\temp\example_2.tso" thousands=" " tab="0" comma="1">
      <textFields count="7">
        <textField/>
        <textField/>
        <textField/>
        <textField/>
        <textField/>
        <textField/>
        <textField/>
      </textFields>
    </textPr>
  </connection>
  <connection id="487" name="example_2_devc" type="6" refreshedVersion="2" background="1" saveData="1">
    <textPr prompt="0" codePage="28591" sourceFile="h:\temp\example_2_devc.csv" thousands=" " tab="0" comma="1">
      <textFields count="7">
        <textField/>
        <textField/>
        <textField/>
        <textField/>
        <textField/>
        <textField/>
        <textField/>
      </textFields>
    </textPr>
  </connection>
  <connection id="488" name="example_2_hrr" type="6" refreshedVersion="2" background="1" saveData="1">
    <textPr prompt="0" codePage="28591" sourceFile="h:\temp\example_2_hrr.csv" thousands=" " tab="0" comma="1">
      <textFields count="7">
        <textField/>
        <textField/>
        <textField/>
        <textField/>
        <textField/>
        <textField/>
        <textField/>
      </textFields>
    </textPr>
  </connection>
  <connection id="489" name="example_2_hrr1" type="6" refreshedVersion="2" background="1" saveData="1">
    <textPr prompt="0" codePage="28591" sourceFile="h:\temp\example_2_hrr.csv" thousands=" " tab="0" comma="1">
      <textFields count="7">
        <textField/>
        <textField/>
        <textField/>
        <textField/>
        <textField/>
        <textField/>
        <textField/>
      </textFields>
    </textPr>
  </connection>
  <connection id="490" name="example_2_hrr10" type="6" refreshedVersion="2" background="1" saveData="1">
    <textPr prompt="0" codePage="28591" sourceFile="h:\temp\example_2_hrr.csv" thousands=" " tab="0" comma="1">
      <textFields count="7">
        <textField/>
        <textField/>
        <textField/>
        <textField/>
        <textField/>
        <textField/>
        <textField/>
      </textFields>
    </textPr>
  </connection>
  <connection id="491" name="example_2_hrr11" type="6" refreshedVersion="2" background="1" saveData="1">
    <textPr prompt="0" codePage="28591" sourceFile="h:\temp\example_2_hrr.csv" thousands=" " tab="0" comma="1">
      <textFields count="7">
        <textField/>
        <textField/>
        <textField/>
        <textField/>
        <textField/>
        <textField/>
        <textField/>
      </textFields>
    </textPr>
  </connection>
  <connection id="492" name="example_2_hrr12" type="6" refreshedVersion="2" background="1" saveData="1">
    <textPr prompt="0" codePage="28591" sourceFile="h:\temp\example_2_hrr.csv" thousands=" " tab="0" comma="1">
      <textFields count="7">
        <textField/>
        <textField/>
        <textField/>
        <textField/>
        <textField/>
        <textField/>
        <textField/>
      </textFields>
    </textPr>
  </connection>
  <connection id="493" name="example_2_hrr13" type="6" refreshedVersion="2" background="1" saveData="1">
    <textPr prompt="0" codePage="28591" sourceFile="h:\temp\example_2_hrr.csv" thousands=" " tab="0" comma="1">
      <textFields count="7">
        <textField/>
        <textField/>
        <textField/>
        <textField/>
        <textField/>
        <textField/>
        <textField/>
      </textFields>
    </textPr>
  </connection>
  <connection id="494" name="example_2_hrr14" type="6" refreshedVersion="2" background="1" saveData="1">
    <textPr prompt="0" codePage="28591" sourceFile="h:\temp\example_2_hrr.csv" thousands=" " tab="0" comma="1">
      <textFields count="7">
        <textField/>
        <textField/>
        <textField/>
        <textField/>
        <textField/>
        <textField/>
        <textField/>
      </textFields>
    </textPr>
  </connection>
  <connection id="495" name="example_2_hrr15" type="6" refreshedVersion="2" background="1" saveData="1">
    <textPr prompt="0" codePage="28591" sourceFile="h:\temp\example_2_hrr.csv" thousands=" " tab="0" comma="1">
      <textFields count="7">
        <textField/>
        <textField/>
        <textField/>
        <textField/>
        <textField/>
        <textField/>
        <textField/>
      </textFields>
    </textPr>
  </connection>
  <connection id="496" name="example_2_hrr16" type="6" refreshedVersion="2" background="1" saveData="1">
    <textPr prompt="0" codePage="28591" sourceFile="h:\temp\example_2_hrr.csv" thousands=" " tab="0" comma="1">
      <textFields count="7">
        <textField/>
        <textField/>
        <textField/>
        <textField/>
        <textField/>
        <textField/>
        <textField/>
      </textFields>
    </textPr>
  </connection>
  <connection id="497" name="example_2_hrr17" type="6" refreshedVersion="2" background="1" saveData="1">
    <textPr prompt="0" codePage="28591" sourceFile="h:\temp\example_2_hrr.csv" thousands=" " tab="0" comma="1">
      <textFields count="7">
        <textField/>
        <textField/>
        <textField/>
        <textField/>
        <textField/>
        <textField/>
        <textField/>
      </textFields>
    </textPr>
  </connection>
  <connection id="498" name="example_2_hrr18" type="6" refreshedVersion="2" background="1" saveData="1">
    <textPr prompt="0" codePage="28591" sourceFile="h:\temp\example_2_hrr.csv" thousands=" " tab="0" comma="1">
      <textFields count="7">
        <textField/>
        <textField/>
        <textField/>
        <textField/>
        <textField/>
        <textField/>
        <textField/>
      </textFields>
    </textPr>
  </connection>
  <connection id="499" name="example_2_hrr19" type="6" refreshedVersion="2" background="1" saveData="1">
    <textPr prompt="0" codePage="28591" sourceFile="h:\temp\example_2_hrr.csv" thousands=" " tab="0" comma="1">
      <textFields count="7">
        <textField/>
        <textField/>
        <textField/>
        <textField/>
        <textField/>
        <textField/>
        <textField/>
      </textFields>
    </textPr>
  </connection>
  <connection id="500" name="example_2_hrr2" type="6" refreshedVersion="2" background="1" saveData="1">
    <textPr prompt="0" codePage="28591" sourceFile="h:\temp\example_2_hrr.csv" thousands=" " tab="0" comma="1">
      <textFields count="7">
        <textField/>
        <textField/>
        <textField/>
        <textField/>
        <textField/>
        <textField/>
        <textField/>
      </textFields>
    </textPr>
  </connection>
  <connection id="501" name="example_2_hrr20" type="6" refreshedVersion="2" background="1" saveData="1">
    <textPr prompt="0" codePage="28591" sourceFile="h:\temp\example_2_hrr.csv" thousands=" " tab="0" comma="1">
      <textFields count="7">
        <textField/>
        <textField/>
        <textField/>
        <textField/>
        <textField/>
        <textField/>
        <textField/>
      </textFields>
    </textPr>
  </connection>
  <connection id="502" name="example_2_hrr21" type="6" refreshedVersion="2" background="1" saveData="1">
    <textPr prompt="0" codePage="28591" sourceFile="h:\temp\example_2_hrr.csv" thousands=" " tab="0" comma="1">
      <textFields count="7">
        <textField/>
        <textField/>
        <textField/>
        <textField/>
        <textField/>
        <textField/>
        <textField/>
      </textFields>
    </textPr>
  </connection>
  <connection id="503" name="example_2_hrr22" type="6" refreshedVersion="2" background="1" saveData="1">
    <textPr prompt="0" codePage="28591" sourceFile="h:\temp\example_2_hrr.csv" thousands=" " tab="0" comma="1">
      <textFields count="7">
        <textField/>
        <textField/>
        <textField/>
        <textField/>
        <textField/>
        <textField/>
        <textField/>
      </textFields>
    </textPr>
  </connection>
  <connection id="504" name="example_2_hrr23" type="6" refreshedVersion="2" background="1" saveData="1">
    <textPr prompt="0" codePage="28591" sourceFile="h:\temp\example_2_hrr.csv" thousands=" " tab="0" comma="1">
      <textFields count="7">
        <textField/>
        <textField/>
        <textField/>
        <textField/>
        <textField/>
        <textField/>
        <textField/>
      </textFields>
    </textPr>
  </connection>
  <connection id="505" name="example_2_hrr24" type="6" refreshedVersion="2" background="1" saveData="1">
    <textPr prompt="0" codePage="28591" sourceFile="h:\temp\example_2_hrr.csv" thousands=" " tab="0" comma="1">
      <textFields count="7">
        <textField/>
        <textField/>
        <textField/>
        <textField/>
        <textField/>
        <textField/>
        <textField/>
      </textFields>
    </textPr>
  </connection>
  <connection id="506" name="example_2_hrr25" type="6" refreshedVersion="2" background="1" saveData="1">
    <textPr prompt="0" codePage="28591" sourceFile="h:\temp\example_2_hrr.csv" thousands=" " tab="0" comma="1">
      <textFields count="7">
        <textField/>
        <textField/>
        <textField/>
        <textField/>
        <textField/>
        <textField/>
        <textField/>
      </textFields>
    </textPr>
  </connection>
  <connection id="507" name="example_2_hrr26" type="6" refreshedVersion="2" background="1" saveData="1">
    <textPr prompt="0" codePage="28591" sourceFile="h:\temp\example_2_hrr.csv" thousands=" " tab="0" comma="1">
      <textFields count="7">
        <textField/>
        <textField/>
        <textField/>
        <textField/>
        <textField/>
        <textField/>
        <textField/>
      </textFields>
    </textPr>
  </connection>
  <connection id="508" name="example_2_hrr27" type="6" refreshedVersion="2" background="1" saveData="1">
    <textPr prompt="0" codePage="28591" sourceFile="h:\temp\example_2_hrr.csv" thousands=" " tab="0" comma="1">
      <textFields count="7">
        <textField/>
        <textField/>
        <textField/>
        <textField/>
        <textField/>
        <textField/>
        <textField/>
      </textFields>
    </textPr>
  </connection>
  <connection id="509" name="example_2_hrr3" type="6" refreshedVersion="2" background="1" saveData="1">
    <textPr prompt="0" codePage="28591" sourceFile="h:\temp\example_2_hrr.csv" thousands=" " tab="0" comma="1">
      <textFields count="7">
        <textField/>
        <textField/>
        <textField/>
        <textField/>
        <textField/>
        <textField/>
        <textField/>
      </textFields>
    </textPr>
  </connection>
  <connection id="510" name="example_2_hrr4" type="6" refreshedVersion="2" background="1" saveData="1">
    <textPr prompt="0" codePage="28591" sourceFile="h:\temp\example_2_hrr.csv" thousands=" " tab="0" comma="1">
      <textFields count="7">
        <textField/>
        <textField/>
        <textField/>
        <textField/>
        <textField/>
        <textField/>
        <textField/>
      </textFields>
    </textPr>
  </connection>
  <connection id="511" name="example_2_hrr5" type="6" refreshedVersion="2" background="1" saveData="1">
    <textPr prompt="0" codePage="28591" sourceFile="h:\temp\example_2_hrr.csv" thousands=" " tab="0" comma="1">
      <textFields count="7">
        <textField/>
        <textField/>
        <textField/>
        <textField/>
        <textField/>
        <textField/>
        <textField/>
      </textFields>
    </textPr>
  </connection>
  <connection id="512" name="example_2_hrr6" type="6" refreshedVersion="2" background="1" saveData="1">
    <textPr prompt="0" codePage="28591" sourceFile="h:\temp\example_2_hrr.csv" thousands=" " tab="0" comma="1">
      <textFields count="7">
        <textField/>
        <textField/>
        <textField/>
        <textField/>
        <textField/>
        <textField/>
        <textField/>
      </textFields>
    </textPr>
  </connection>
  <connection id="513" name="example_2_hrr7" type="6" refreshedVersion="2" background="1" saveData="1">
    <textPr prompt="0" codePage="28591" sourceFile="h:\temp\example_2_hrr.csv" thousands=" " tab="0" comma="1">
      <textFields count="7">
        <textField/>
        <textField/>
        <textField/>
        <textField/>
        <textField/>
        <textField/>
        <textField/>
      </textFields>
    </textPr>
  </connection>
  <connection id="514" name="example_2_hrr8" type="6" refreshedVersion="2" background="1" saveData="1">
    <textPr prompt="0" codePage="28591" sourceFile="h:\temp\example_2_hrr.csv" thousands=" " tab="0" comma="1">
      <textFields count="7">
        <textField/>
        <textField/>
        <textField/>
        <textField/>
        <textField/>
        <textField/>
        <textField/>
      </textFields>
    </textPr>
  </connection>
  <connection id="515" name="example_2_hrr9" type="6" refreshedVersion="2" background="1" saveData="1">
    <textPr prompt="0" codePage="28591" sourceFile="h:\temp\example_2_hrr.csv" thousands=" " tab="0" comma="1">
      <textFields count="7">
        <textField/>
        <textField/>
        <textField/>
        <textField/>
        <textField/>
        <textField/>
        <textField/>
      </textFields>
    </textPr>
  </connection>
  <connection id="516" name="example_20_devc" type="6" refreshedVersion="2" background="1" saveData="1">
    <textPr prompt="0" codePage="28591" sourceFile="h:\temp\example_20_devc.csv" thousands=" " tab="0" comma="1">
      <textFields count="7">
        <textField/>
        <textField/>
        <textField/>
        <textField/>
        <textField/>
        <textField/>
        <textField/>
      </textFields>
    </textPr>
  </connection>
  <connection id="517" name="example_20_hrr" type="6" refreshedVersion="2" background="1" saveData="1">
    <textPr prompt="0" codePage="28591" sourceFile="h:\temp\example_20_hrr.csv" thousands=" " tab="0" comma="1">
      <textFields count="7">
        <textField/>
        <textField/>
        <textField/>
        <textField/>
        <textField/>
        <textField/>
        <textField/>
      </textFields>
    </textPr>
  </connection>
  <connection id="518" name="example_20_hrr1" type="6" refreshedVersion="2" background="1" saveData="1">
    <textPr prompt="0" codePage="28591" sourceFile="h:\temp\example_20_hrr.csv" thousands=" " tab="0" comma="1">
      <textFields count="7">
        <textField/>
        <textField/>
        <textField/>
        <textField/>
        <textField/>
        <textField/>
        <textField/>
      </textFields>
    </textPr>
  </connection>
  <connection id="519" name="example_20_hrr2" type="6" refreshedVersion="2" background="1" saveData="1">
    <textPr prompt="0" codePage="28591" sourceFile="h:\temp\example_20_hrr.csv" thousands=" " tab="0" comma="1">
      <textFields count="7">
        <textField/>
        <textField/>
        <textField/>
        <textField/>
        <textField/>
        <textField/>
        <textField/>
      </textFields>
    </textPr>
  </connection>
  <connection id="520" name="example_20_hrr3" type="6" refreshedVersion="2" background="1" saveData="1">
    <textPr prompt="0" codePage="28591" sourceFile="h:\temp\example_20_hrr.csv" thousands=" " tab="0" comma="1">
      <textFields count="7">
        <textField/>
        <textField/>
        <textField/>
        <textField/>
        <textField/>
        <textField/>
        <textField/>
      </textFields>
    </textPr>
  </connection>
  <connection id="521" name="example_20_hrr4" type="6" refreshedVersion="2" background="1" saveData="1">
    <textPr prompt="0" codePage="28591" sourceFile="h:\temp\example_20_hrr.csv" thousands=" " tab="0" comma="1">
      <textFields count="7">
        <textField/>
        <textField/>
        <textField/>
        <textField/>
        <textField/>
        <textField/>
        <textField/>
      </textFields>
    </textPr>
  </connection>
  <connection id="522" name="example_20_hrr5" type="6" refreshedVersion="2" background="1" saveData="1">
    <textPr prompt="0" codePage="28591" sourceFile="h:\temp\example_20_hrr.csv" thousands=" " tab="0" comma="1">
      <textFields count="7">
        <textField/>
        <textField/>
        <textField/>
        <textField/>
        <textField/>
        <textField/>
        <textField/>
      </textFields>
    </textPr>
  </connection>
  <connection id="523" name="example_20_hrr6" type="6" refreshedVersion="2" background="1" saveData="1">
    <textPr prompt="0" codePage="28591" sourceFile="h:\temp\example_20_hrr.csv" thousands=" " tab="0" comma="1">
      <textFields count="7">
        <textField/>
        <textField/>
        <textField/>
        <textField/>
        <textField/>
        <textField/>
        <textField/>
      </textFields>
    </textPr>
  </connection>
  <connection id="524" name="example_20_hrr7" type="6" refreshedVersion="2" background="1" saveData="1">
    <textPr prompt="0" codePage="28591" sourceFile="h:\temp\example_20_hrr.csv" thousands=" " tab="0" comma="1">
      <textFields count="7">
        <textField/>
        <textField/>
        <textField/>
        <textField/>
        <textField/>
        <textField/>
        <textField/>
      </textFields>
    </textPr>
  </connection>
  <connection id="525" name="example_21" type="6" refreshedVersion="2" background="1" saveData="1">
    <textPr prompt="0" codePage="28591" sourceFile="h:\temp\example_2.tso" thousands=" " tab="0" comma="1">
      <textFields count="7">
        <textField/>
        <textField/>
        <textField/>
        <textField/>
        <textField/>
        <textField/>
        <textField/>
      </textFields>
    </textPr>
  </connection>
  <connection id="526" name="example_21_devc" type="6" refreshedVersion="2" background="1" saveData="1">
    <textPr prompt="0" codePage="28591" sourceFile="h:\temp\example_21_devc.csv" thousands=" " tab="0" comma="1">
      <textFields count="7">
        <textField/>
        <textField/>
        <textField/>
        <textField/>
        <textField/>
        <textField/>
        <textField/>
      </textFields>
    </textPr>
  </connection>
  <connection id="527" name="example_21_hrr" type="6" refreshedVersion="2" background="1" saveData="1">
    <textPr prompt="0" codePage="28591" sourceFile="h:\temp\example_21_hrr.csv" thousands=" " tab="0" comma="1">
      <textFields count="7">
        <textField/>
        <textField/>
        <textField/>
        <textField/>
        <textField/>
        <textField/>
        <textField/>
      </textFields>
    </textPr>
  </connection>
  <connection id="528" name="example_21_hrr1" type="6" refreshedVersion="2" background="1" saveData="1">
    <textPr prompt="0" codePage="28591" sourceFile="h:\temp\example_21_hrr.csv" thousands=" " tab="0" comma="1">
      <textFields count="7">
        <textField/>
        <textField/>
        <textField/>
        <textField/>
        <textField/>
        <textField/>
        <textField/>
      </textFields>
    </textPr>
  </connection>
  <connection id="529" name="example_21_hrr2" type="6" refreshedVersion="2" background="1" saveData="1">
    <textPr prompt="0" codePage="28591" sourceFile="h:\temp\example_21_hrr.csv" thousands=" " tab="0" comma="1">
      <textFields count="7">
        <textField/>
        <textField/>
        <textField/>
        <textField/>
        <textField/>
        <textField/>
        <textField/>
      </textFields>
    </textPr>
  </connection>
  <connection id="530" name="example_21_hrr3" type="6" refreshedVersion="2" background="1" saveData="1">
    <textPr prompt="0" codePage="28591" sourceFile="h:\temp\example_21_hrr.csv" thousands=" " tab="0" comma="1">
      <textFields count="7">
        <textField/>
        <textField/>
        <textField/>
        <textField/>
        <textField/>
        <textField/>
        <textField/>
      </textFields>
    </textPr>
  </connection>
  <connection id="531" name="example_21_hrr4" type="6" refreshedVersion="2" background="1" saveData="1">
    <textPr prompt="0" codePage="28591" sourceFile="h:\temp\example_21_hrr.csv" thousands=" " tab="0" comma="1">
      <textFields count="7">
        <textField/>
        <textField/>
        <textField/>
        <textField/>
        <textField/>
        <textField/>
        <textField/>
      </textFields>
    </textPr>
  </connection>
  <connection id="532" name="example_21_hrr5" type="6" refreshedVersion="2" background="1" saveData="1">
    <textPr prompt="0" codePage="28591" sourceFile="h:\temp\example_21_hrr.csv" thousands=" " tab="0" comma="1">
      <textFields count="7">
        <textField/>
        <textField/>
        <textField/>
        <textField/>
        <textField/>
        <textField/>
        <textField/>
      </textFields>
    </textPr>
  </connection>
  <connection id="533" name="example_21_hrr6" type="6" refreshedVersion="2" background="1" saveData="1">
    <textPr prompt="0" codePage="28591" sourceFile="h:\temp\example_21_hrr.csv" thousands=" " tab="0" comma="1">
      <textFields count="7">
        <textField/>
        <textField/>
        <textField/>
        <textField/>
        <textField/>
        <textField/>
        <textField/>
      </textFields>
    </textPr>
  </connection>
  <connection id="534" name="example_21_hrr7" type="6" refreshedVersion="2" background="1" saveData="1">
    <textPr prompt="0" codePage="28591" sourceFile="h:\temp\example_21_hrr.csv" thousands=" " tab="0" comma="1">
      <textFields count="7">
        <textField/>
        <textField/>
        <textField/>
        <textField/>
        <textField/>
        <textField/>
        <textField/>
      </textFields>
    </textPr>
  </connection>
  <connection id="535" name="example_22" type="6" refreshedVersion="2" background="1" saveData="1">
    <textPr prompt="0" codePage="28591" sourceFile="h:\temp\example_2.tso" thousands=" " tab="0" comma="1">
      <textFields count="7">
        <textField/>
        <textField/>
        <textField/>
        <textField/>
        <textField/>
        <textField/>
        <textField/>
      </textFields>
    </textPr>
  </connection>
  <connection id="536" name="example_22_devc" type="6" refreshedVersion="2" background="1" saveData="1">
    <textPr prompt="0" codePage="28591" sourceFile="h:\temp\example_22_devc.csv" thousands=" " tab="0" comma="1">
      <textFields count="7">
        <textField/>
        <textField/>
        <textField/>
        <textField/>
        <textField/>
        <textField/>
        <textField/>
      </textFields>
    </textPr>
  </connection>
  <connection id="537" name="example_22_hrr" type="6" refreshedVersion="2" background="1" saveData="1">
    <textPr prompt="0" codePage="28591" sourceFile="h:\temp\example_22_hrr.csv" thousands=" " tab="0" comma="1">
      <textFields count="7">
        <textField/>
        <textField/>
        <textField/>
        <textField/>
        <textField/>
        <textField/>
        <textField/>
      </textFields>
    </textPr>
  </connection>
  <connection id="538" name="example_22_hrr1" type="6" refreshedVersion="2" background="1" saveData="1">
    <textPr prompt="0" codePage="28591" sourceFile="h:\temp\example_22_hrr.csv" thousands=" " tab="0" comma="1">
      <textFields count="7">
        <textField/>
        <textField/>
        <textField/>
        <textField/>
        <textField/>
        <textField/>
        <textField/>
      </textFields>
    </textPr>
  </connection>
  <connection id="539" name="example_22_hrr2" type="6" refreshedVersion="2" background="1" saveData="1">
    <textPr prompt="0" codePage="28591" sourceFile="h:\temp\example_22_hrr.csv" thousands=" " tab="0" comma="1">
      <textFields count="7">
        <textField/>
        <textField/>
        <textField/>
        <textField/>
        <textField/>
        <textField/>
        <textField/>
      </textFields>
    </textPr>
  </connection>
  <connection id="540" name="example_22_hrr3" type="6" refreshedVersion="2" background="1" saveData="1">
    <textPr prompt="0" codePage="28591" sourceFile="h:\temp\example_22_hrr.csv" thousands=" " tab="0" comma="1">
      <textFields count="7">
        <textField/>
        <textField/>
        <textField/>
        <textField/>
        <textField/>
        <textField/>
        <textField/>
      </textFields>
    </textPr>
  </connection>
  <connection id="541" name="example_22_hrr4" type="6" refreshedVersion="2" background="1" saveData="1">
    <textPr prompt="0" codePage="28591" sourceFile="h:\temp\example_22_hrr.csv" thousands=" " tab="0" comma="1">
      <textFields count="7">
        <textField/>
        <textField/>
        <textField/>
        <textField/>
        <textField/>
        <textField/>
        <textField/>
      </textFields>
    </textPr>
  </connection>
  <connection id="542" name="example_22_hrr5" type="6" refreshedVersion="2" background="1" saveData="1">
    <textPr prompt="0" codePage="28591" sourceFile="h:\temp\example_22_hrr.csv" thousands=" " tab="0" comma="1">
      <textFields count="7">
        <textField/>
        <textField/>
        <textField/>
        <textField/>
        <textField/>
        <textField/>
        <textField/>
      </textFields>
    </textPr>
  </connection>
  <connection id="543" name="example_22_hrr6" type="6" refreshedVersion="2" background="1" saveData="1">
    <textPr prompt="0" codePage="28591" sourceFile="h:\temp\example_22_hrr.csv" thousands=" " tab="0" comma="1">
      <textFields count="7">
        <textField/>
        <textField/>
        <textField/>
        <textField/>
        <textField/>
        <textField/>
        <textField/>
      </textFields>
    </textPr>
  </connection>
  <connection id="544" name="example_22_hrr7" type="6" refreshedVersion="2" background="1" saveData="1">
    <textPr prompt="0" codePage="28591" sourceFile="h:\temp\example_22_hrr.csv" thousands=" " tab="0" comma="1">
      <textFields count="7">
        <textField/>
        <textField/>
        <textField/>
        <textField/>
        <textField/>
        <textField/>
        <textField/>
      </textFields>
    </textPr>
  </connection>
  <connection id="545" name="example_23" type="6" refreshedVersion="2" background="1" saveData="1">
    <textPr prompt="0" codePage="28591" sourceFile="h:\temp\example_2.tso" thousands=" " tab="0" comma="1">
      <textFields count="7">
        <textField/>
        <textField/>
        <textField/>
        <textField/>
        <textField/>
        <textField/>
        <textField/>
      </textFields>
    </textPr>
  </connection>
  <connection id="546" name="example_23_devc" type="6" refreshedVersion="2" background="1" saveData="1">
    <textPr prompt="0" codePage="28591" sourceFile="h:\temp\example_23_devc.csv" thousands=" " tab="0" comma="1">
      <textFields count="7">
        <textField/>
        <textField/>
        <textField/>
        <textField/>
        <textField/>
        <textField/>
        <textField/>
      </textFields>
    </textPr>
  </connection>
  <connection id="547" name="example_23_hrr" type="6" refreshedVersion="2" background="1" saveData="1">
    <textPr prompt="0" codePage="28591" sourceFile="h:\temp\example_23_hrr.csv" thousands=" " tab="0" comma="1">
      <textFields count="7">
        <textField/>
        <textField/>
        <textField/>
        <textField/>
        <textField/>
        <textField/>
        <textField/>
      </textFields>
    </textPr>
  </connection>
  <connection id="548" name="example_23_hrr1" type="6" refreshedVersion="2" background="1" saveData="1">
    <textPr prompt="0" codePage="28591" sourceFile="h:\temp\example_23_hrr.csv" thousands=" " tab="0" comma="1">
      <textFields count="7">
        <textField/>
        <textField/>
        <textField/>
        <textField/>
        <textField/>
        <textField/>
        <textField/>
      </textFields>
    </textPr>
  </connection>
  <connection id="549" name="example_23_hrr2" type="6" refreshedVersion="2" background="1" saveData="1">
    <textPr prompt="0" codePage="28591" sourceFile="h:\temp\example_23_hrr.csv" thousands=" " tab="0" comma="1">
      <textFields count="7">
        <textField/>
        <textField/>
        <textField/>
        <textField/>
        <textField/>
        <textField/>
        <textField/>
      </textFields>
    </textPr>
  </connection>
  <connection id="550" name="example_23_hrr3" type="6" refreshedVersion="2" background="1" saveData="1">
    <textPr prompt="0" codePage="28591" sourceFile="h:\temp\example_23_hrr.csv" thousands=" " tab="0" comma="1">
      <textFields count="7">
        <textField/>
        <textField/>
        <textField/>
        <textField/>
        <textField/>
        <textField/>
        <textField/>
      </textFields>
    </textPr>
  </connection>
  <connection id="551" name="example_23_hrr4" type="6" refreshedVersion="2" background="1" saveData="1">
    <textPr prompt="0" codePage="28591" sourceFile="h:\temp\example_23_hrr.csv" thousands=" " tab="0" comma="1">
      <textFields count="7">
        <textField/>
        <textField/>
        <textField/>
        <textField/>
        <textField/>
        <textField/>
        <textField/>
      </textFields>
    </textPr>
  </connection>
  <connection id="552" name="example_23_hrr5" type="6" refreshedVersion="2" background="1" saveData="1">
    <textPr prompt="0" codePage="28591" sourceFile="h:\temp\example_23_hrr.csv" thousands=" " tab="0" comma="1">
      <textFields count="7">
        <textField/>
        <textField/>
        <textField/>
        <textField/>
        <textField/>
        <textField/>
        <textField/>
      </textFields>
    </textPr>
  </connection>
  <connection id="553" name="example_23_hrr6" type="6" refreshedVersion="2" background="1" saveData="1">
    <textPr prompt="0" codePage="28591" sourceFile="h:\temp\example_23_hrr.csv" thousands=" " tab="0" comma="1">
      <textFields count="7">
        <textField/>
        <textField/>
        <textField/>
        <textField/>
        <textField/>
        <textField/>
        <textField/>
      </textFields>
    </textPr>
  </connection>
  <connection id="554" name="example_23_hrr7" type="6" refreshedVersion="2" background="1" saveData="1">
    <textPr prompt="0" codePage="28591" sourceFile="h:\temp\example_23_hrr.csv" thousands=" " tab="0" comma="1">
      <textFields count="7">
        <textField/>
        <textField/>
        <textField/>
        <textField/>
        <textField/>
        <textField/>
        <textField/>
      </textFields>
    </textPr>
  </connection>
  <connection id="555" name="example_24" type="6" refreshedVersion="2" background="1" saveData="1">
    <textPr prompt="0" codePage="28591" sourceFile="h:\temp\example_2.tso" thousands=" " tab="0" comma="1">
      <textFields count="7">
        <textField/>
        <textField/>
        <textField/>
        <textField/>
        <textField/>
        <textField/>
        <textField/>
      </textFields>
    </textPr>
  </connection>
  <connection id="556" name="example_24_devc" type="6" refreshedVersion="2" background="1" saveData="1">
    <textPr prompt="0" codePage="28591" sourceFile="h:\temp\example_24_devc.csv" thousands=" " tab="0" comma="1">
      <textFields count="7">
        <textField/>
        <textField/>
        <textField/>
        <textField/>
        <textField/>
        <textField/>
        <textField/>
      </textFields>
    </textPr>
  </connection>
  <connection id="557" name="example_24_hrr" type="6" refreshedVersion="2" background="1" saveData="1">
    <textPr prompt="0" codePage="28591" sourceFile="h:\temp\example_24_hrr.csv" thousands=" " tab="0" comma="1">
      <textFields count="7">
        <textField/>
        <textField/>
        <textField/>
        <textField/>
        <textField/>
        <textField/>
        <textField/>
      </textFields>
    </textPr>
  </connection>
  <connection id="558" name="example_24_hrr1" type="6" refreshedVersion="2" background="1" saveData="1">
    <textPr prompt="0" codePage="28591" sourceFile="h:\temp\example_24_hrr.csv" thousands=" " tab="0" comma="1">
      <textFields count="7">
        <textField/>
        <textField/>
        <textField/>
        <textField/>
        <textField/>
        <textField/>
        <textField/>
      </textFields>
    </textPr>
  </connection>
  <connection id="559" name="example_24_hrr2" type="6" refreshedVersion="2" background="1" saveData="1">
    <textPr prompt="0" codePage="28591" sourceFile="h:\temp\example_24_hrr.csv" thousands=" " tab="0" comma="1">
      <textFields count="7">
        <textField/>
        <textField/>
        <textField/>
        <textField/>
        <textField/>
        <textField/>
        <textField/>
      </textFields>
    </textPr>
  </connection>
  <connection id="560" name="example_24_hrr3" type="6" refreshedVersion="2" background="1" saveData="1">
    <textPr prompt="0" codePage="28591" sourceFile="h:\temp\example_24_hrr.csv" thousands=" " tab="0" comma="1">
      <textFields count="7">
        <textField/>
        <textField/>
        <textField/>
        <textField/>
        <textField/>
        <textField/>
        <textField/>
      </textFields>
    </textPr>
  </connection>
  <connection id="561" name="example_24_hrr4" type="6" refreshedVersion="2" background="1" saveData="1">
    <textPr prompt="0" codePage="28591" sourceFile="h:\temp\example_24_hrr.csv" thousands=" " tab="0" comma="1">
      <textFields count="7">
        <textField/>
        <textField/>
        <textField/>
        <textField/>
        <textField/>
        <textField/>
        <textField/>
      </textFields>
    </textPr>
  </connection>
  <connection id="562" name="example_24_hrr5" type="6" refreshedVersion="2" background="1" saveData="1">
    <textPr prompt="0" codePage="28591" sourceFile="h:\temp\example_24_hrr.csv" thousands=" " tab="0" comma="1">
      <textFields count="7">
        <textField/>
        <textField/>
        <textField/>
        <textField/>
        <textField/>
        <textField/>
        <textField/>
      </textFields>
    </textPr>
  </connection>
  <connection id="563" name="example_24_hrr6" type="6" refreshedVersion="2" background="1" saveData="1">
    <textPr prompt="0" codePage="28591" sourceFile="h:\temp\example_24_hrr.csv" thousands=" " tab="0" comma="1">
      <textFields count="7">
        <textField/>
        <textField/>
        <textField/>
        <textField/>
        <textField/>
        <textField/>
        <textField/>
      </textFields>
    </textPr>
  </connection>
  <connection id="564" name="example_24_hrr7" type="6" refreshedVersion="2" background="1" saveData="1">
    <textPr prompt="0" codePage="28591" sourceFile="h:\temp\example_24_hrr.csv" thousands=" " tab="0" comma="1">
      <textFields count="7">
        <textField/>
        <textField/>
        <textField/>
        <textField/>
        <textField/>
        <textField/>
        <textField/>
      </textFields>
    </textPr>
  </connection>
  <connection id="565" name="example_25_devc" type="6" refreshedVersion="2" background="1" saveData="1">
    <textPr prompt="0" codePage="28591" sourceFile="h:\temp\example_25_devc.csv" thousands=" " tab="0" comma="1">
      <textFields count="7">
        <textField/>
        <textField/>
        <textField/>
        <textField/>
        <textField/>
        <textField/>
        <textField/>
      </textFields>
    </textPr>
  </connection>
  <connection id="566" name="example_25_hrr" type="6" refreshedVersion="2" background="1" saveData="1">
    <textPr prompt="0" codePage="28591" sourceFile="h:\temp\example_25_hrr.csv" thousands=" " tab="0" comma="1">
      <textFields count="7">
        <textField/>
        <textField/>
        <textField/>
        <textField/>
        <textField/>
        <textField/>
        <textField/>
      </textFields>
    </textPr>
  </connection>
  <connection id="567" name="example_25_hrr1" type="6" refreshedVersion="2" background="1" saveData="1">
    <textPr prompt="0" codePage="28591" sourceFile="h:\temp\example_25_hrr.csv" thousands=" " tab="0" comma="1">
      <textFields count="7">
        <textField/>
        <textField/>
        <textField/>
        <textField/>
        <textField/>
        <textField/>
        <textField/>
      </textFields>
    </textPr>
  </connection>
  <connection id="568" name="example_25_hrr2" type="6" refreshedVersion="2" background="1" saveData="1">
    <textPr prompt="0" codePage="28591" sourceFile="h:\temp\example_25_hrr.csv" thousands=" " tab="0" comma="1">
      <textFields count="7">
        <textField/>
        <textField/>
        <textField/>
        <textField/>
        <textField/>
        <textField/>
        <textField/>
      </textFields>
    </textPr>
  </connection>
  <connection id="569" name="example_25_hrr3" type="6" refreshedVersion="2" background="1" saveData="1">
    <textPr prompt="0" codePage="28591" sourceFile="h:\temp\example_25_hrr.csv" thousands=" " tab="0" comma="1">
      <textFields count="7">
        <textField/>
        <textField/>
        <textField/>
        <textField/>
        <textField/>
        <textField/>
        <textField/>
      </textFields>
    </textPr>
  </connection>
  <connection id="570" name="example_25_hrr4" type="6" refreshedVersion="2" background="1" saveData="1">
    <textPr prompt="0" codePage="28591" sourceFile="h:\temp\example_25_hrr.csv" thousands=" " tab="0" comma="1">
      <textFields count="7">
        <textField/>
        <textField/>
        <textField/>
        <textField/>
        <textField/>
        <textField/>
        <textField/>
      </textFields>
    </textPr>
  </connection>
  <connection id="571" name="example_25_hrr5" type="6" refreshedVersion="2" background="1" saveData="1">
    <textPr prompt="0" codePage="28591" sourceFile="h:\temp\example_25_hrr.csv" thousands=" " tab="0" comma="1">
      <textFields count="7">
        <textField/>
        <textField/>
        <textField/>
        <textField/>
        <textField/>
        <textField/>
        <textField/>
      </textFields>
    </textPr>
  </connection>
  <connection id="572" name="example_25_hrr6" type="6" refreshedVersion="2" background="1" saveData="1">
    <textPr prompt="0" codePage="28591" sourceFile="h:\temp\example_25_hrr.csv" thousands=" " tab="0" comma="1">
      <textFields count="7">
        <textField/>
        <textField/>
        <textField/>
        <textField/>
        <textField/>
        <textField/>
        <textField/>
      </textFields>
    </textPr>
  </connection>
  <connection id="573" name="example_25_hrr7" type="6" refreshedVersion="2" background="1" saveData="1">
    <textPr prompt="0" codePage="28591" sourceFile="h:\temp\example_25_hrr.csv" thousands=" " tab="0" comma="1">
      <textFields count="7">
        <textField/>
        <textField/>
        <textField/>
        <textField/>
        <textField/>
        <textField/>
        <textField/>
      </textFields>
    </textPr>
  </connection>
  <connection id="574" name="example_26_devc" type="6" refreshedVersion="2" background="1" saveData="1">
    <textPr prompt="0" codePage="28591" sourceFile="h:\temp\example_26_devc.csv" thousands=" " tab="0" comma="1">
      <textFields count="7">
        <textField/>
        <textField/>
        <textField/>
        <textField/>
        <textField/>
        <textField/>
        <textField/>
      </textFields>
    </textPr>
  </connection>
  <connection id="575" name="example_26_hrr" type="6" refreshedVersion="2" background="1" saveData="1">
    <textPr prompt="0" codePage="28591" sourceFile="h:\temp\example_26_hrr.csv" thousands=" " tab="0" comma="1">
      <textFields count="7">
        <textField/>
        <textField/>
        <textField/>
        <textField/>
        <textField/>
        <textField/>
        <textField/>
      </textFields>
    </textPr>
  </connection>
  <connection id="576" name="example_26_hrr1" type="6" refreshedVersion="2" background="1" saveData="1">
    <textPr prompt="0" codePage="28591" sourceFile="h:\temp\example_26_hrr.csv" thousands=" " tab="0" comma="1">
      <textFields count="7">
        <textField/>
        <textField/>
        <textField/>
        <textField/>
        <textField/>
        <textField/>
        <textField/>
      </textFields>
    </textPr>
  </connection>
  <connection id="577" name="example_26_hrr2" type="6" refreshedVersion="2" background="1" saveData="1">
    <textPr prompt="0" codePage="28591" sourceFile="h:\temp\example_26_hrr.csv" thousands=" " tab="0" comma="1">
      <textFields count="7">
        <textField/>
        <textField/>
        <textField/>
        <textField/>
        <textField/>
        <textField/>
        <textField/>
      </textFields>
    </textPr>
  </connection>
  <connection id="578" name="example_26_hrr3" type="6" refreshedVersion="2" background="1" saveData="1">
    <textPr prompt="0" codePage="28591" sourceFile="h:\temp\example_26_hrr.csv" thousands=" " tab="0" comma="1">
      <textFields count="7">
        <textField/>
        <textField/>
        <textField/>
        <textField/>
        <textField/>
        <textField/>
        <textField/>
      </textFields>
    </textPr>
  </connection>
  <connection id="579" name="example_26_hrr4" type="6" refreshedVersion="2" background="1" saveData="1">
    <textPr prompt="0" codePage="28591" sourceFile="h:\temp\example_26_hrr.csv" thousands=" " tab="0" comma="1">
      <textFields count="7">
        <textField/>
        <textField/>
        <textField/>
        <textField/>
        <textField/>
        <textField/>
        <textField/>
      </textFields>
    </textPr>
  </connection>
  <connection id="580" name="example_26_hrr5" type="6" refreshedVersion="2" background="1" saveData="1">
    <textPr prompt="0" codePage="28591" sourceFile="h:\temp\example_26_hrr.csv" thousands=" " tab="0" comma="1">
      <textFields count="7">
        <textField/>
        <textField/>
        <textField/>
        <textField/>
        <textField/>
        <textField/>
        <textField/>
      </textFields>
    </textPr>
  </connection>
  <connection id="581" name="example_26_hrr6" type="6" refreshedVersion="2" background="1" saveData="1">
    <textPr prompt="0" codePage="28591" sourceFile="h:\temp\example_26_hrr.csv" thousands=" " tab="0" comma="1">
      <textFields count="7">
        <textField/>
        <textField/>
        <textField/>
        <textField/>
        <textField/>
        <textField/>
        <textField/>
      </textFields>
    </textPr>
  </connection>
  <connection id="582" name="example_26_hrr7" type="6" refreshedVersion="2" background="1" saveData="1">
    <textPr prompt="0" codePage="28591" sourceFile="h:\temp\example_26_hrr.csv" thousands=" " tab="0" comma="1">
      <textFields count="7">
        <textField/>
        <textField/>
        <textField/>
        <textField/>
        <textField/>
        <textField/>
        <textField/>
      </textFields>
    </textPr>
  </connection>
  <connection id="583" name="example_27_devc" type="6" refreshedVersion="2" background="1" saveData="1">
    <textPr prompt="0" codePage="28591" sourceFile="h:\temp\example_27_devc.csv" thousands=" " tab="0" comma="1">
      <textFields count="7">
        <textField/>
        <textField/>
        <textField/>
        <textField/>
        <textField/>
        <textField/>
        <textField/>
      </textFields>
    </textPr>
  </connection>
  <connection id="584" name="example_27_hrr" type="6" refreshedVersion="2" background="1" saveData="1">
    <textPr prompt="0" codePage="28591" sourceFile="h:\temp\example_27_hrr.csv" thousands=" " tab="0" comma="1">
      <textFields count="7">
        <textField/>
        <textField/>
        <textField/>
        <textField/>
        <textField/>
        <textField/>
        <textField/>
      </textFields>
    </textPr>
  </connection>
  <connection id="585" name="example_27_hrr1" type="6" refreshedVersion="2" background="1" saveData="1">
    <textPr prompt="0" codePage="28591" sourceFile="h:\temp\example_27_hrr.csv" thousands=" " tab="0" comma="1">
      <textFields count="7">
        <textField/>
        <textField/>
        <textField/>
        <textField/>
        <textField/>
        <textField/>
        <textField/>
      </textFields>
    </textPr>
  </connection>
  <connection id="586" name="example_27_hrr2" type="6" refreshedVersion="2" background="1" saveData="1">
    <textPr prompt="0" codePage="28591" sourceFile="h:\temp\example_27_hrr.csv" thousands=" " tab="0" comma="1">
      <textFields count="7">
        <textField/>
        <textField/>
        <textField/>
        <textField/>
        <textField/>
        <textField/>
        <textField/>
      </textFields>
    </textPr>
  </connection>
  <connection id="587" name="example_27_hrr3" type="6" refreshedVersion="2" background="1" saveData="1">
    <textPr prompt="0" codePage="28591" sourceFile="h:\temp\example_27_hrr.csv" thousands=" " tab="0" comma="1">
      <textFields count="7">
        <textField/>
        <textField/>
        <textField/>
        <textField/>
        <textField/>
        <textField/>
        <textField/>
      </textFields>
    </textPr>
  </connection>
  <connection id="588" name="example_27_hrr4" type="6" refreshedVersion="2" background="1" saveData="1">
    <textPr prompt="0" codePage="28591" sourceFile="h:\temp\example_27_hrr.csv" thousands=" " tab="0" comma="1">
      <textFields count="7">
        <textField/>
        <textField/>
        <textField/>
        <textField/>
        <textField/>
        <textField/>
        <textField/>
      </textFields>
    </textPr>
  </connection>
  <connection id="589" name="example_27_hrr5" type="6" refreshedVersion="2" background="1" saveData="1">
    <textPr prompt="0" codePage="28591" sourceFile="h:\temp\example_27_hrr.csv" thousands=" " tab="0" comma="1">
      <textFields count="7">
        <textField/>
        <textField/>
        <textField/>
        <textField/>
        <textField/>
        <textField/>
        <textField/>
      </textFields>
    </textPr>
  </connection>
  <connection id="590" name="example_27_hrr6" type="6" refreshedVersion="2" background="1" saveData="1">
    <textPr prompt="0" codePage="28591" sourceFile="h:\temp\example_27_hrr.csv" thousands=" " tab="0" comma="1">
      <textFields count="7">
        <textField/>
        <textField/>
        <textField/>
        <textField/>
        <textField/>
        <textField/>
        <textField/>
      </textFields>
    </textPr>
  </connection>
  <connection id="591" name="example_27_hrr7" type="6" refreshedVersion="2" background="1" saveData="1">
    <textPr prompt="0" codePage="28591" sourceFile="h:\temp\example_27_hrr.csv" thousands=" " tab="0" comma="1">
      <textFields count="7">
        <textField/>
        <textField/>
        <textField/>
        <textField/>
        <textField/>
        <textField/>
        <textField/>
      </textFields>
    </textPr>
  </connection>
  <connection id="592" name="example_28_devc" type="6" refreshedVersion="2" background="1" saveData="1">
    <textPr prompt="0" codePage="28591" sourceFile="h:\temp\example_28_devc.csv" thousands=" " tab="0" comma="1">
      <textFields count="7">
        <textField/>
        <textField/>
        <textField/>
        <textField/>
        <textField/>
        <textField/>
        <textField/>
      </textFields>
    </textPr>
  </connection>
  <connection id="593" name="example_28_hrr" type="6" refreshedVersion="2" background="1" saveData="1">
    <textPr prompt="0" codePage="28591" sourceFile="h:\temp\example_28_hrr.csv" thousands=" " tab="0" comma="1">
      <textFields count="7">
        <textField/>
        <textField/>
        <textField/>
        <textField/>
        <textField/>
        <textField/>
        <textField/>
      </textFields>
    </textPr>
  </connection>
  <connection id="594" name="example_28_hrr1" type="6" refreshedVersion="2" background="1" saveData="1">
    <textPr prompt="0" codePage="28591" sourceFile="h:\temp\example_28_hrr.csv" thousands=" " tab="0" comma="1">
      <textFields count="7">
        <textField/>
        <textField/>
        <textField/>
        <textField/>
        <textField/>
        <textField/>
        <textField/>
      </textFields>
    </textPr>
  </connection>
  <connection id="595" name="example_28_hrr2" type="6" refreshedVersion="2" background="1" saveData="1">
    <textPr prompt="0" codePage="28591" sourceFile="h:\temp\example_28_hrr.csv" thousands=" " tab="0" comma="1">
      <textFields count="7">
        <textField/>
        <textField/>
        <textField/>
        <textField/>
        <textField/>
        <textField/>
        <textField/>
      </textFields>
    </textPr>
  </connection>
  <connection id="596" name="example_28_hrr3" type="6" refreshedVersion="2" background="1" saveData="1">
    <textPr prompt="0" codePage="28591" sourceFile="h:\temp\example_28_hrr.csv" thousands=" " tab="0" comma="1">
      <textFields count="7">
        <textField/>
        <textField/>
        <textField/>
        <textField/>
        <textField/>
        <textField/>
        <textField/>
      </textFields>
    </textPr>
  </connection>
  <connection id="597" name="example_28_hrr4" type="6" refreshedVersion="2" background="1" saveData="1">
    <textPr prompt="0" codePage="28591" sourceFile="h:\temp\example_28_hrr.csv" thousands=" " tab="0" comma="1">
      <textFields count="7">
        <textField/>
        <textField/>
        <textField/>
        <textField/>
        <textField/>
        <textField/>
        <textField/>
      </textFields>
    </textPr>
  </connection>
  <connection id="598" name="example_28_hrr5" type="6" refreshedVersion="2" background="1" saveData="1">
    <textPr prompt="0" codePage="28591" sourceFile="h:\temp\example_28_hrr.csv" thousands=" " tab="0" comma="1">
      <textFields count="7">
        <textField/>
        <textField/>
        <textField/>
        <textField/>
        <textField/>
        <textField/>
        <textField/>
      </textFields>
    </textPr>
  </connection>
  <connection id="599" name="example_28_hrr6" type="6" refreshedVersion="2" background="1" saveData="1">
    <textPr prompt="0" codePage="28591" sourceFile="h:\temp\example_28_hrr.csv" thousands=" " tab="0" comma="1">
      <textFields count="7">
        <textField/>
        <textField/>
        <textField/>
        <textField/>
        <textField/>
        <textField/>
        <textField/>
      </textFields>
    </textPr>
  </connection>
  <connection id="600" name="example_28_hrr7" type="6" refreshedVersion="2" background="1" saveData="1">
    <textPr prompt="0" codePage="28591" sourceFile="h:\temp\example_28_hrr.csv" thousands=" " tab="0" comma="1">
      <textFields count="7">
        <textField/>
        <textField/>
        <textField/>
        <textField/>
        <textField/>
        <textField/>
        <textField/>
      </textFields>
    </textPr>
  </connection>
  <connection id="601" name="example_29_devc" type="6" refreshedVersion="2" background="1" saveData="1">
    <textPr prompt="0" codePage="28591" sourceFile="h:\temp\example_29_devc.csv" thousands=" " tab="0" comma="1">
      <textFields count="7">
        <textField/>
        <textField/>
        <textField/>
        <textField/>
        <textField/>
        <textField/>
        <textField/>
      </textFields>
    </textPr>
  </connection>
  <connection id="602" name="example_29_hrr" type="6" refreshedVersion="2" background="1" saveData="1">
    <textPr prompt="0" codePage="28591" sourceFile="h:\temp\example_29_hrr.csv" thousands=" " tab="0" comma="1">
      <textFields count="7">
        <textField/>
        <textField/>
        <textField/>
        <textField/>
        <textField/>
        <textField/>
        <textField/>
      </textFields>
    </textPr>
  </connection>
  <connection id="603" name="example_29_hrr1" type="6" refreshedVersion="2" background="1" saveData="1">
    <textPr prompt="0" codePage="28591" sourceFile="h:\temp\example_29_hrr.csv" thousands=" " tab="0" comma="1">
      <textFields count="7">
        <textField/>
        <textField/>
        <textField/>
        <textField/>
        <textField/>
        <textField/>
        <textField/>
      </textFields>
    </textPr>
  </connection>
  <connection id="604" name="example_29_hrr2" type="6" refreshedVersion="2" background="1" saveData="1">
    <textPr prompt="0" codePage="28591" sourceFile="h:\temp\example_29_hrr.csv" thousands=" " tab="0" comma="1">
      <textFields count="7">
        <textField/>
        <textField/>
        <textField/>
        <textField/>
        <textField/>
        <textField/>
        <textField/>
      </textFields>
    </textPr>
  </connection>
  <connection id="605" name="example_29_hrr3" type="6" refreshedVersion="2" background="1" saveData="1">
    <textPr prompt="0" codePage="28591" sourceFile="h:\temp\example_29_hrr.csv" thousands=" " tab="0" comma="1">
      <textFields count="7">
        <textField/>
        <textField/>
        <textField/>
        <textField/>
        <textField/>
        <textField/>
        <textField/>
      </textFields>
    </textPr>
  </connection>
  <connection id="606" name="example_29_hrr4" type="6" refreshedVersion="2" background="1" saveData="1">
    <textPr prompt="0" codePage="28591" sourceFile="h:\temp\example_29_hrr.csv" thousands=" " tab="0" comma="1">
      <textFields count="7">
        <textField/>
        <textField/>
        <textField/>
        <textField/>
        <textField/>
        <textField/>
        <textField/>
      </textFields>
    </textPr>
  </connection>
  <connection id="607" name="example_29_hrr5" type="6" refreshedVersion="2" background="1" saveData="1">
    <textPr prompt="0" codePage="28591" sourceFile="h:\temp\example_29_hrr.csv" thousands=" " tab="0" comma="1">
      <textFields count="7">
        <textField/>
        <textField/>
        <textField/>
        <textField/>
        <textField/>
        <textField/>
        <textField/>
      </textFields>
    </textPr>
  </connection>
  <connection id="608" name="example_29_hrr6" type="6" refreshedVersion="2" background="1" saveData="1">
    <textPr prompt="0" codePage="28591" sourceFile="h:\temp\example_29_hrr.csv" thousands=" " tab="0" comma="1">
      <textFields count="7">
        <textField/>
        <textField/>
        <textField/>
        <textField/>
        <textField/>
        <textField/>
        <textField/>
      </textFields>
    </textPr>
  </connection>
  <connection id="609" name="example_29_hrr7" type="6" refreshedVersion="2" background="1" saveData="1">
    <textPr prompt="0" codePage="28591" sourceFile="h:\temp\example_29_hrr.csv" thousands=" " tab="0" comma="1">
      <textFields count="7">
        <textField/>
        <textField/>
        <textField/>
        <textField/>
        <textField/>
        <textField/>
        <textField/>
      </textFields>
    </textPr>
  </connection>
  <connection id="610" name="example_3" type="6" refreshedVersion="2" background="1" saveData="1">
    <textPr prompt="0" codePage="28591" sourceFile="h:\temp\example_3.tso" thousands=" " tab="0" comma="1">
      <textFields count="7">
        <textField/>
        <textField/>
        <textField/>
        <textField/>
        <textField/>
        <textField/>
        <textField/>
      </textFields>
    </textPr>
  </connection>
  <connection id="611" name="example_3_devc" type="6" refreshedVersion="2" background="1" saveData="1">
    <textPr prompt="0" codePage="28591" sourceFile="h:\temp\example_3_devc.csv" thousands=" " tab="0" comma="1">
      <textFields count="7">
        <textField/>
        <textField/>
        <textField/>
        <textField/>
        <textField/>
        <textField/>
        <textField/>
      </textFields>
    </textPr>
  </connection>
  <connection id="612" name="example_3_hrr" type="6" refreshedVersion="2" background="1" saveData="1">
    <textPr prompt="0" codePage="28591" sourceFile="h:\temp\example_3_hrr.csv" thousands=" " tab="0" comma="1">
      <textFields count="7">
        <textField/>
        <textField/>
        <textField/>
        <textField/>
        <textField/>
        <textField/>
        <textField/>
      </textFields>
    </textPr>
  </connection>
  <connection id="613" name="example_3_hrr1" type="6" refreshedVersion="2" background="1" saveData="1">
    <textPr prompt="0" codePage="28591" sourceFile="h:\temp\example_3_hrr.csv" thousands=" " tab="0" comma="1">
      <textFields count="7">
        <textField/>
        <textField/>
        <textField/>
        <textField/>
        <textField/>
        <textField/>
        <textField/>
      </textFields>
    </textPr>
  </connection>
  <connection id="614" name="example_3_hrr10" type="6" refreshedVersion="2" background="1" saveData="1">
    <textPr prompt="0" codePage="28591" sourceFile="h:\temp\example_3_hrr.csv" thousands=" " tab="0" comma="1">
      <textFields count="7">
        <textField/>
        <textField/>
        <textField/>
        <textField/>
        <textField/>
        <textField/>
        <textField/>
      </textFields>
    </textPr>
  </connection>
  <connection id="615" name="example_3_hrr11" type="6" refreshedVersion="2" background="1" saveData="1">
    <textPr prompt="0" codePage="28591" sourceFile="h:\temp\example_3_hrr.csv" thousands=" " tab="0" comma="1">
      <textFields count="7">
        <textField/>
        <textField/>
        <textField/>
        <textField/>
        <textField/>
        <textField/>
        <textField/>
      </textFields>
    </textPr>
  </connection>
  <connection id="616" name="example_3_hrr12" type="6" refreshedVersion="2" background="1" saveData="1">
    <textPr prompt="0" codePage="28591" sourceFile="h:\temp\example_3_hrr.csv" thousands=" " tab="0" comma="1">
      <textFields count="7">
        <textField/>
        <textField/>
        <textField/>
        <textField/>
        <textField/>
        <textField/>
        <textField/>
      </textFields>
    </textPr>
  </connection>
  <connection id="617" name="example_3_hrr13" type="6" refreshedVersion="2" background="1" saveData="1">
    <textPr prompt="0" codePage="28591" sourceFile="h:\temp\example_3_hrr.csv" thousands=" " tab="0" comma="1">
      <textFields count="7">
        <textField/>
        <textField/>
        <textField/>
        <textField/>
        <textField/>
        <textField/>
        <textField/>
      </textFields>
    </textPr>
  </connection>
  <connection id="618" name="example_3_hrr14" type="6" refreshedVersion="2" background="1" saveData="1">
    <textPr prompt="0" codePage="28591" sourceFile="h:\temp\example_3_hrr.csv" thousands=" " tab="0" comma="1">
      <textFields count="7">
        <textField/>
        <textField/>
        <textField/>
        <textField/>
        <textField/>
        <textField/>
        <textField/>
      </textFields>
    </textPr>
  </connection>
  <connection id="619" name="example_3_hrr15" type="6" refreshedVersion="2" background="1" saveData="1">
    <textPr prompt="0" codePage="28591" sourceFile="h:\temp\example_3_hrr.csv" thousands=" " tab="0" comma="1">
      <textFields count="7">
        <textField/>
        <textField/>
        <textField/>
        <textField/>
        <textField/>
        <textField/>
        <textField/>
      </textFields>
    </textPr>
  </connection>
  <connection id="620" name="example_3_hrr16" type="6" refreshedVersion="2" background="1" saveData="1">
    <textPr prompt="0" codePage="28591" sourceFile="h:\temp\example_3_hrr.csv" thousands=" " tab="0" comma="1">
      <textFields count="7">
        <textField/>
        <textField/>
        <textField/>
        <textField/>
        <textField/>
        <textField/>
        <textField/>
      </textFields>
    </textPr>
  </connection>
  <connection id="621" name="example_3_hrr17" type="6" refreshedVersion="2" background="1" saveData="1">
    <textPr prompt="0" codePage="28591" sourceFile="h:\temp\example_3_hrr.csv" thousands=" " tab="0" comma="1">
      <textFields count="7">
        <textField/>
        <textField/>
        <textField/>
        <textField/>
        <textField/>
        <textField/>
        <textField/>
      </textFields>
    </textPr>
  </connection>
  <connection id="622" name="example_3_hrr18" type="6" refreshedVersion="2" background="1" saveData="1">
    <textPr prompt="0" codePage="28591" sourceFile="h:\temp\example_3_hrr.csv" thousands=" " tab="0" comma="1">
      <textFields count="7">
        <textField/>
        <textField/>
        <textField/>
        <textField/>
        <textField/>
        <textField/>
        <textField/>
      </textFields>
    </textPr>
  </connection>
  <connection id="623" name="example_3_hrr19" type="6" refreshedVersion="2" background="1" saveData="1">
    <textPr prompt="0" codePage="28591" sourceFile="h:\temp\example_3_hrr.csv" thousands=" " tab="0" comma="1">
      <textFields count="7">
        <textField/>
        <textField/>
        <textField/>
        <textField/>
        <textField/>
        <textField/>
        <textField/>
      </textFields>
    </textPr>
  </connection>
  <connection id="624" name="example_3_hrr2" type="6" refreshedVersion="2" background="1" saveData="1">
    <textPr prompt="0" codePage="28591" sourceFile="h:\temp\example_3_hrr.csv" thousands=" " tab="0" comma="1">
      <textFields count="7">
        <textField/>
        <textField/>
        <textField/>
        <textField/>
        <textField/>
        <textField/>
        <textField/>
      </textFields>
    </textPr>
  </connection>
  <connection id="625" name="example_3_hrr20" type="6" refreshedVersion="2" background="1" saveData="1">
    <textPr prompt="0" codePage="28591" sourceFile="h:\temp\example_3_hrr.csv" thousands=" " tab="0" comma="1">
      <textFields count="7">
        <textField/>
        <textField/>
        <textField/>
        <textField/>
        <textField/>
        <textField/>
        <textField/>
      </textFields>
    </textPr>
  </connection>
  <connection id="626" name="example_3_hrr21" type="6" refreshedVersion="2" background="1" saveData="1">
    <textPr prompt="0" codePage="28591" sourceFile="h:\temp\example_3_hrr.csv" thousands=" " tab="0" comma="1">
      <textFields count="7">
        <textField/>
        <textField/>
        <textField/>
        <textField/>
        <textField/>
        <textField/>
        <textField/>
      </textFields>
    </textPr>
  </connection>
  <connection id="627" name="example_3_hrr22" type="6" refreshedVersion="2" background="1" saveData="1">
    <textPr prompt="0" codePage="28591" sourceFile="h:\temp\example_3_hrr.csv" thousands=" " tab="0" comma="1">
      <textFields count="7">
        <textField/>
        <textField/>
        <textField/>
        <textField/>
        <textField/>
        <textField/>
        <textField/>
      </textFields>
    </textPr>
  </connection>
  <connection id="628" name="example_3_hrr23" type="6" refreshedVersion="2" background="1" saveData="1">
    <textPr prompt="0" codePage="28591" sourceFile="h:\temp\example_3_hrr.csv" thousands=" " tab="0" comma="1">
      <textFields count="7">
        <textField/>
        <textField/>
        <textField/>
        <textField/>
        <textField/>
        <textField/>
        <textField/>
      </textFields>
    </textPr>
  </connection>
  <connection id="629" name="example_3_hrr24" type="6" refreshedVersion="2" background="1" saveData="1">
    <textPr prompt="0" codePage="28591" sourceFile="h:\temp\example_3_hrr.csv" thousands=" " tab="0" comma="1">
      <textFields count="7">
        <textField/>
        <textField/>
        <textField/>
        <textField/>
        <textField/>
        <textField/>
        <textField/>
      </textFields>
    </textPr>
  </connection>
  <connection id="630" name="example_3_hrr25" type="6" refreshedVersion="2" background="1" saveData="1">
    <textPr prompt="0" codePage="28591" sourceFile="h:\temp\example_3_hrr.csv" thousands=" " tab="0" comma="1">
      <textFields count="7">
        <textField/>
        <textField/>
        <textField/>
        <textField/>
        <textField/>
        <textField/>
        <textField/>
      </textFields>
    </textPr>
  </connection>
  <connection id="631" name="example_3_hrr26" type="6" refreshedVersion="2" background="1" saveData="1">
    <textPr prompt="0" codePage="28591" sourceFile="h:\temp\example_3_hrr.csv" thousands=" " tab="0" comma="1">
      <textFields count="7">
        <textField/>
        <textField/>
        <textField/>
        <textField/>
        <textField/>
        <textField/>
        <textField/>
      </textFields>
    </textPr>
  </connection>
  <connection id="632" name="example_3_hrr27" type="6" refreshedVersion="2" background="1" saveData="1">
    <textPr prompt="0" codePage="28591" sourceFile="h:\temp\example_3_hrr.csv" thousands=" " tab="0" comma="1">
      <textFields count="7">
        <textField/>
        <textField/>
        <textField/>
        <textField/>
        <textField/>
        <textField/>
        <textField/>
      </textFields>
    </textPr>
  </connection>
  <connection id="633" name="example_3_hrr28" type="6" refreshedVersion="2" background="1" saveData="1">
    <textPr prompt="0" codePage="28591" sourceFile="h:\temp\example_3_hrr.csv" thousands=" " tab="0" comma="1">
      <textFields count="7">
        <textField/>
        <textField/>
        <textField/>
        <textField/>
        <textField/>
        <textField/>
        <textField/>
      </textFields>
    </textPr>
  </connection>
  <connection id="634" name="example_3_hrr29" type="6" refreshedVersion="2" background="1" saveData="1">
    <textPr prompt="0" codePage="28591" sourceFile="h:\temp\example_3_hrr.csv" thousands=" " tab="0" comma="1">
      <textFields count="7">
        <textField/>
        <textField/>
        <textField/>
        <textField/>
        <textField/>
        <textField/>
        <textField/>
      </textFields>
    </textPr>
  </connection>
  <connection id="635" name="example_3_hrr3" type="6" refreshedVersion="2" background="1" saveData="1">
    <textPr prompt="0" codePage="28591" sourceFile="h:\temp\example_3_hrr.csv" thousands=" " tab="0" comma="1">
      <textFields count="7">
        <textField/>
        <textField/>
        <textField/>
        <textField/>
        <textField/>
        <textField/>
        <textField/>
      </textFields>
    </textPr>
  </connection>
  <connection id="636" name="example_3_hrr30" type="6" refreshedVersion="2" background="1" saveData="1">
    <textPr prompt="0" codePage="28591" sourceFile="h:\temp\example_3_hrr.csv" thousands=" " tab="0" comma="1">
      <textFields count="7">
        <textField/>
        <textField/>
        <textField/>
        <textField/>
        <textField/>
        <textField/>
        <textField/>
      </textFields>
    </textPr>
  </connection>
  <connection id="637" name="example_3_hrr31" type="6" refreshedVersion="2" background="1" saveData="1">
    <textPr prompt="0" codePage="28591" sourceFile="h:\temp\example_3_hrr.csv" thousands=" " tab="0" comma="1">
      <textFields count="7">
        <textField/>
        <textField/>
        <textField/>
        <textField/>
        <textField/>
        <textField/>
        <textField/>
      </textFields>
    </textPr>
  </connection>
  <connection id="638" name="example_3_hrr32" type="6" refreshedVersion="2" background="1" saveData="1">
    <textPr prompt="0" codePage="28591" sourceFile="h:\temp\example_3_hrr.csv" thousands=" " tab="0" comma="1">
      <textFields count="7">
        <textField/>
        <textField/>
        <textField/>
        <textField/>
        <textField/>
        <textField/>
        <textField/>
      </textFields>
    </textPr>
  </connection>
  <connection id="639" name="example_3_hrr33" type="6" refreshedVersion="2" background="1" saveData="1">
    <textPr prompt="0" codePage="28591" sourceFile="h:\temp\example_3_hrr.csv" thousands=" " tab="0" comma="1">
      <textFields count="7">
        <textField/>
        <textField/>
        <textField/>
        <textField/>
        <textField/>
        <textField/>
        <textField/>
      </textFields>
    </textPr>
  </connection>
  <connection id="640" name="example_3_hrr34" type="6" refreshedVersion="2" background="1" saveData="1">
    <textPr prompt="0" codePage="28591" sourceFile="h:\temp\example_3_hrr.csv" thousands=" " tab="0" comma="1">
      <textFields count="7">
        <textField/>
        <textField/>
        <textField/>
        <textField/>
        <textField/>
        <textField/>
        <textField/>
      </textFields>
    </textPr>
  </connection>
  <connection id="641" name="example_3_hrr35" type="6" refreshedVersion="2" background="1" saveData="1">
    <textPr prompt="0" codePage="28591" sourceFile="h:\temp\example_3_hrr.csv" thousands=" " tab="0" comma="1">
      <textFields count="7">
        <textField/>
        <textField/>
        <textField/>
        <textField/>
        <textField/>
        <textField/>
        <textField/>
      </textFields>
    </textPr>
  </connection>
  <connection id="642" name="example_3_hrr36" type="6" refreshedVersion="2" background="1" saveData="1">
    <textPr prompt="0" codePage="28591" sourceFile="h:\temp\example_3_hrr.csv" thousands=" " tab="0" comma="1">
      <textFields count="7">
        <textField/>
        <textField/>
        <textField/>
        <textField/>
        <textField/>
        <textField/>
        <textField/>
      </textFields>
    </textPr>
  </connection>
  <connection id="643" name="example_3_hrr37" type="6" refreshedVersion="2" background="1" saveData="1">
    <textPr prompt="0" codePage="28591" sourceFile="h:\temp\example_3_hrr.csv" thousands=" " tab="0" comma="1">
      <textFields count="7">
        <textField/>
        <textField/>
        <textField/>
        <textField/>
        <textField/>
        <textField/>
        <textField/>
      </textFields>
    </textPr>
  </connection>
  <connection id="644" name="example_3_hrr38" type="6" refreshedVersion="2" background="1" saveData="1">
    <textPr prompt="0" codePage="28591" sourceFile="h:\temp\example_3_hrr.csv" thousands=" " tab="0" comma="1">
      <textFields count="7">
        <textField/>
        <textField/>
        <textField/>
        <textField/>
        <textField/>
        <textField/>
        <textField/>
      </textFields>
    </textPr>
  </connection>
  <connection id="645" name="example_3_hrr39" type="6" refreshedVersion="2" background="1" saveData="1">
    <textPr prompt="0" codePage="28591" sourceFile="h:\temp\example_3_hrr.csv" thousands=" " tab="0" comma="1">
      <textFields count="7">
        <textField/>
        <textField/>
        <textField/>
        <textField/>
        <textField/>
        <textField/>
        <textField/>
      </textFields>
    </textPr>
  </connection>
  <connection id="646" name="example_3_hrr4" type="6" refreshedVersion="2" background="1" saveData="1">
    <textPr prompt="0" codePage="28591" sourceFile="h:\temp\example_3_hrr.csv" thousands=" " tab="0" comma="1">
      <textFields count="7">
        <textField/>
        <textField/>
        <textField/>
        <textField/>
        <textField/>
        <textField/>
        <textField/>
      </textFields>
    </textPr>
  </connection>
  <connection id="647" name="example_3_hrr5" type="6" refreshedVersion="2" background="1" saveData="1">
    <textPr prompt="0" codePage="28591" sourceFile="h:\temp\example_3_hrr.csv" thousands=" " tab="0" comma="1">
      <textFields count="7">
        <textField/>
        <textField/>
        <textField/>
        <textField/>
        <textField/>
        <textField/>
        <textField/>
      </textFields>
    </textPr>
  </connection>
  <connection id="648" name="example_3_hrr6" type="6" refreshedVersion="2" background="1" saveData="1">
    <textPr prompt="0" codePage="28591" sourceFile="h:\temp\example_3_hrr.csv" thousands=" " tab="0" comma="1">
      <textFields count="7">
        <textField/>
        <textField/>
        <textField/>
        <textField/>
        <textField/>
        <textField/>
        <textField/>
      </textFields>
    </textPr>
  </connection>
  <connection id="649" name="example_3_hrr7" type="6" refreshedVersion="2" background="1" saveData="1">
    <textPr prompt="0" codePage="28591" sourceFile="h:\temp\example_3_hrr.csv" thousands=" " tab="0" comma="1">
      <textFields count="7">
        <textField/>
        <textField/>
        <textField/>
        <textField/>
        <textField/>
        <textField/>
        <textField/>
      </textFields>
    </textPr>
  </connection>
  <connection id="650" name="example_3_hrr8" type="6" refreshedVersion="2" background="1" saveData="1">
    <textPr prompt="0" codePage="28591" sourceFile="h:\temp\example_3_hrr.csv" thousands=" " tab="0" comma="1">
      <textFields count="7">
        <textField/>
        <textField/>
        <textField/>
        <textField/>
        <textField/>
        <textField/>
        <textField/>
      </textFields>
    </textPr>
  </connection>
  <connection id="651" name="example_3_hrr9" type="6" refreshedVersion="2" background="1" saveData="1">
    <textPr prompt="0" codePage="28591" sourceFile="h:\temp\example_3_hrr.csv" thousands=" " tab="0" comma="1">
      <textFields count="7">
        <textField/>
        <textField/>
        <textField/>
        <textField/>
        <textField/>
        <textField/>
        <textField/>
      </textFields>
    </textPr>
  </connection>
  <connection id="652" name="example_30_devc" type="6" refreshedVersion="2" background="1" saveData="1">
    <textPr prompt="0" codePage="28591" sourceFile="h:\temp\example_30_devc.csv" thousands=" " tab="0" comma="1">
      <textFields count="7">
        <textField/>
        <textField/>
        <textField/>
        <textField/>
        <textField/>
        <textField/>
        <textField/>
      </textFields>
    </textPr>
  </connection>
  <connection id="653" name="example_30_hrr" type="6" refreshedVersion="2" background="1" saveData="1">
    <textPr prompt="0" codePage="28591" sourceFile="h:\temp\example_30_hrr.csv" thousands=" " tab="0" comma="1">
      <textFields count="7">
        <textField/>
        <textField/>
        <textField/>
        <textField/>
        <textField/>
        <textField/>
        <textField/>
      </textFields>
    </textPr>
  </connection>
  <connection id="654" name="example_30_hrr1" type="6" refreshedVersion="2" background="1" saveData="1">
    <textPr prompt="0" codePage="28591" sourceFile="h:\temp\example_30_hrr.csv" thousands=" " tab="0" comma="1">
      <textFields count="7">
        <textField/>
        <textField/>
        <textField/>
        <textField/>
        <textField/>
        <textField/>
        <textField/>
      </textFields>
    </textPr>
  </connection>
  <connection id="655" name="example_30_hrr2" type="6" refreshedVersion="2" background="1" saveData="1">
    <textPr prompt="0" codePage="28591" sourceFile="h:\temp\example_30_hrr.csv" thousands=" " tab="0" comma="1">
      <textFields count="7">
        <textField/>
        <textField/>
        <textField/>
        <textField/>
        <textField/>
        <textField/>
        <textField/>
      </textFields>
    </textPr>
  </connection>
  <connection id="656" name="example_30_hrr3" type="6" refreshedVersion="2" background="1" saveData="1">
    <textPr prompt="0" codePage="28591" sourceFile="h:\temp\example_30_hrr.csv" thousands=" " tab="0" comma="1">
      <textFields count="7">
        <textField/>
        <textField/>
        <textField/>
        <textField/>
        <textField/>
        <textField/>
        <textField/>
      </textFields>
    </textPr>
  </connection>
  <connection id="657" name="example_30_hrr4" type="6" refreshedVersion="2" background="1" saveData="1">
    <textPr prompt="0" codePage="28591" sourceFile="h:\temp\example_30_hrr.csv" thousands=" " tab="0" comma="1">
      <textFields count="7">
        <textField/>
        <textField/>
        <textField/>
        <textField/>
        <textField/>
        <textField/>
        <textField/>
      </textFields>
    </textPr>
  </connection>
  <connection id="658" name="example_30_hrr5" type="6" refreshedVersion="2" background="1" saveData="1">
    <textPr prompt="0" codePage="28591" sourceFile="h:\temp\example_30_hrr.csv" thousands=" " tab="0" comma="1">
      <textFields count="7">
        <textField/>
        <textField/>
        <textField/>
        <textField/>
        <textField/>
        <textField/>
        <textField/>
      </textFields>
    </textPr>
  </connection>
  <connection id="659" name="example_30_hrr6" type="6" refreshedVersion="2" background="1" saveData="1">
    <textPr prompt="0" codePage="28591" sourceFile="h:\temp\example_30_hrr.csv" thousands=" " tab="0" comma="1">
      <textFields count="7">
        <textField/>
        <textField/>
        <textField/>
        <textField/>
        <textField/>
        <textField/>
        <textField/>
      </textFields>
    </textPr>
  </connection>
  <connection id="660" name="example_30_hrr7" type="6" refreshedVersion="2" background="1" saveData="1">
    <textPr prompt="0" codePage="28591" sourceFile="h:\temp\example_30_hrr.csv" thousands=" " tab="0" comma="1">
      <textFields count="7">
        <textField/>
        <textField/>
        <textField/>
        <textField/>
        <textField/>
        <textField/>
        <textField/>
      </textFields>
    </textPr>
  </connection>
  <connection id="661" name="example_31" type="6" refreshedVersion="2" background="1" saveData="1">
    <textPr prompt="0" codePage="28591" sourceFile="h:\temp\example_3.tso" thousands=" " tab="0" comma="1">
      <textFields count="7">
        <textField/>
        <textField/>
        <textField/>
        <textField/>
        <textField/>
        <textField/>
        <textField/>
      </textFields>
    </textPr>
  </connection>
  <connection id="662" name="example_31_devc" type="6" refreshedVersion="2" background="1" saveData="1">
    <textPr prompt="0" codePage="28591" sourceFile="h:\temp\example_31_devc.csv" thousands=" " tab="0" comma="1">
      <textFields count="7">
        <textField/>
        <textField/>
        <textField/>
        <textField/>
        <textField/>
        <textField/>
        <textField/>
      </textFields>
    </textPr>
  </connection>
  <connection id="663" name="example_31_hrr" type="6" refreshedVersion="2" background="1" saveData="1">
    <textPr prompt="0" codePage="28591" sourceFile="h:\temp\example_31_hrr.csv" thousands=" " tab="0" comma="1">
      <textFields count="7">
        <textField/>
        <textField/>
        <textField/>
        <textField/>
        <textField/>
        <textField/>
        <textField/>
      </textFields>
    </textPr>
  </connection>
  <connection id="664" name="example_31_hrr1" type="6" refreshedVersion="2" background="1" saveData="1">
    <textPr prompt="0" codePage="28591" sourceFile="h:\temp\example_31_hrr.csv" thousands=" " tab="0" comma="1">
      <textFields count="7">
        <textField/>
        <textField/>
        <textField/>
        <textField/>
        <textField/>
        <textField/>
        <textField/>
      </textFields>
    </textPr>
  </connection>
  <connection id="665" name="example_31_hrr2" type="6" refreshedVersion="2" background="1" saveData="1">
    <textPr prompt="0" codePage="28591" sourceFile="h:\temp\example_31_hrr.csv" thousands=" " tab="0" comma="1">
      <textFields count="7">
        <textField/>
        <textField/>
        <textField/>
        <textField/>
        <textField/>
        <textField/>
        <textField/>
      </textFields>
    </textPr>
  </connection>
  <connection id="666" name="example_31_hrr3" type="6" refreshedVersion="2" background="1" saveData="1">
    <textPr prompt="0" codePage="28591" sourceFile="h:\temp\example_31_hrr.csv" thousands=" " tab="0" comma="1">
      <textFields count="7">
        <textField/>
        <textField/>
        <textField/>
        <textField/>
        <textField/>
        <textField/>
        <textField/>
      </textFields>
    </textPr>
  </connection>
  <connection id="667" name="example_31_hrr4" type="6" refreshedVersion="2" background="1" saveData="1">
    <textPr prompt="0" codePage="28591" sourceFile="h:\temp\example_31_hrr.csv" thousands=" " tab="0" comma="1">
      <textFields count="7">
        <textField/>
        <textField/>
        <textField/>
        <textField/>
        <textField/>
        <textField/>
        <textField/>
      </textFields>
    </textPr>
  </connection>
  <connection id="668" name="example_31_hrr5" type="6" refreshedVersion="2" background="1" saveData="1">
    <textPr prompt="0" codePage="28591" sourceFile="h:\temp\example_31_hrr.csv" thousands=" " tab="0" comma="1">
      <textFields count="7">
        <textField/>
        <textField/>
        <textField/>
        <textField/>
        <textField/>
        <textField/>
        <textField/>
      </textFields>
    </textPr>
  </connection>
  <connection id="669" name="example_31_hrr6" type="6" refreshedVersion="2" background="1" saveData="1">
    <textPr prompt="0" codePage="28591" sourceFile="h:\temp\example_31_hrr.csv" thousands=" " tab="0" comma="1">
      <textFields count="7">
        <textField/>
        <textField/>
        <textField/>
        <textField/>
        <textField/>
        <textField/>
        <textField/>
      </textFields>
    </textPr>
  </connection>
  <connection id="670" name="example_31_hrr7" type="6" refreshedVersion="2" background="1" saveData="1">
    <textPr prompt="0" codePage="28591" sourceFile="h:\temp\example_31_hrr.csv" thousands=" " tab="0" comma="1">
      <textFields count="7">
        <textField/>
        <textField/>
        <textField/>
        <textField/>
        <textField/>
        <textField/>
        <textField/>
      </textFields>
    </textPr>
  </connection>
  <connection id="671" name="example_32" type="6" refreshedVersion="2" background="1" saveData="1">
    <textPr prompt="0" codePage="28591" sourceFile="h:\temp\example_3.tso" thousands=" " tab="0" comma="1">
      <textFields count="7">
        <textField/>
        <textField/>
        <textField/>
        <textField/>
        <textField/>
        <textField/>
        <textField/>
      </textFields>
    </textPr>
  </connection>
  <connection id="672" name="example_32_devc" type="6" refreshedVersion="2" background="1" saveData="1">
    <textPr prompt="0" codePage="28591" sourceFile="h:\temp\example_32_devc.csv" thousands=" " tab="0" comma="1">
      <textFields count="7">
        <textField/>
        <textField/>
        <textField/>
        <textField/>
        <textField/>
        <textField/>
        <textField/>
      </textFields>
    </textPr>
  </connection>
  <connection id="673" name="example_32_hrr" type="6" refreshedVersion="2" background="1" saveData="1">
    <textPr prompt="0" codePage="28591" sourceFile="h:\temp\example_32_hrr.csv" thousands=" " tab="0" comma="1">
      <textFields count="7">
        <textField/>
        <textField/>
        <textField/>
        <textField/>
        <textField/>
        <textField/>
        <textField/>
      </textFields>
    </textPr>
  </connection>
  <connection id="674" name="example_32_hrr1" type="6" refreshedVersion="2" background="1" saveData="1">
    <textPr prompt="0" codePage="28591" sourceFile="h:\temp\example_32_hrr.csv" thousands=" " tab="0" comma="1">
      <textFields count="7">
        <textField/>
        <textField/>
        <textField/>
        <textField/>
        <textField/>
        <textField/>
        <textField/>
      </textFields>
    </textPr>
  </connection>
  <connection id="675" name="example_32_hrr2" type="6" refreshedVersion="2" background="1" saveData="1">
    <textPr prompt="0" codePage="28591" sourceFile="h:\temp\example_32_hrr.csv" thousands=" " tab="0" comma="1">
      <textFields count="7">
        <textField/>
        <textField/>
        <textField/>
        <textField/>
        <textField/>
        <textField/>
        <textField/>
      </textFields>
    </textPr>
  </connection>
  <connection id="676" name="example_32_hrr3" type="6" refreshedVersion="2" background="1" saveData="1">
    <textPr prompt="0" codePage="28591" sourceFile="h:\temp\example_32_hrr.csv" thousands=" " tab="0" comma="1">
      <textFields count="7">
        <textField/>
        <textField/>
        <textField/>
        <textField/>
        <textField/>
        <textField/>
        <textField/>
      </textFields>
    </textPr>
  </connection>
  <connection id="677" name="example_32_hrr4" type="6" refreshedVersion="2" background="1" saveData="1">
    <textPr prompt="0" codePage="28591" sourceFile="h:\temp\example_32_hrr.csv" thousands=" " tab="0" comma="1">
      <textFields count="7">
        <textField/>
        <textField/>
        <textField/>
        <textField/>
        <textField/>
        <textField/>
        <textField/>
      </textFields>
    </textPr>
  </connection>
  <connection id="678" name="example_32_hrr5" type="6" refreshedVersion="2" background="1" saveData="1">
    <textPr prompt="0" codePage="28591" sourceFile="h:\temp\example_32_hrr.csv" thousands=" " tab="0" comma="1">
      <textFields count="7">
        <textField/>
        <textField/>
        <textField/>
        <textField/>
        <textField/>
        <textField/>
        <textField/>
      </textFields>
    </textPr>
  </connection>
  <connection id="679" name="example_32_hrr6" type="6" refreshedVersion="2" background="1" saveData="1">
    <textPr prompt="0" codePage="28591" sourceFile="h:\temp\example_32_hrr.csv" thousands=" " tab="0" comma="1">
      <textFields count="7">
        <textField/>
        <textField/>
        <textField/>
        <textField/>
        <textField/>
        <textField/>
        <textField/>
      </textFields>
    </textPr>
  </connection>
  <connection id="680" name="example_32_hrr7" type="6" refreshedVersion="2" background="1" saveData="1">
    <textPr prompt="0" codePage="28591" sourceFile="h:\temp\example_32_hrr.csv" thousands=" " tab="0" comma="1">
      <textFields count="7">
        <textField/>
        <textField/>
        <textField/>
        <textField/>
        <textField/>
        <textField/>
        <textField/>
      </textFields>
    </textPr>
  </connection>
  <connection id="681" name="example_33" type="6" refreshedVersion="2" background="1" saveData="1">
    <textPr prompt="0" codePage="28591" sourceFile="h:\temp\example_3.tso" thousands=" " tab="0" comma="1">
      <textFields count="7">
        <textField/>
        <textField/>
        <textField/>
        <textField/>
        <textField/>
        <textField/>
        <textField/>
      </textFields>
    </textPr>
  </connection>
  <connection id="682" name="example_33_devc" type="6" refreshedVersion="2" background="1" saveData="1">
    <textPr prompt="0" codePage="28591" sourceFile="h:\temp\example_33_devc.csv" thousands=" " tab="0" comma="1">
      <textFields count="7">
        <textField/>
        <textField/>
        <textField/>
        <textField/>
        <textField/>
        <textField/>
        <textField/>
      </textFields>
    </textPr>
  </connection>
  <connection id="683" name="example_33_hrr" type="6" refreshedVersion="2" background="1" saveData="1">
    <textPr prompt="0" codePage="28591" sourceFile="h:\temp\example_33_hrr.csv" thousands=" " tab="0" comma="1">
      <textFields count="7">
        <textField/>
        <textField/>
        <textField/>
        <textField/>
        <textField/>
        <textField/>
        <textField/>
      </textFields>
    </textPr>
  </connection>
  <connection id="684" name="example_33_hrr1" type="6" refreshedVersion="2" background="1" saveData="1">
    <textPr prompt="0" codePage="28591" sourceFile="h:\temp\example_33_hrr.csv" thousands=" " tab="0" comma="1">
      <textFields count="7">
        <textField/>
        <textField/>
        <textField/>
        <textField/>
        <textField/>
        <textField/>
        <textField/>
      </textFields>
    </textPr>
  </connection>
  <connection id="685" name="example_33_hrr2" type="6" refreshedVersion="2" background="1" saveData="1">
    <textPr prompt="0" codePage="28591" sourceFile="h:\temp\example_33_hrr.csv" thousands=" " tab="0" comma="1">
      <textFields count="7">
        <textField/>
        <textField/>
        <textField/>
        <textField/>
        <textField/>
        <textField/>
        <textField/>
      </textFields>
    </textPr>
  </connection>
  <connection id="686" name="example_33_hrr3" type="6" refreshedVersion="2" background="1" saveData="1">
    <textPr prompt="0" codePage="28591" sourceFile="h:\temp\example_33_hrr.csv" thousands=" " tab="0" comma="1">
      <textFields count="7">
        <textField/>
        <textField/>
        <textField/>
        <textField/>
        <textField/>
        <textField/>
        <textField/>
      </textFields>
    </textPr>
  </connection>
  <connection id="687" name="example_33_hrr4" type="6" refreshedVersion="2" background="1" saveData="1">
    <textPr prompt="0" codePage="28591" sourceFile="h:\temp\example_33_hrr.csv" thousands=" " tab="0" comma="1">
      <textFields count="7">
        <textField/>
        <textField/>
        <textField/>
        <textField/>
        <textField/>
        <textField/>
        <textField/>
      </textFields>
    </textPr>
  </connection>
  <connection id="688" name="example_33_hrr5" type="6" refreshedVersion="2" background="1" saveData="1">
    <textPr prompt="0" codePage="28591" sourceFile="h:\temp\example_33_hrr.csv" thousands=" " tab="0" comma="1">
      <textFields count="7">
        <textField/>
        <textField/>
        <textField/>
        <textField/>
        <textField/>
        <textField/>
        <textField/>
      </textFields>
    </textPr>
  </connection>
  <connection id="689" name="example_33_hrr6" type="6" refreshedVersion="2" background="1" saveData="1">
    <textPr prompt="0" codePage="28591" sourceFile="h:\temp\example_33_hrr.csv" thousands=" " tab="0" comma="1">
      <textFields count="7">
        <textField/>
        <textField/>
        <textField/>
        <textField/>
        <textField/>
        <textField/>
        <textField/>
      </textFields>
    </textPr>
  </connection>
  <connection id="690" name="example_33_hrr7" type="6" refreshedVersion="2" background="1" saveData="1">
    <textPr prompt="0" codePage="28591" sourceFile="h:\temp\example_33_hrr.csv" thousands=" " tab="0" comma="1">
      <textFields count="7">
        <textField/>
        <textField/>
        <textField/>
        <textField/>
        <textField/>
        <textField/>
        <textField/>
      </textFields>
    </textPr>
  </connection>
  <connection id="691" name="example_34" type="6" refreshedVersion="2" background="1" saveData="1">
    <textPr prompt="0" codePage="28591" sourceFile="h:\temp\example_3.tso" thousands=" " tab="0" comma="1">
      <textFields count="7">
        <textField/>
        <textField/>
        <textField/>
        <textField/>
        <textField/>
        <textField/>
        <textField/>
      </textFields>
    </textPr>
  </connection>
  <connection id="692" name="example_34_devc" type="6" refreshedVersion="2" background="1" saveData="1">
    <textPr prompt="0" codePage="28591" sourceFile="h:\temp\example_34_devc.csv" thousands=" " tab="0" comma="1">
      <textFields count="7">
        <textField/>
        <textField/>
        <textField/>
        <textField/>
        <textField/>
        <textField/>
        <textField/>
      </textFields>
    </textPr>
  </connection>
  <connection id="693" name="example_34_hrr" type="6" refreshedVersion="2" background="1" saveData="1">
    <textPr prompt="0" codePage="28591" sourceFile="h:\temp\example_34_hrr.csv" thousands=" " tab="0" comma="1">
      <textFields count="7">
        <textField/>
        <textField/>
        <textField/>
        <textField/>
        <textField/>
        <textField/>
        <textField/>
      </textFields>
    </textPr>
  </connection>
  <connection id="694" name="example_34_hrr1" type="6" refreshedVersion="2" background="1" saveData="1">
    <textPr prompt="0" codePage="28591" sourceFile="h:\temp\example_34_hrr.csv" thousands=" " tab="0" comma="1">
      <textFields count="7">
        <textField/>
        <textField/>
        <textField/>
        <textField/>
        <textField/>
        <textField/>
        <textField/>
      </textFields>
    </textPr>
  </connection>
  <connection id="695" name="example_34_hrr2" type="6" refreshedVersion="2" background="1" saveData="1">
    <textPr prompt="0" codePage="28591" sourceFile="h:\temp\example_34_hrr.csv" thousands=" " tab="0" comma="1">
      <textFields count="7">
        <textField/>
        <textField/>
        <textField/>
        <textField/>
        <textField/>
        <textField/>
        <textField/>
      </textFields>
    </textPr>
  </connection>
  <connection id="696" name="example_34_hrr3" type="6" refreshedVersion="2" background="1" saveData="1">
    <textPr prompt="0" codePage="28591" sourceFile="h:\temp\example_34_hrr.csv" thousands=" " tab="0" comma="1">
      <textFields count="7">
        <textField/>
        <textField/>
        <textField/>
        <textField/>
        <textField/>
        <textField/>
        <textField/>
      </textFields>
    </textPr>
  </connection>
  <connection id="697" name="example_34_hrr4" type="6" refreshedVersion="2" background="1" saveData="1">
    <textPr prompt="0" codePage="28591" sourceFile="h:\temp\example_34_hrr.csv" thousands=" " tab="0" comma="1">
      <textFields count="7">
        <textField/>
        <textField/>
        <textField/>
        <textField/>
        <textField/>
        <textField/>
        <textField/>
      </textFields>
    </textPr>
  </connection>
  <connection id="698" name="example_34_hrr5" type="6" refreshedVersion="2" background="1" saveData="1">
    <textPr prompt="0" codePage="28591" sourceFile="h:\temp\example_34_hrr.csv" thousands=" " tab="0" comma="1">
      <textFields count="7">
        <textField/>
        <textField/>
        <textField/>
        <textField/>
        <textField/>
        <textField/>
        <textField/>
      </textFields>
    </textPr>
  </connection>
  <connection id="699" name="example_34_hrr6" type="6" refreshedVersion="2" background="1" saveData="1">
    <textPr prompt="0" codePage="28591" sourceFile="h:\temp\example_34_hrr.csv" thousands=" " tab="0" comma="1">
      <textFields count="7">
        <textField/>
        <textField/>
        <textField/>
        <textField/>
        <textField/>
        <textField/>
        <textField/>
      </textFields>
    </textPr>
  </connection>
  <connection id="700" name="example_34_hrr7" type="6" refreshedVersion="2" background="1" saveData="1">
    <textPr prompt="0" codePage="28591" sourceFile="h:\temp\example_34_hrr.csv" thousands=" " tab="0" comma="1">
      <textFields count="7">
        <textField/>
        <textField/>
        <textField/>
        <textField/>
        <textField/>
        <textField/>
        <textField/>
      </textFields>
    </textPr>
  </connection>
  <connection id="701" name="example_35" type="6" refreshedVersion="2" background="1" saveData="1">
    <textPr prompt="0" codePage="28591" sourceFile="h:\temp\example_3.tso" thousands=" " tab="0" space="1" comma="1">
      <textFields count="7">
        <textField/>
        <textField/>
        <textField/>
        <textField/>
        <textField/>
        <textField/>
        <textField/>
      </textFields>
    </textPr>
  </connection>
  <connection id="702" name="example_35_devc" type="6" refreshedVersion="2" background="1" saveData="1">
    <textPr prompt="0" codePage="28591" sourceFile="h:\temp\example_35_devc.csv" thousands=" " tab="0" comma="1">
      <textFields count="7">
        <textField/>
        <textField/>
        <textField/>
        <textField/>
        <textField/>
        <textField/>
        <textField/>
      </textFields>
    </textPr>
  </connection>
  <connection id="703" name="example_35_hrr" type="6" refreshedVersion="2" background="1" saveData="1">
    <textPr prompt="0" codePage="28591" sourceFile="h:\temp\example_35_hrr.csv" thousands=" " tab="0" comma="1">
      <textFields count="7">
        <textField/>
        <textField/>
        <textField/>
        <textField/>
        <textField/>
        <textField/>
        <textField/>
      </textFields>
    </textPr>
  </connection>
  <connection id="704" name="example_35_hrr1" type="6" refreshedVersion="2" background="1" saveData="1">
    <textPr prompt="0" codePage="28591" sourceFile="h:\temp\example_35_hrr.csv" thousands=" " tab="0" comma="1">
      <textFields count="7">
        <textField/>
        <textField/>
        <textField/>
        <textField/>
        <textField/>
        <textField/>
        <textField/>
      </textFields>
    </textPr>
  </connection>
  <connection id="705" name="example_35_hrr2" type="6" refreshedVersion="2" background="1" saveData="1">
    <textPr prompt="0" codePage="28591" sourceFile="h:\temp\example_35_hrr.csv" thousands=" " tab="0" comma="1">
      <textFields count="7">
        <textField/>
        <textField/>
        <textField/>
        <textField/>
        <textField/>
        <textField/>
        <textField/>
      </textFields>
    </textPr>
  </connection>
  <connection id="706" name="example_35_hrr3" type="6" refreshedVersion="2" background="1" saveData="1">
    <textPr prompt="0" codePage="28591" sourceFile="h:\temp\example_35_hrr.csv" thousands=" " tab="0" comma="1">
      <textFields count="7">
        <textField/>
        <textField/>
        <textField/>
        <textField/>
        <textField/>
        <textField/>
        <textField/>
      </textFields>
    </textPr>
  </connection>
  <connection id="707" name="example_35_hrr4" type="6" refreshedVersion="2" background="1" saveData="1">
    <textPr prompt="0" codePage="28591" sourceFile="h:\temp\example_35_hrr.csv" thousands=" " tab="0" comma="1">
      <textFields count="7">
        <textField/>
        <textField/>
        <textField/>
        <textField/>
        <textField/>
        <textField/>
        <textField/>
      </textFields>
    </textPr>
  </connection>
  <connection id="708" name="example_35_hrr5" type="6" refreshedVersion="2" background="1" saveData="1">
    <textPr prompt="0" codePage="28591" sourceFile="h:\temp\example_35_hrr.csv" thousands=" " tab="0" comma="1">
      <textFields count="7">
        <textField/>
        <textField/>
        <textField/>
        <textField/>
        <textField/>
        <textField/>
        <textField/>
      </textFields>
    </textPr>
  </connection>
  <connection id="709" name="example_35_hrr6" type="6" refreshedVersion="2" background="1" saveData="1">
    <textPr prompt="0" codePage="28591" sourceFile="h:\temp\example_35_hrr.csv" thousands=" " tab="0" comma="1">
      <textFields count="7">
        <textField/>
        <textField/>
        <textField/>
        <textField/>
        <textField/>
        <textField/>
        <textField/>
      </textFields>
    </textPr>
  </connection>
  <connection id="710" name="example_35_hrr7" type="6" refreshedVersion="2" background="1" saveData="1">
    <textPr prompt="0" codePage="28591" sourceFile="h:\temp\example_35_hrr.csv" thousands=" " tab="0" comma="1">
      <textFields count="7">
        <textField/>
        <textField/>
        <textField/>
        <textField/>
        <textField/>
        <textField/>
        <textField/>
      </textFields>
    </textPr>
  </connection>
  <connection id="711" name="example_36_devc" type="6" refreshedVersion="2" background="1" saveData="1">
    <textPr prompt="0" codePage="28591" sourceFile="h:\temp\example_36_devc.csv" thousands=" " tab="0" comma="1">
      <textFields count="7">
        <textField/>
        <textField/>
        <textField/>
        <textField/>
        <textField/>
        <textField/>
        <textField/>
      </textFields>
    </textPr>
  </connection>
  <connection id="712" name="example_36_hrr" type="6" refreshedVersion="2" background="1" saveData="1">
    <textPr prompt="0" codePage="28591" sourceFile="h:\temp\example_36_hrr.csv" thousands=" " tab="0" comma="1">
      <textFields count="7">
        <textField/>
        <textField/>
        <textField/>
        <textField/>
        <textField/>
        <textField/>
        <textField/>
      </textFields>
    </textPr>
  </connection>
  <connection id="713" name="example_36_hrr1" type="6" refreshedVersion="2" background="1" saveData="1">
    <textPr prompt="0" codePage="28591" sourceFile="h:\temp\example_36_hrr.csv" thousands=" " tab="0" comma="1">
      <textFields count="7">
        <textField/>
        <textField/>
        <textField/>
        <textField/>
        <textField/>
        <textField/>
        <textField/>
      </textFields>
    </textPr>
  </connection>
  <connection id="714" name="example_36_hrr2" type="6" refreshedVersion="2" background="1" saveData="1">
    <textPr prompt="0" codePage="28591" sourceFile="h:\temp\example_36_hrr.csv" thousands=" " tab="0" comma="1">
      <textFields count="7">
        <textField/>
        <textField/>
        <textField/>
        <textField/>
        <textField/>
        <textField/>
        <textField/>
      </textFields>
    </textPr>
  </connection>
  <connection id="715" name="example_36_hrr3" type="6" refreshedVersion="2" background="1" saveData="1">
    <textPr prompt="0" codePage="28591" sourceFile="h:\temp\example_36_hrr.csv" thousands=" " tab="0" comma="1">
      <textFields count="7">
        <textField/>
        <textField/>
        <textField/>
        <textField/>
        <textField/>
        <textField/>
        <textField/>
      </textFields>
    </textPr>
  </connection>
  <connection id="716" name="example_36_hrr4" type="6" refreshedVersion="2" background="1" saveData="1">
    <textPr prompt="0" codePage="28591" sourceFile="h:\temp\example_36_hrr.csv" thousands=" " tab="0" comma="1">
      <textFields count="7">
        <textField/>
        <textField/>
        <textField/>
        <textField/>
        <textField/>
        <textField/>
        <textField/>
      </textFields>
    </textPr>
  </connection>
  <connection id="717" name="example_36_hrr5" type="6" refreshedVersion="2" background="1" saveData="1">
    <textPr prompt="0" codePage="28591" sourceFile="h:\temp\example_36_hrr.csv" thousands=" " tab="0" comma="1">
      <textFields count="7">
        <textField/>
        <textField/>
        <textField/>
        <textField/>
        <textField/>
        <textField/>
        <textField/>
      </textFields>
    </textPr>
  </connection>
  <connection id="718" name="example_36_hrr6" type="6" refreshedVersion="2" background="1" saveData="1">
    <textPr prompt="0" codePage="28591" sourceFile="h:\temp\example_36_hrr.csv" thousands=" " tab="0" comma="1">
      <textFields count="7">
        <textField/>
        <textField/>
        <textField/>
        <textField/>
        <textField/>
        <textField/>
        <textField/>
      </textFields>
    </textPr>
  </connection>
  <connection id="719" name="example_36_hrr7" type="6" refreshedVersion="2" background="1" saveData="1">
    <textPr prompt="0" codePage="28591" sourceFile="h:\temp\example_36_hrr.csv" thousands=" " tab="0" comma="1">
      <textFields count="7">
        <textField/>
        <textField/>
        <textField/>
        <textField/>
        <textField/>
        <textField/>
        <textField/>
      </textFields>
    </textPr>
  </connection>
  <connection id="720" name="example_37_devc" type="6" refreshedVersion="2" background="1" saveData="1">
    <textPr prompt="0" codePage="28591" sourceFile="h:\temp\example_37_devc.csv" thousands=" " tab="0" comma="1">
      <textFields count="7">
        <textField/>
        <textField/>
        <textField/>
        <textField/>
        <textField/>
        <textField/>
        <textField/>
      </textFields>
    </textPr>
  </connection>
  <connection id="721" name="example_37_hrr" type="6" refreshedVersion="2" background="1" saveData="1">
    <textPr prompt="0" codePage="28591" sourceFile="h:\temp\example_37_hrr.csv" thousands=" " tab="0" comma="1">
      <textFields count="7">
        <textField/>
        <textField/>
        <textField/>
        <textField/>
        <textField/>
        <textField/>
        <textField/>
      </textFields>
    </textPr>
  </connection>
  <connection id="722" name="example_37_hrr1" type="6" refreshedVersion="2" background="1" saveData="1">
    <textPr prompt="0" codePage="28591" sourceFile="h:\temp\example_37_hrr.csv" thousands=" " tab="0" comma="1">
      <textFields count="7">
        <textField/>
        <textField/>
        <textField/>
        <textField/>
        <textField/>
        <textField/>
        <textField/>
      </textFields>
    </textPr>
  </connection>
  <connection id="723" name="example_37_hrr2" type="6" refreshedVersion="2" background="1" saveData="1">
    <textPr prompt="0" codePage="28591" sourceFile="h:\temp\example_37_hrr.csv" thousands=" " tab="0" comma="1">
      <textFields count="7">
        <textField/>
        <textField/>
        <textField/>
        <textField/>
        <textField/>
        <textField/>
        <textField/>
      </textFields>
    </textPr>
  </connection>
  <connection id="724" name="example_37_hrr3" type="6" refreshedVersion="2" background="1" saveData="1">
    <textPr prompt="0" codePage="28591" sourceFile="h:\temp\example_37_hrr.csv" thousands=" " tab="0" comma="1">
      <textFields count="7">
        <textField/>
        <textField/>
        <textField/>
        <textField/>
        <textField/>
        <textField/>
        <textField/>
      </textFields>
    </textPr>
  </connection>
  <connection id="725" name="example_37_hrr4" type="6" refreshedVersion="2" background="1" saveData="1">
    <textPr prompt="0" codePage="28591" sourceFile="h:\temp\example_37_hrr.csv" thousands=" " tab="0" comma="1">
      <textFields count="7">
        <textField/>
        <textField/>
        <textField/>
        <textField/>
        <textField/>
        <textField/>
        <textField/>
      </textFields>
    </textPr>
  </connection>
  <connection id="726" name="example_37_hrr5" type="6" refreshedVersion="2" background="1" saveData="1">
    <textPr prompt="0" codePage="28591" sourceFile="h:\temp\example_37_hrr.csv" thousands=" " tab="0" comma="1">
      <textFields count="7">
        <textField/>
        <textField/>
        <textField/>
        <textField/>
        <textField/>
        <textField/>
        <textField/>
      </textFields>
    </textPr>
  </connection>
  <connection id="727" name="example_37_hrr6" type="6" refreshedVersion="2" background="1" saveData="1">
    <textPr prompt="0" codePage="28591" sourceFile="h:\temp\example_37_hrr.csv" thousands=" " tab="0" comma="1">
      <textFields count="7">
        <textField/>
        <textField/>
        <textField/>
        <textField/>
        <textField/>
        <textField/>
        <textField/>
      </textFields>
    </textPr>
  </connection>
  <connection id="728" name="example_37_hrr7" type="6" refreshedVersion="2" background="1" saveData="1">
    <textPr prompt="0" codePage="28591" sourceFile="h:\temp\example_37_hrr.csv" thousands=" " tab="0" comma="1">
      <textFields count="7">
        <textField/>
        <textField/>
        <textField/>
        <textField/>
        <textField/>
        <textField/>
        <textField/>
      </textFields>
    </textPr>
  </connection>
  <connection id="729" name="example_38_devc" type="6" refreshedVersion="2" background="1" saveData="1">
    <textPr prompt="0" codePage="28591" sourceFile="h:\temp\example_38_devc.csv" thousands=" " tab="0" comma="1">
      <textFields count="7">
        <textField/>
        <textField/>
        <textField/>
        <textField/>
        <textField/>
        <textField/>
        <textField/>
      </textFields>
    </textPr>
  </connection>
  <connection id="730" name="example_38_hrr" type="6" refreshedVersion="2" background="1" saveData="1">
    <textPr prompt="0" codePage="28591" sourceFile="h:\temp\example_38_hrr.csv" thousands=" " tab="0" comma="1">
      <textFields count="7">
        <textField/>
        <textField/>
        <textField/>
        <textField/>
        <textField/>
        <textField/>
        <textField/>
      </textFields>
    </textPr>
  </connection>
  <connection id="731" name="example_38_hrr1" type="6" refreshedVersion="2" background="1" saveData="1">
    <textPr prompt="0" codePage="28591" sourceFile="h:\temp\example_38_hrr.csv" thousands=" " tab="0" comma="1">
      <textFields count="7">
        <textField/>
        <textField/>
        <textField/>
        <textField/>
        <textField/>
        <textField/>
        <textField/>
      </textFields>
    </textPr>
  </connection>
  <connection id="732" name="example_38_hrr2" type="6" refreshedVersion="2" background="1" saveData="1">
    <textPr prompt="0" codePage="28591" sourceFile="h:\temp\example_38_hrr.csv" thousands=" " tab="0" comma="1">
      <textFields count="7">
        <textField/>
        <textField/>
        <textField/>
        <textField/>
        <textField/>
        <textField/>
        <textField/>
      </textFields>
    </textPr>
  </connection>
  <connection id="733" name="example_38_hrr3" type="6" refreshedVersion="2" background="1" saveData="1">
    <textPr prompt="0" codePage="28591" sourceFile="h:\temp\example_38_hrr.csv" thousands=" " tab="0" comma="1">
      <textFields count="7">
        <textField/>
        <textField/>
        <textField/>
        <textField/>
        <textField/>
        <textField/>
        <textField/>
      </textFields>
    </textPr>
  </connection>
  <connection id="734" name="example_38_hrr4" type="6" refreshedVersion="2" background="1" saveData="1">
    <textPr prompt="0" codePage="28591" sourceFile="h:\temp\example_38_hrr.csv" thousands=" " tab="0" comma="1">
      <textFields count="7">
        <textField/>
        <textField/>
        <textField/>
        <textField/>
        <textField/>
        <textField/>
        <textField/>
      </textFields>
    </textPr>
  </connection>
  <connection id="735" name="example_38_hrr5" type="6" refreshedVersion="2" background="1" saveData="1">
    <textPr prompt="0" codePage="28591" sourceFile="h:\temp\example_38_hrr.csv" thousands=" " tab="0" comma="1">
      <textFields count="7">
        <textField/>
        <textField/>
        <textField/>
        <textField/>
        <textField/>
        <textField/>
        <textField/>
      </textFields>
    </textPr>
  </connection>
  <connection id="736" name="example_38_hrr6" type="6" refreshedVersion="2" background="1" saveData="1">
    <textPr prompt="0" codePage="28591" sourceFile="h:\temp\example_38_hrr.csv" thousands=" " tab="0" comma="1">
      <textFields count="7">
        <textField/>
        <textField/>
        <textField/>
        <textField/>
        <textField/>
        <textField/>
        <textField/>
      </textFields>
    </textPr>
  </connection>
  <connection id="737" name="example_38_hrr7" type="6" refreshedVersion="2" background="1" saveData="1">
    <textPr prompt="0" codePage="28591" sourceFile="h:\temp\example_38_hrr.csv" thousands=" " tab="0" comma="1">
      <textFields count="7">
        <textField/>
        <textField/>
        <textField/>
        <textField/>
        <textField/>
        <textField/>
        <textField/>
      </textFields>
    </textPr>
  </connection>
  <connection id="738" name="example_39_devc" type="6" refreshedVersion="2" background="1" saveData="1">
    <textPr prompt="0" codePage="28591" sourceFile="h:\temp\example_39_devc.csv" thousands=" " tab="0" comma="1">
      <textFields count="7">
        <textField/>
        <textField/>
        <textField/>
        <textField/>
        <textField/>
        <textField/>
        <textField/>
      </textFields>
    </textPr>
  </connection>
  <connection id="739" name="example_39_hrr" type="6" refreshedVersion="2" background="1" saveData="1">
    <textPr prompt="0" codePage="28591" sourceFile="h:\temp\example_39_hrr.csv" thousands=" " tab="0" comma="1">
      <textFields count="7">
        <textField/>
        <textField/>
        <textField/>
        <textField/>
        <textField/>
        <textField/>
        <textField/>
      </textFields>
    </textPr>
  </connection>
  <connection id="740" name="example_39_hrr1" type="6" refreshedVersion="2" background="1" saveData="1">
    <textPr prompt="0" codePage="28591" sourceFile="h:\temp\example_39_hrr.csv" thousands=" " tab="0" comma="1">
      <textFields count="7">
        <textField/>
        <textField/>
        <textField/>
        <textField/>
        <textField/>
        <textField/>
        <textField/>
      </textFields>
    </textPr>
  </connection>
  <connection id="741" name="example_39_hrr2" type="6" refreshedVersion="2" background="1" saveData="1">
    <textPr prompt="0" codePage="28591" sourceFile="h:\temp\example_39_hrr.csv" thousands=" " tab="0" comma="1">
      <textFields count="7">
        <textField/>
        <textField/>
        <textField/>
        <textField/>
        <textField/>
        <textField/>
        <textField/>
      </textFields>
    </textPr>
  </connection>
  <connection id="742" name="example_39_hrr3" type="6" refreshedVersion="2" background="1" saveData="1">
    <textPr prompt="0" codePage="28591" sourceFile="h:\temp\example_39_hrr.csv" thousands=" " tab="0" comma="1">
      <textFields count="7">
        <textField/>
        <textField/>
        <textField/>
        <textField/>
        <textField/>
        <textField/>
        <textField/>
      </textFields>
    </textPr>
  </connection>
  <connection id="743" name="example_39_hrr4" type="6" refreshedVersion="2" background="1" saveData="1">
    <textPr prompt="0" codePage="28591" sourceFile="h:\temp\example_39_hrr.csv" thousands=" " tab="0" comma="1">
      <textFields count="7">
        <textField/>
        <textField/>
        <textField/>
        <textField/>
        <textField/>
        <textField/>
        <textField/>
      </textFields>
    </textPr>
  </connection>
  <connection id="744" name="example_39_hrr5" type="6" refreshedVersion="2" background="1" saveData="1">
    <textPr prompt="0" codePage="28591" sourceFile="h:\temp\example_39_hrr.csv" thousands=" " tab="0" comma="1">
      <textFields count="7">
        <textField/>
        <textField/>
        <textField/>
        <textField/>
        <textField/>
        <textField/>
        <textField/>
      </textFields>
    </textPr>
  </connection>
  <connection id="745" name="example_39_hrr6" type="6" refreshedVersion="2" background="1" saveData="1">
    <textPr prompt="0" codePage="28591" sourceFile="h:\temp\example_39_hrr.csv" thousands=" " tab="0" comma="1">
      <textFields count="7">
        <textField/>
        <textField/>
        <textField/>
        <textField/>
        <textField/>
        <textField/>
        <textField/>
      </textFields>
    </textPr>
  </connection>
  <connection id="746" name="example_39_hrr7" type="6" refreshedVersion="2" background="1" saveData="1">
    <textPr prompt="0" codePage="28591" sourceFile="h:\temp\example_39_hrr.csv" thousands=" " tab="0" comma="1">
      <textFields count="7">
        <textField/>
        <textField/>
        <textField/>
        <textField/>
        <textField/>
        <textField/>
        <textField/>
      </textFields>
    </textPr>
  </connection>
  <connection id="747" name="example_4" type="6" refreshedVersion="2" background="1" saveData="1">
    <textPr prompt="0" codePage="28591" sourceFile="h:\temp\example_4.tso" thousands=" " tab="0" comma="1">
      <textFields count="7">
        <textField/>
        <textField/>
        <textField/>
        <textField/>
        <textField/>
        <textField/>
        <textField/>
      </textFields>
    </textPr>
  </connection>
  <connection id="748" name="example_4_devc" type="6" refreshedVersion="2" background="1" saveData="1">
    <textPr prompt="0" codePage="28591" sourceFile="h:\temp\example_4_devc.csv" thousands=" " tab="0" comma="1">
      <textFields count="7">
        <textField/>
        <textField/>
        <textField/>
        <textField/>
        <textField/>
        <textField/>
        <textField/>
      </textFields>
    </textPr>
  </connection>
  <connection id="749" name="example_4_hrr" type="6" refreshedVersion="2" background="1" saveData="1">
    <textPr prompt="0" codePage="28591" sourceFile="h:\temp\example_4_hrr.csv" thousands=" " tab="0" comma="1">
      <textFields count="7">
        <textField/>
        <textField/>
        <textField/>
        <textField/>
        <textField/>
        <textField/>
        <textField/>
      </textFields>
    </textPr>
  </connection>
  <connection id="750" name="example_4_hrr1" type="6" refreshedVersion="2" background="1" saveData="1">
    <textPr prompt="0" codePage="28591" sourceFile="h:\temp\example_4_hrr.csv" thousands=" " tab="0" comma="1">
      <textFields count="7">
        <textField/>
        <textField/>
        <textField/>
        <textField/>
        <textField/>
        <textField/>
        <textField/>
      </textFields>
    </textPr>
  </connection>
  <connection id="751" name="example_4_hrr10" type="6" refreshedVersion="2" background="1" saveData="1">
    <textPr prompt="0" codePage="28591" sourceFile="h:\temp\example_4_hrr.csv" thousands=" " tab="0" comma="1">
      <textFields count="7">
        <textField/>
        <textField/>
        <textField/>
        <textField/>
        <textField/>
        <textField/>
        <textField/>
      </textFields>
    </textPr>
  </connection>
  <connection id="752" name="example_4_hrr11" type="6" refreshedVersion="2" background="1" saveData="1">
    <textPr prompt="0" codePage="28591" sourceFile="h:\temp\example_4_hrr.csv" thousands=" " tab="0" comma="1">
      <textFields count="7">
        <textField/>
        <textField/>
        <textField/>
        <textField/>
        <textField/>
        <textField/>
        <textField/>
      </textFields>
    </textPr>
  </connection>
  <connection id="753" name="example_4_hrr12" type="6" refreshedVersion="2" background="1" saveData="1">
    <textPr prompt="0" codePage="28591" sourceFile="h:\temp\example_4_hrr.csv" thousands=" " tab="0" comma="1">
      <textFields count="7">
        <textField/>
        <textField/>
        <textField/>
        <textField/>
        <textField/>
        <textField/>
        <textField/>
      </textFields>
    </textPr>
  </connection>
  <connection id="754" name="example_4_hrr13" type="6" refreshedVersion="2" background="1" saveData="1">
    <textPr prompt="0" codePage="28591" sourceFile="h:\temp\example_4_hrr.csv" thousands=" " tab="0" comma="1">
      <textFields count="7">
        <textField/>
        <textField/>
        <textField/>
        <textField/>
        <textField/>
        <textField/>
        <textField/>
      </textFields>
    </textPr>
  </connection>
  <connection id="755" name="example_4_hrr14" type="6" refreshedVersion="2" background="1" saveData="1">
    <textPr prompt="0" codePage="28591" sourceFile="h:\temp\example_4_hrr.csv" thousands=" " tab="0" comma="1">
      <textFields count="7">
        <textField/>
        <textField/>
        <textField/>
        <textField/>
        <textField/>
        <textField/>
        <textField/>
      </textFields>
    </textPr>
  </connection>
  <connection id="756" name="example_4_hrr15" type="6" refreshedVersion="2" background="1" saveData="1">
    <textPr prompt="0" codePage="28591" sourceFile="h:\temp\example_4_hrr.csv" thousands=" " tab="0" comma="1">
      <textFields count="7">
        <textField/>
        <textField/>
        <textField/>
        <textField/>
        <textField/>
        <textField/>
        <textField/>
      </textFields>
    </textPr>
  </connection>
  <connection id="757" name="example_4_hrr16" type="6" refreshedVersion="2" background="1" saveData="1">
    <textPr prompt="0" codePage="28591" sourceFile="h:\temp\example_4_hrr.csv" thousands=" " tab="0" comma="1">
      <textFields count="7">
        <textField/>
        <textField/>
        <textField/>
        <textField/>
        <textField/>
        <textField/>
        <textField/>
      </textFields>
    </textPr>
  </connection>
  <connection id="758" name="example_4_hrr17" type="6" refreshedVersion="2" background="1" saveData="1">
    <textPr prompt="0" codePage="28591" sourceFile="h:\temp\example_4_hrr.csv" thousands=" " tab="0" comma="1">
      <textFields count="7">
        <textField/>
        <textField/>
        <textField/>
        <textField/>
        <textField/>
        <textField/>
        <textField/>
      </textFields>
    </textPr>
  </connection>
  <connection id="759" name="example_4_hrr18" type="6" refreshedVersion="2" background="1" saveData="1">
    <textPr prompt="0" codePage="28591" sourceFile="h:\temp\example_4_hrr.csv" thousands=" " tab="0" comma="1">
      <textFields count="7">
        <textField/>
        <textField/>
        <textField/>
        <textField/>
        <textField/>
        <textField/>
        <textField/>
      </textFields>
    </textPr>
  </connection>
  <connection id="760" name="example_4_hrr19" type="6" refreshedVersion="2" background="1" saveData="1">
    <textPr prompt="0" codePage="28591" sourceFile="h:\temp\example_4_hrr.csv" thousands=" " tab="0" comma="1">
      <textFields count="7">
        <textField/>
        <textField/>
        <textField/>
        <textField/>
        <textField/>
        <textField/>
        <textField/>
      </textFields>
    </textPr>
  </connection>
  <connection id="761" name="example_4_hrr2" type="6" refreshedVersion="2" background="1" saveData="1">
    <textPr prompt="0" codePage="28591" sourceFile="h:\temp\example_4_hrr.csv" thousands=" " tab="0" comma="1">
      <textFields count="7">
        <textField/>
        <textField/>
        <textField/>
        <textField/>
        <textField/>
        <textField/>
        <textField/>
      </textFields>
    </textPr>
  </connection>
  <connection id="762" name="example_4_hrr20" type="6" refreshedVersion="2" background="1" saveData="1">
    <textPr prompt="0" codePage="28591" sourceFile="h:\temp\example_4_hrr.csv" thousands=" " tab="0" comma="1">
      <textFields count="7">
        <textField/>
        <textField/>
        <textField/>
        <textField/>
        <textField/>
        <textField/>
        <textField/>
      </textFields>
    </textPr>
  </connection>
  <connection id="763" name="example_4_hrr21" type="6" refreshedVersion="2" background="1" saveData="1">
    <textPr prompt="0" codePage="28591" sourceFile="h:\temp\example_4_hrr.csv" thousands=" " tab="0" comma="1">
      <textFields count="7">
        <textField/>
        <textField/>
        <textField/>
        <textField/>
        <textField/>
        <textField/>
        <textField/>
      </textFields>
    </textPr>
  </connection>
  <connection id="764" name="example_4_hrr22" type="6" refreshedVersion="2" background="1" saveData="1">
    <textPr prompt="0" codePage="28591" sourceFile="h:\temp\example_4_hrr.csv" thousands=" " tab="0" comma="1">
      <textFields count="7">
        <textField/>
        <textField/>
        <textField/>
        <textField/>
        <textField/>
        <textField/>
        <textField/>
      </textFields>
    </textPr>
  </connection>
  <connection id="765" name="example_4_hrr23" type="6" refreshedVersion="2" background="1" saveData="1">
    <textPr prompt="0" codePage="28591" sourceFile="h:\temp\example_4_hrr.csv" thousands=" " tab="0" comma="1">
      <textFields count="7">
        <textField/>
        <textField/>
        <textField/>
        <textField/>
        <textField/>
        <textField/>
        <textField/>
      </textFields>
    </textPr>
  </connection>
  <connection id="766" name="example_4_hrr24" type="6" refreshedVersion="2" background="1" saveData="1">
    <textPr prompt="0" codePage="28591" sourceFile="h:\temp\example_4_hrr.csv" thousands=" " tab="0" comma="1">
      <textFields count="7">
        <textField/>
        <textField/>
        <textField/>
        <textField/>
        <textField/>
        <textField/>
        <textField/>
      </textFields>
    </textPr>
  </connection>
  <connection id="767" name="example_4_hrr25" type="6" refreshedVersion="2" background="1" saveData="1">
    <textPr prompt="0" codePage="28591" sourceFile="h:\temp\example_4_hrr.csv" thousands=" " tab="0" comma="1">
      <textFields count="7">
        <textField/>
        <textField/>
        <textField/>
        <textField/>
        <textField/>
        <textField/>
        <textField/>
      </textFields>
    </textPr>
  </connection>
  <connection id="768" name="example_4_hrr26" type="6" refreshedVersion="2" background="1" saveData="1">
    <textPr prompt="0" codePage="28591" sourceFile="h:\temp\example_4_hrr.csv" thousands=" " tab="0" comma="1">
      <textFields count="7">
        <textField/>
        <textField/>
        <textField/>
        <textField/>
        <textField/>
        <textField/>
        <textField/>
      </textFields>
    </textPr>
  </connection>
  <connection id="769" name="example_4_hrr27" type="6" refreshedVersion="2" background="1" saveData="1">
    <textPr prompt="0" codePage="28591" sourceFile="h:\temp\example_4_hrr.csv" thousands=" " tab="0" comma="1">
      <textFields count="7">
        <textField/>
        <textField/>
        <textField/>
        <textField/>
        <textField/>
        <textField/>
        <textField/>
      </textFields>
    </textPr>
  </connection>
  <connection id="770" name="example_4_hrr3" type="6" refreshedVersion="2" background="1" saveData="1">
    <textPr prompt="0" codePage="28591" sourceFile="h:\temp\example_4_hrr.csv" thousands=" " tab="0" comma="1">
      <textFields count="7">
        <textField/>
        <textField/>
        <textField/>
        <textField/>
        <textField/>
        <textField/>
        <textField/>
      </textFields>
    </textPr>
  </connection>
  <connection id="771" name="example_4_hrr4" type="6" refreshedVersion="2" background="1" saveData="1">
    <textPr prompt="0" codePage="28591" sourceFile="h:\temp\example_4_hrr.csv" thousands=" " tab="0" comma="1">
      <textFields count="7">
        <textField/>
        <textField/>
        <textField/>
        <textField/>
        <textField/>
        <textField/>
        <textField/>
      </textFields>
    </textPr>
  </connection>
  <connection id="772" name="example_4_hrr5" type="6" refreshedVersion="2" background="1" saveData="1">
    <textPr prompt="0" codePage="28591" sourceFile="h:\temp\example_4_hrr.csv" thousands=" " tab="0" comma="1">
      <textFields count="7">
        <textField/>
        <textField/>
        <textField/>
        <textField/>
        <textField/>
        <textField/>
        <textField/>
      </textFields>
    </textPr>
  </connection>
  <connection id="773" name="example_4_hrr6" type="6" refreshedVersion="2" background="1" saveData="1">
    <textPr prompt="0" codePage="28591" sourceFile="h:\temp\example_4_hrr.csv" thousands=" " tab="0" comma="1">
      <textFields count="7">
        <textField/>
        <textField/>
        <textField/>
        <textField/>
        <textField/>
        <textField/>
        <textField/>
      </textFields>
    </textPr>
  </connection>
  <connection id="774" name="example_4_hrr7" type="6" refreshedVersion="2" background="1" saveData="1">
    <textPr prompt="0" codePage="28591" sourceFile="h:\temp\example_4_hrr.csv" thousands=" " tab="0" comma="1">
      <textFields count="7">
        <textField/>
        <textField/>
        <textField/>
        <textField/>
        <textField/>
        <textField/>
        <textField/>
      </textFields>
    </textPr>
  </connection>
  <connection id="775" name="example_4_hrr8" type="6" refreshedVersion="2" background="1" saveData="1">
    <textPr prompt="0" codePage="28591" sourceFile="h:\temp\example_4_hrr.csv" thousands=" " tab="0" comma="1">
      <textFields count="7">
        <textField/>
        <textField/>
        <textField/>
        <textField/>
        <textField/>
        <textField/>
        <textField/>
      </textFields>
    </textPr>
  </connection>
  <connection id="776" name="example_4_hrr9" type="6" refreshedVersion="2" background="1" saveData="1">
    <textPr prompt="0" codePage="28591" sourceFile="h:\temp\example_4_hrr.csv" thousands=" " tab="0" comma="1">
      <textFields count="7">
        <textField/>
        <textField/>
        <textField/>
        <textField/>
        <textField/>
        <textField/>
        <textField/>
      </textFields>
    </textPr>
  </connection>
  <connection id="777" name="example_40_devc" type="6" refreshedVersion="2" background="1" saveData="1">
    <textPr prompt="0" codePage="28591" sourceFile="h:\temp\example_40_devc.csv" thousands=" " tab="0" comma="1">
      <textFields count="7">
        <textField/>
        <textField/>
        <textField/>
        <textField/>
        <textField/>
        <textField/>
        <textField/>
      </textFields>
    </textPr>
  </connection>
  <connection id="778" name="example_40_hrr" type="6" refreshedVersion="2" background="1" saveData="1">
    <textPr prompt="0" codePage="28591" sourceFile="h:\temp\example_40_hrr.csv" thousands=" " tab="0" comma="1">
      <textFields count="7">
        <textField/>
        <textField/>
        <textField/>
        <textField/>
        <textField/>
        <textField/>
        <textField/>
      </textFields>
    </textPr>
  </connection>
  <connection id="779" name="example_40_hrr1" type="6" refreshedVersion="2" background="1" saveData="1">
    <textPr prompt="0" codePage="28591" sourceFile="h:\temp\example_40_hrr.csv" thousands=" " tab="0" comma="1">
      <textFields count="7">
        <textField/>
        <textField/>
        <textField/>
        <textField/>
        <textField/>
        <textField/>
        <textField/>
      </textFields>
    </textPr>
  </connection>
  <connection id="780" name="example_40_hrr2" type="6" refreshedVersion="2" background="1" saveData="1">
    <textPr prompt="0" codePage="28591" sourceFile="h:\temp\example_40_hrr.csv" thousands=" " tab="0" comma="1">
      <textFields count="7">
        <textField/>
        <textField/>
        <textField/>
        <textField/>
        <textField/>
        <textField/>
        <textField/>
      </textFields>
    </textPr>
  </connection>
  <connection id="781" name="example_40_hrr3" type="6" refreshedVersion="2" background="1" saveData="1">
    <textPr prompt="0" codePage="28591" sourceFile="h:\temp\example_40_hrr.csv" thousands=" " tab="0" comma="1">
      <textFields count="7">
        <textField/>
        <textField/>
        <textField/>
        <textField/>
        <textField/>
        <textField/>
        <textField/>
      </textFields>
    </textPr>
  </connection>
  <connection id="782" name="example_40_hrr4" type="6" refreshedVersion="2" background="1" saveData="1">
    <textPr prompt="0" codePage="28591" sourceFile="h:\temp\example_40_hrr.csv" thousands=" " tab="0" comma="1">
      <textFields count="7">
        <textField/>
        <textField/>
        <textField/>
        <textField/>
        <textField/>
        <textField/>
        <textField/>
      </textFields>
    </textPr>
  </connection>
  <connection id="783" name="example_40_hrr5" type="6" refreshedVersion="2" background="1" saveData="1">
    <textPr prompt="0" codePage="28591" sourceFile="h:\temp\example_40_hrr.csv" thousands=" " tab="0" comma="1">
      <textFields count="7">
        <textField/>
        <textField/>
        <textField/>
        <textField/>
        <textField/>
        <textField/>
        <textField/>
      </textFields>
    </textPr>
  </connection>
  <connection id="784" name="example_40_hrr6" type="6" refreshedVersion="2" background="1" saveData="1">
    <textPr prompt="0" codePage="28591" sourceFile="h:\temp\example_40_hrr.csv" thousands=" " tab="0" comma="1">
      <textFields count="7">
        <textField/>
        <textField/>
        <textField/>
        <textField/>
        <textField/>
        <textField/>
        <textField/>
      </textFields>
    </textPr>
  </connection>
  <connection id="785" name="example_40_hrr7" type="6" refreshedVersion="2" background="1" saveData="1">
    <textPr prompt="0" codePage="28591" sourceFile="h:\temp\example_40_hrr.csv" thousands=" " tab="0" comma="1">
      <textFields count="7">
        <textField/>
        <textField/>
        <textField/>
        <textField/>
        <textField/>
        <textField/>
        <textField/>
      </textFields>
    </textPr>
  </connection>
  <connection id="786" name="example_41" type="6" refreshedVersion="2" background="1" saveData="1">
    <textPr prompt="0" codePage="28591" sourceFile="h:\temp\example_4.tso" thousands=" " tab="0" comma="1">
      <textFields count="7">
        <textField/>
        <textField/>
        <textField/>
        <textField/>
        <textField/>
        <textField/>
        <textField/>
      </textFields>
    </textPr>
  </connection>
  <connection id="787" name="example_41_devc" type="6" refreshedVersion="2" background="1" saveData="1">
    <textPr prompt="0" codePage="28591" sourceFile="h:\temp\example_41_devc.csv" thousands=" " tab="0" comma="1">
      <textFields count="7">
        <textField/>
        <textField/>
        <textField/>
        <textField/>
        <textField/>
        <textField/>
        <textField/>
      </textFields>
    </textPr>
  </connection>
  <connection id="788" name="example_41_hrr" type="6" refreshedVersion="2" background="1" saveData="1">
    <textPr prompt="0" codePage="28591" sourceFile="h:\temp\example_41_hrr.csv" thousands=" " tab="0" comma="1">
      <textFields count="7">
        <textField/>
        <textField/>
        <textField/>
        <textField/>
        <textField/>
        <textField/>
        <textField/>
      </textFields>
    </textPr>
  </connection>
  <connection id="789" name="example_41_hrr1" type="6" refreshedVersion="2" background="1" saveData="1">
    <textPr prompt="0" codePage="28591" sourceFile="h:\temp\example_41_hrr.csv" thousands=" " tab="0" comma="1">
      <textFields count="7">
        <textField/>
        <textField/>
        <textField/>
        <textField/>
        <textField/>
        <textField/>
        <textField/>
      </textFields>
    </textPr>
  </connection>
  <connection id="790" name="example_41_hrr2" type="6" refreshedVersion="2" background="1" saveData="1">
    <textPr prompt="0" codePage="28591" sourceFile="h:\temp\example_41_hrr.csv" thousands=" " tab="0" comma="1">
      <textFields count="7">
        <textField/>
        <textField/>
        <textField/>
        <textField/>
        <textField/>
        <textField/>
        <textField/>
      </textFields>
    </textPr>
  </connection>
  <connection id="791" name="example_41_hrr3" type="6" refreshedVersion="2" background="1" saveData="1">
    <textPr prompt="0" codePage="28591" sourceFile="h:\temp\example_41_hrr.csv" thousands=" " tab="0" comma="1">
      <textFields count="7">
        <textField/>
        <textField/>
        <textField/>
        <textField/>
        <textField/>
        <textField/>
        <textField/>
      </textFields>
    </textPr>
  </connection>
  <connection id="792" name="example_41_hrr4" type="6" refreshedVersion="2" background="1" saveData="1">
    <textPr prompt="0" codePage="28591" sourceFile="h:\temp\example_41_hrr.csv" thousands=" " tab="0" comma="1">
      <textFields count="7">
        <textField/>
        <textField/>
        <textField/>
        <textField/>
        <textField/>
        <textField/>
        <textField/>
      </textFields>
    </textPr>
  </connection>
  <connection id="793" name="example_41_hrr5" type="6" refreshedVersion="2" background="1" saveData="1">
    <textPr prompt="0" codePage="28591" sourceFile="h:\temp\example_41_hrr.csv" thousands=" " tab="0" comma="1">
      <textFields count="7">
        <textField/>
        <textField/>
        <textField/>
        <textField/>
        <textField/>
        <textField/>
        <textField/>
      </textFields>
    </textPr>
  </connection>
  <connection id="794" name="example_41_hrr6" type="6" refreshedVersion="2" background="1" saveData="1">
    <textPr prompt="0" codePage="28591" sourceFile="h:\temp\example_41_hrr.csv" thousands=" " tab="0" comma="1">
      <textFields count="7">
        <textField/>
        <textField/>
        <textField/>
        <textField/>
        <textField/>
        <textField/>
        <textField/>
      </textFields>
    </textPr>
  </connection>
  <connection id="795" name="example_41_hrr7" type="6" refreshedVersion="2" background="1" saveData="1">
    <textPr prompt="0" codePage="28591" sourceFile="h:\temp\example_41_hrr.csv" thousands=" " tab="0" comma="1">
      <textFields count="7">
        <textField/>
        <textField/>
        <textField/>
        <textField/>
        <textField/>
        <textField/>
        <textField/>
      </textFields>
    </textPr>
  </connection>
  <connection id="796" name="example_42" type="6" refreshedVersion="2" background="1" saveData="1">
    <textPr prompt="0" codePage="28591" sourceFile="h:\temp\example_4.tso" thousands=" " tab="0" comma="1">
      <textFields count="7">
        <textField/>
        <textField/>
        <textField/>
        <textField/>
        <textField/>
        <textField/>
        <textField/>
      </textFields>
    </textPr>
  </connection>
  <connection id="797" name="example_42_devc" type="6" refreshedVersion="2" background="1" saveData="1">
    <textPr prompt="0" codePage="28591" sourceFile="h:\temp\example_42_devc.csv" thousands=" " tab="0" comma="1">
      <textFields count="7">
        <textField/>
        <textField/>
        <textField/>
        <textField/>
        <textField/>
        <textField/>
        <textField/>
      </textFields>
    </textPr>
  </connection>
  <connection id="798" name="example_42_hrr" type="6" refreshedVersion="2" background="1" saveData="1">
    <textPr prompt="0" codePage="28591" sourceFile="h:\temp\example_42_hrr.csv" thousands=" " tab="0" comma="1">
      <textFields count="7">
        <textField/>
        <textField/>
        <textField/>
        <textField/>
        <textField/>
        <textField/>
        <textField/>
      </textFields>
    </textPr>
  </connection>
  <connection id="799" name="example_42_hrr1" type="6" refreshedVersion="2" background="1" saveData="1">
    <textPr prompt="0" codePage="28591" sourceFile="h:\temp\example_42_hrr.csv" thousands=" " tab="0" comma="1">
      <textFields count="7">
        <textField/>
        <textField/>
        <textField/>
        <textField/>
        <textField/>
        <textField/>
        <textField/>
      </textFields>
    </textPr>
  </connection>
  <connection id="800" name="example_42_hrr2" type="6" refreshedVersion="2" background="1" saveData="1">
    <textPr prompt="0" codePage="28591" sourceFile="h:\temp\example_42_hrr.csv" thousands=" " tab="0" comma="1">
      <textFields count="7">
        <textField/>
        <textField/>
        <textField/>
        <textField/>
        <textField/>
        <textField/>
        <textField/>
      </textFields>
    </textPr>
  </connection>
  <connection id="801" name="example_42_hrr3" type="6" refreshedVersion="2" background="1" saveData="1">
    <textPr prompt="0" codePage="28591" sourceFile="h:\temp\example_42_hrr.csv" thousands=" " tab="0" comma="1">
      <textFields count="7">
        <textField/>
        <textField/>
        <textField/>
        <textField/>
        <textField/>
        <textField/>
        <textField/>
      </textFields>
    </textPr>
  </connection>
  <connection id="802" name="example_42_hrr4" type="6" refreshedVersion="2" background="1" saveData="1">
    <textPr prompt="0" codePage="28591" sourceFile="h:\temp\example_42_hrr.csv" thousands=" " tab="0" comma="1">
      <textFields count="7">
        <textField/>
        <textField/>
        <textField/>
        <textField/>
        <textField/>
        <textField/>
        <textField/>
      </textFields>
    </textPr>
  </connection>
  <connection id="803" name="example_42_hrr5" type="6" refreshedVersion="2" background="1" saveData="1">
    <textPr prompt="0" codePage="28591" sourceFile="h:\temp\example_42_hrr.csv" thousands=" " tab="0" comma="1">
      <textFields count="7">
        <textField/>
        <textField/>
        <textField/>
        <textField/>
        <textField/>
        <textField/>
        <textField/>
      </textFields>
    </textPr>
  </connection>
  <connection id="804" name="example_42_hrr6" type="6" refreshedVersion="2" background="1" saveData="1">
    <textPr prompt="0" codePage="28591" sourceFile="h:\temp\example_42_hrr.csv" thousands=" " tab="0" comma="1">
      <textFields count="7">
        <textField/>
        <textField/>
        <textField/>
        <textField/>
        <textField/>
        <textField/>
        <textField/>
      </textFields>
    </textPr>
  </connection>
  <connection id="805" name="example_42_hrr7" type="6" refreshedVersion="2" background="1" saveData="1">
    <textPr prompt="0" codePage="28591" sourceFile="h:\temp\example_42_hrr.csv" thousands=" " tab="0" comma="1">
      <textFields count="7">
        <textField/>
        <textField/>
        <textField/>
        <textField/>
        <textField/>
        <textField/>
        <textField/>
      </textFields>
    </textPr>
  </connection>
  <connection id="806" name="example_43_devc" type="6" refreshedVersion="2" background="1" saveData="1">
    <textPr prompt="0" codePage="28591" sourceFile="h:\temp\example_43_devc.csv" thousands=" " tab="0" comma="1">
      <textFields count="7">
        <textField/>
        <textField/>
        <textField/>
        <textField/>
        <textField/>
        <textField/>
        <textField/>
      </textFields>
    </textPr>
  </connection>
  <connection id="807" name="example_43_hrr" type="6" refreshedVersion="2" background="1" saveData="1">
    <textPr prompt="0" codePage="28591" sourceFile="h:\temp\example_43_hrr.csv" thousands=" " tab="0" comma="1">
      <textFields count="7">
        <textField/>
        <textField/>
        <textField/>
        <textField/>
        <textField/>
        <textField/>
        <textField/>
      </textFields>
    </textPr>
  </connection>
  <connection id="808" name="example_43_hrr1" type="6" refreshedVersion="2" background="1" saveData="1">
    <textPr prompt="0" codePage="28591" sourceFile="h:\temp\example_43_hrr.csv" thousands=" " tab="0" comma="1">
      <textFields count="7">
        <textField/>
        <textField/>
        <textField/>
        <textField/>
        <textField/>
        <textField/>
        <textField/>
      </textFields>
    </textPr>
  </connection>
  <connection id="809" name="example_43_hrr2" type="6" refreshedVersion="2" background="1" saveData="1">
    <textPr prompt="0" codePage="28591" sourceFile="h:\temp\example_43_hrr.csv" thousands=" " tab="0" comma="1">
      <textFields count="7">
        <textField/>
        <textField/>
        <textField/>
        <textField/>
        <textField/>
        <textField/>
        <textField/>
      </textFields>
    </textPr>
  </connection>
  <connection id="810" name="example_43_hrr3" type="6" refreshedVersion="2" background="1" saveData="1">
    <textPr prompt="0" codePage="28591" sourceFile="h:\temp\example_43_hrr.csv" thousands=" " tab="0" comma="1">
      <textFields count="7">
        <textField/>
        <textField/>
        <textField/>
        <textField/>
        <textField/>
        <textField/>
        <textField/>
      </textFields>
    </textPr>
  </connection>
  <connection id="811" name="example_43_hrr4" type="6" refreshedVersion="2" background="1" saveData="1">
    <textPr prompt="0" codePage="28591" sourceFile="h:\temp\example_43_hrr.csv" thousands=" " tab="0" comma="1">
      <textFields count="7">
        <textField/>
        <textField/>
        <textField/>
        <textField/>
        <textField/>
        <textField/>
        <textField/>
      </textFields>
    </textPr>
  </connection>
  <connection id="812" name="example_43_hrr5" type="6" refreshedVersion="2" background="1" saveData="1">
    <textPr prompt="0" codePage="28591" sourceFile="h:\temp\example_43_hrr.csv" thousands=" " tab="0" comma="1">
      <textFields count="7">
        <textField/>
        <textField/>
        <textField/>
        <textField/>
        <textField/>
        <textField/>
        <textField/>
      </textFields>
    </textPr>
  </connection>
  <connection id="813" name="example_43_hrr6" type="6" refreshedVersion="2" background="1" saveData="1">
    <textPr prompt="0" codePage="28591" sourceFile="h:\temp\example_43_hrr.csv" thousands=" " tab="0" comma="1">
      <textFields count="7">
        <textField/>
        <textField/>
        <textField/>
        <textField/>
        <textField/>
        <textField/>
        <textField/>
      </textFields>
    </textPr>
  </connection>
  <connection id="814" name="example_43_hrr7" type="6" refreshedVersion="2" background="1" saveData="1">
    <textPr prompt="0" codePage="28591" sourceFile="h:\temp\example_43_hrr.csv" thousands=" " tab="0" comma="1">
      <textFields count="7">
        <textField/>
        <textField/>
        <textField/>
        <textField/>
        <textField/>
        <textField/>
        <textField/>
      </textFields>
    </textPr>
  </connection>
  <connection id="815" name="example_44_devc" type="6" refreshedVersion="2" background="1" saveData="1">
    <textPr prompt="0" codePage="28591" sourceFile="h:\temp\example_44_devc.csv" thousands=" " tab="0" comma="1">
      <textFields count="7">
        <textField/>
        <textField/>
        <textField/>
        <textField/>
        <textField/>
        <textField/>
        <textField/>
      </textFields>
    </textPr>
  </connection>
  <connection id="816" name="example_44_hrr" type="6" refreshedVersion="2" background="1" saveData="1">
    <textPr prompt="0" codePage="28591" sourceFile="h:\temp\example_44_hrr.csv" thousands=" " tab="0" comma="1">
      <textFields count="7">
        <textField/>
        <textField/>
        <textField/>
        <textField/>
        <textField/>
        <textField/>
        <textField/>
      </textFields>
    </textPr>
  </connection>
  <connection id="817" name="example_44_hrr1" type="6" refreshedVersion="2" background="1" saveData="1">
    <textPr prompt="0" codePage="28591" sourceFile="h:\temp\example_44_hrr.csv" thousands=" " tab="0" comma="1">
      <textFields count="7">
        <textField/>
        <textField/>
        <textField/>
        <textField/>
        <textField/>
        <textField/>
        <textField/>
      </textFields>
    </textPr>
  </connection>
  <connection id="818" name="example_44_hrr2" type="6" refreshedVersion="2" background="1" saveData="1">
    <textPr prompt="0" codePage="28591" sourceFile="h:\temp\example_44_hrr.csv" thousands=" " tab="0" comma="1">
      <textFields count="7">
        <textField/>
        <textField/>
        <textField/>
        <textField/>
        <textField/>
        <textField/>
        <textField/>
      </textFields>
    </textPr>
  </connection>
  <connection id="819" name="example_44_hrr3" type="6" refreshedVersion="2" background="1" saveData="1">
    <textPr prompt="0" codePage="28591" sourceFile="h:\temp\example_44_hrr.csv" thousands=" " tab="0" comma="1">
      <textFields count="7">
        <textField/>
        <textField/>
        <textField/>
        <textField/>
        <textField/>
        <textField/>
        <textField/>
      </textFields>
    </textPr>
  </connection>
  <connection id="820" name="example_44_hrr4" type="6" refreshedVersion="2" background="1" saveData="1">
    <textPr prompt="0" codePage="28591" sourceFile="h:\temp\example_44_hrr.csv" thousands=" " tab="0" comma="1">
      <textFields count="7">
        <textField/>
        <textField/>
        <textField/>
        <textField/>
        <textField/>
        <textField/>
        <textField/>
      </textFields>
    </textPr>
  </connection>
  <connection id="821" name="example_44_hrr5" type="6" refreshedVersion="2" background="1" saveData="1">
    <textPr prompt="0" codePage="28591" sourceFile="h:\temp\example_44_hrr.csv" thousands=" " tab="0" comma="1">
      <textFields count="7">
        <textField/>
        <textField/>
        <textField/>
        <textField/>
        <textField/>
        <textField/>
        <textField/>
      </textFields>
    </textPr>
  </connection>
  <connection id="822" name="example_44_hrr6" type="6" refreshedVersion="2" background="1" saveData="1">
    <textPr prompt="0" codePage="28591" sourceFile="h:\temp\example_44_hrr.csv" thousands=" " tab="0" comma="1">
      <textFields count="7">
        <textField/>
        <textField/>
        <textField/>
        <textField/>
        <textField/>
        <textField/>
        <textField/>
      </textFields>
    </textPr>
  </connection>
  <connection id="823" name="example_44_hrr7" type="6" refreshedVersion="2" background="1" saveData="1">
    <textPr prompt="0" codePage="28591" sourceFile="h:\temp\example_44_hrr.csv" thousands=" " tab="0" comma="1">
      <textFields count="7">
        <textField/>
        <textField/>
        <textField/>
        <textField/>
        <textField/>
        <textField/>
        <textField/>
      </textFields>
    </textPr>
  </connection>
  <connection id="824" name="example_45_devc" type="6" refreshedVersion="2" background="1" saveData="1">
    <textPr prompt="0" codePage="28591" sourceFile="h:\temp\example_45_devc.csv" thousands=" " tab="0" comma="1">
      <textFields count="7">
        <textField/>
        <textField/>
        <textField/>
        <textField/>
        <textField/>
        <textField/>
        <textField/>
      </textFields>
    </textPr>
  </connection>
  <connection id="825" name="example_45_hrr" type="6" refreshedVersion="2" background="1" saveData="1">
    <textPr prompt="0" codePage="28591" sourceFile="h:\temp\example_45_hrr.csv" thousands=" " tab="0" comma="1">
      <textFields count="7">
        <textField/>
        <textField/>
        <textField/>
        <textField/>
        <textField/>
        <textField/>
        <textField/>
      </textFields>
    </textPr>
  </connection>
  <connection id="826" name="example_45_hrr1" type="6" refreshedVersion="2" background="1" saveData="1">
    <textPr prompt="0" codePage="28591" sourceFile="h:\temp\example_45_hrr.csv" thousands=" " tab="0" comma="1">
      <textFields count="7">
        <textField/>
        <textField/>
        <textField/>
        <textField/>
        <textField/>
        <textField/>
        <textField/>
      </textFields>
    </textPr>
  </connection>
  <connection id="827" name="example_45_hrr2" type="6" refreshedVersion="2" background="1" saveData="1">
    <textPr prompt="0" codePage="28591" sourceFile="h:\temp\example_45_hrr.csv" thousands=" " tab="0" comma="1">
      <textFields count="7">
        <textField/>
        <textField/>
        <textField/>
        <textField/>
        <textField/>
        <textField/>
        <textField/>
      </textFields>
    </textPr>
  </connection>
  <connection id="828" name="example_45_hrr3" type="6" refreshedVersion="2" background="1" saveData="1">
    <textPr prompt="0" codePage="28591" sourceFile="h:\temp\example_45_hrr.csv" thousands=" " tab="0" comma="1">
      <textFields count="7">
        <textField/>
        <textField/>
        <textField/>
        <textField/>
        <textField/>
        <textField/>
        <textField/>
      </textFields>
    </textPr>
  </connection>
  <connection id="829" name="example_45_hrr4" type="6" refreshedVersion="2" background="1" saveData="1">
    <textPr prompt="0" codePage="28591" sourceFile="h:\temp\example_45_hrr.csv" thousands=" " tab="0" comma="1">
      <textFields count="7">
        <textField/>
        <textField/>
        <textField/>
        <textField/>
        <textField/>
        <textField/>
        <textField/>
      </textFields>
    </textPr>
  </connection>
  <connection id="830" name="example_45_hrr5" type="6" refreshedVersion="2" background="1" saveData="1">
    <textPr prompt="0" codePage="28591" sourceFile="h:\temp\example_45_hrr.csv" thousands=" " tab="0" comma="1">
      <textFields count="7">
        <textField/>
        <textField/>
        <textField/>
        <textField/>
        <textField/>
        <textField/>
        <textField/>
      </textFields>
    </textPr>
  </connection>
  <connection id="831" name="example_45_hrr6" type="6" refreshedVersion="2" background="1" saveData="1">
    <textPr prompt="0" codePage="28591" sourceFile="h:\temp\example_45_hrr.csv" thousands=" " tab="0" comma="1">
      <textFields count="7">
        <textField/>
        <textField/>
        <textField/>
        <textField/>
        <textField/>
        <textField/>
        <textField/>
      </textFields>
    </textPr>
  </connection>
  <connection id="832" name="example_45_hrr7" type="6" refreshedVersion="2" background="1" saveData="1">
    <textPr prompt="0" codePage="28591" sourceFile="h:\temp\example_45_hrr.csv" thousands=" " tab="0" comma="1">
      <textFields count="7">
        <textField/>
        <textField/>
        <textField/>
        <textField/>
        <textField/>
        <textField/>
        <textField/>
      </textFields>
    </textPr>
  </connection>
  <connection id="833" name="example_46_devc" type="6" refreshedVersion="2" background="1" saveData="1">
    <textPr prompt="0" codePage="28591" sourceFile="h:\temp\example_46_devc.csv" thousands=" " tab="0" comma="1">
      <textFields count="7">
        <textField/>
        <textField/>
        <textField/>
        <textField/>
        <textField/>
        <textField/>
        <textField/>
      </textFields>
    </textPr>
  </connection>
  <connection id="834" name="example_46_hrr" type="6" refreshedVersion="2" background="1" saveData="1">
    <textPr prompt="0" codePage="28591" sourceFile="h:\temp\example_46_hrr.csv" thousands=" " tab="0" comma="1">
      <textFields count="7">
        <textField/>
        <textField/>
        <textField/>
        <textField/>
        <textField/>
        <textField/>
        <textField/>
      </textFields>
    </textPr>
  </connection>
  <connection id="835" name="example_46_hrr1" type="6" refreshedVersion="2" background="1" saveData="1">
    <textPr prompt="0" codePage="28591" sourceFile="h:\temp\example_46_hrr.csv" thousands=" " tab="0" comma="1">
      <textFields count="7">
        <textField/>
        <textField/>
        <textField/>
        <textField/>
        <textField/>
        <textField/>
        <textField/>
      </textFields>
    </textPr>
  </connection>
  <connection id="836" name="example_46_hrr2" type="6" refreshedVersion="2" background="1" saveData="1">
    <textPr prompt="0" codePage="28591" sourceFile="h:\temp\example_46_hrr.csv" thousands=" " tab="0" comma="1">
      <textFields count="7">
        <textField/>
        <textField/>
        <textField/>
        <textField/>
        <textField/>
        <textField/>
        <textField/>
      </textFields>
    </textPr>
  </connection>
  <connection id="837" name="example_46_hrr3" type="6" refreshedVersion="2" background="1" saveData="1">
    <textPr prompt="0" codePage="28591" sourceFile="h:\temp\example_46_hrr.csv" thousands=" " tab="0" comma="1">
      <textFields count="7">
        <textField/>
        <textField/>
        <textField/>
        <textField/>
        <textField/>
        <textField/>
        <textField/>
      </textFields>
    </textPr>
  </connection>
  <connection id="838" name="example_46_hrr4" type="6" refreshedVersion="2" background="1" saveData="1">
    <textPr prompt="0" codePage="28591" sourceFile="h:\temp\example_46_hrr.csv" thousands=" " tab="0" comma="1">
      <textFields count="7">
        <textField/>
        <textField/>
        <textField/>
        <textField/>
        <textField/>
        <textField/>
        <textField/>
      </textFields>
    </textPr>
  </connection>
  <connection id="839" name="example_46_hrr5" type="6" refreshedVersion="2" background="1" saveData="1">
    <textPr prompt="0" codePage="28591" sourceFile="h:\temp\example_46_hrr.csv" thousands=" " tab="0" comma="1">
      <textFields count="7">
        <textField/>
        <textField/>
        <textField/>
        <textField/>
        <textField/>
        <textField/>
        <textField/>
      </textFields>
    </textPr>
  </connection>
  <connection id="840" name="example_46_hrr6" type="6" refreshedVersion="2" background="1" saveData="1">
    <textPr prompt="0" codePage="28591" sourceFile="h:\temp\example_46_hrr.csv" thousands=" " tab="0" comma="1">
      <textFields count="7">
        <textField/>
        <textField/>
        <textField/>
        <textField/>
        <textField/>
        <textField/>
        <textField/>
      </textFields>
    </textPr>
  </connection>
  <connection id="841" name="example_46_hrr7" type="6" refreshedVersion="2" background="1" saveData="1">
    <textPr prompt="0" codePage="28591" sourceFile="h:\temp\example_46_hrr.csv" thousands=" " tab="0" comma="1">
      <textFields count="7">
        <textField/>
        <textField/>
        <textField/>
        <textField/>
        <textField/>
        <textField/>
        <textField/>
      </textFields>
    </textPr>
  </connection>
  <connection id="842" name="example_47_devc" type="6" refreshedVersion="2" background="1" saveData="1">
    <textPr prompt="0" codePage="28591" sourceFile="h:\temp\example_47_devc.csv" thousands=" " tab="0" comma="1">
      <textFields count="7">
        <textField/>
        <textField/>
        <textField/>
        <textField/>
        <textField/>
        <textField/>
        <textField/>
      </textFields>
    </textPr>
  </connection>
  <connection id="843" name="example_47_hrr" type="6" refreshedVersion="2" background="1" saveData="1">
    <textPr prompt="0" codePage="28591" sourceFile="h:\temp\example_47_hrr.csv" thousands=" " tab="0" comma="1">
      <textFields count="7">
        <textField/>
        <textField/>
        <textField/>
        <textField/>
        <textField/>
        <textField/>
        <textField/>
      </textFields>
    </textPr>
  </connection>
  <connection id="844" name="example_47_hrr1" type="6" refreshedVersion="2" background="1" saveData="1">
    <textPr prompt="0" codePage="28591" sourceFile="h:\temp\example_47_hrr.csv" thousands=" " tab="0" comma="1">
      <textFields count="7">
        <textField/>
        <textField/>
        <textField/>
        <textField/>
        <textField/>
        <textField/>
        <textField/>
      </textFields>
    </textPr>
  </connection>
  <connection id="845" name="example_47_hrr2" type="6" refreshedVersion="2" background="1" saveData="1">
    <textPr prompt="0" codePage="28591" sourceFile="h:\temp\example_47_hrr.csv" thousands=" " tab="0" comma="1">
      <textFields count="7">
        <textField/>
        <textField/>
        <textField/>
        <textField/>
        <textField/>
        <textField/>
        <textField/>
      </textFields>
    </textPr>
  </connection>
  <connection id="846" name="example_47_hrr3" type="6" refreshedVersion="2" background="1" saveData="1">
    <textPr prompt="0" codePage="28591" sourceFile="h:\temp\example_47_hrr.csv" thousands=" " tab="0" comma="1">
      <textFields count="7">
        <textField/>
        <textField/>
        <textField/>
        <textField/>
        <textField/>
        <textField/>
        <textField/>
      </textFields>
    </textPr>
  </connection>
  <connection id="847" name="example_47_hrr4" type="6" refreshedVersion="2" background="1" saveData="1">
    <textPr prompt="0" codePage="28591" sourceFile="h:\temp\example_47_hrr.csv" thousands=" " tab="0" comma="1">
      <textFields count="7">
        <textField/>
        <textField/>
        <textField/>
        <textField/>
        <textField/>
        <textField/>
        <textField/>
      </textFields>
    </textPr>
  </connection>
  <connection id="848" name="example_47_hrr5" type="6" refreshedVersion="2" background="1" saveData="1">
    <textPr prompt="0" codePage="28591" sourceFile="h:\temp\example_47_hrr.csv" thousands=" " tab="0" comma="1">
      <textFields count="7">
        <textField/>
        <textField/>
        <textField/>
        <textField/>
        <textField/>
        <textField/>
        <textField/>
      </textFields>
    </textPr>
  </connection>
  <connection id="849" name="example_47_hrr6" type="6" refreshedVersion="2" background="1" saveData="1">
    <textPr prompt="0" codePage="28591" sourceFile="h:\temp\example_47_hrr.csv" thousands=" " tab="0" comma="1">
      <textFields count="7">
        <textField/>
        <textField/>
        <textField/>
        <textField/>
        <textField/>
        <textField/>
        <textField/>
      </textFields>
    </textPr>
  </connection>
  <connection id="850" name="example_47_hrr7" type="6" refreshedVersion="2" background="1" saveData="1">
    <textPr prompt="0" codePage="28591" sourceFile="h:\temp\example_47_hrr.csv" thousands=" " tab="0" comma="1">
      <textFields count="7">
        <textField/>
        <textField/>
        <textField/>
        <textField/>
        <textField/>
        <textField/>
        <textField/>
      </textFields>
    </textPr>
  </connection>
  <connection id="851" name="example_48_devc" type="6" refreshedVersion="2" background="1" saveData="1">
    <textPr prompt="0" codePage="28591" sourceFile="h:\temp\example_48_devc.csv" thousands=" " tab="0" comma="1">
      <textFields count="7">
        <textField/>
        <textField/>
        <textField/>
        <textField/>
        <textField/>
        <textField/>
        <textField/>
      </textFields>
    </textPr>
  </connection>
  <connection id="852" name="example_48_hrr" type="6" refreshedVersion="2" background="1" saveData="1">
    <textPr prompt="0" codePage="28591" sourceFile="h:\temp\example_48_hrr.csv" thousands=" " tab="0" comma="1">
      <textFields count="7">
        <textField/>
        <textField/>
        <textField/>
        <textField/>
        <textField/>
        <textField/>
        <textField/>
      </textFields>
    </textPr>
  </connection>
  <connection id="853" name="example_48_hrr1" type="6" refreshedVersion="2" background="1" saveData="1">
    <textPr prompt="0" codePage="28591" sourceFile="h:\temp\example_48_hrr.csv" thousands=" " tab="0" comma="1">
      <textFields count="7">
        <textField/>
        <textField/>
        <textField/>
        <textField/>
        <textField/>
        <textField/>
        <textField/>
      </textFields>
    </textPr>
  </connection>
  <connection id="854" name="example_48_hrr2" type="6" refreshedVersion="2" background="1" saveData="1">
    <textPr prompt="0" codePage="28591" sourceFile="h:\temp\example_48_hrr.csv" thousands=" " tab="0" comma="1">
      <textFields count="7">
        <textField/>
        <textField/>
        <textField/>
        <textField/>
        <textField/>
        <textField/>
        <textField/>
      </textFields>
    </textPr>
  </connection>
  <connection id="855" name="example_48_hrr3" type="6" refreshedVersion="2" background="1" saveData="1">
    <textPr prompt="0" codePage="28591" sourceFile="h:\temp\example_48_hrr.csv" thousands=" " tab="0" comma="1">
      <textFields count="7">
        <textField/>
        <textField/>
        <textField/>
        <textField/>
        <textField/>
        <textField/>
        <textField/>
      </textFields>
    </textPr>
  </connection>
  <connection id="856" name="example_48_hrr4" type="6" refreshedVersion="2" background="1" saveData="1">
    <textPr prompt="0" codePage="28591" sourceFile="h:\temp\example_48_hrr.csv" thousands=" " tab="0" comma="1">
      <textFields count="7">
        <textField/>
        <textField/>
        <textField/>
        <textField/>
        <textField/>
        <textField/>
        <textField/>
      </textFields>
    </textPr>
  </connection>
  <connection id="857" name="example_48_hrr5" type="6" refreshedVersion="2" background="1" saveData="1">
    <textPr prompt="0" codePage="28591" sourceFile="h:\temp\example_48_hrr.csv" thousands=" " tab="0" comma="1">
      <textFields count="7">
        <textField/>
        <textField/>
        <textField/>
        <textField/>
        <textField/>
        <textField/>
        <textField/>
      </textFields>
    </textPr>
  </connection>
  <connection id="858" name="example_48_hrr6" type="6" refreshedVersion="2" background="1" saveData="1">
    <textPr prompt="0" codePage="28591" sourceFile="h:\temp\example_48_hrr.csv" thousands=" " tab="0" comma="1">
      <textFields count="7">
        <textField/>
        <textField/>
        <textField/>
        <textField/>
        <textField/>
        <textField/>
        <textField/>
      </textFields>
    </textPr>
  </connection>
  <connection id="859" name="example_48_hrr7" type="6" refreshedVersion="2" background="1" saveData="1">
    <textPr prompt="0" codePage="28591" sourceFile="h:\temp\example_48_hrr.csv" thousands=" " tab="0" comma="1">
      <textFields count="7">
        <textField/>
        <textField/>
        <textField/>
        <textField/>
        <textField/>
        <textField/>
        <textField/>
      </textFields>
    </textPr>
  </connection>
  <connection id="860" name="example_49_devc" type="6" refreshedVersion="2" background="1" saveData="1">
    <textPr prompt="0" codePage="28591" sourceFile="h:\temp\example_49_devc.csv" thousands=" " tab="0" comma="1">
      <textFields count="7">
        <textField/>
        <textField/>
        <textField/>
        <textField/>
        <textField/>
        <textField/>
        <textField/>
      </textFields>
    </textPr>
  </connection>
  <connection id="861" name="example_49_hrr" type="6" refreshedVersion="2" background="1" saveData="1">
    <textPr prompt="0" codePage="28591" sourceFile="h:\temp\example_49_hrr.csv" thousands=" " tab="0" comma="1">
      <textFields count="7">
        <textField/>
        <textField/>
        <textField/>
        <textField/>
        <textField/>
        <textField/>
        <textField/>
      </textFields>
    </textPr>
  </connection>
  <connection id="862" name="example_49_hrr1" type="6" refreshedVersion="2" background="1" saveData="1">
    <textPr prompt="0" codePage="28591" sourceFile="h:\temp\example_49_hrr.csv" thousands=" " tab="0" comma="1">
      <textFields count="7">
        <textField/>
        <textField/>
        <textField/>
        <textField/>
        <textField/>
        <textField/>
        <textField/>
      </textFields>
    </textPr>
  </connection>
  <connection id="863" name="example_49_hrr2" type="6" refreshedVersion="2" background="1" saveData="1">
    <textPr prompt="0" codePage="28591" sourceFile="h:\temp\example_49_hrr.csv" thousands=" " tab="0" comma="1">
      <textFields count="7">
        <textField/>
        <textField/>
        <textField/>
        <textField/>
        <textField/>
        <textField/>
        <textField/>
      </textFields>
    </textPr>
  </connection>
  <connection id="864" name="example_49_hrr3" type="6" refreshedVersion="2" background="1" saveData="1">
    <textPr prompt="0" codePage="28591" sourceFile="h:\temp\example_49_hrr.csv" thousands=" " tab="0" comma="1">
      <textFields count="7">
        <textField/>
        <textField/>
        <textField/>
        <textField/>
        <textField/>
        <textField/>
        <textField/>
      </textFields>
    </textPr>
  </connection>
  <connection id="865" name="example_49_hrr4" type="6" refreshedVersion="2" background="1" saveData="1">
    <textPr prompt="0" codePage="28591" sourceFile="h:\temp\example_49_hrr.csv" thousands=" " tab="0" comma="1">
      <textFields count="7">
        <textField/>
        <textField/>
        <textField/>
        <textField/>
        <textField/>
        <textField/>
        <textField/>
      </textFields>
    </textPr>
  </connection>
  <connection id="866" name="example_49_hrr5" type="6" refreshedVersion="2" background="1" saveData="1">
    <textPr prompt="0" codePage="28591" sourceFile="h:\temp\example_49_hrr.csv" thousands=" " tab="0" comma="1">
      <textFields count="7">
        <textField/>
        <textField/>
        <textField/>
        <textField/>
        <textField/>
        <textField/>
        <textField/>
      </textFields>
    </textPr>
  </connection>
  <connection id="867" name="example_49_hrr6" type="6" refreshedVersion="2" background="1" saveData="1">
    <textPr prompt="0" codePage="28591" sourceFile="h:\temp\example_49_hrr.csv" thousands=" " tab="0" comma="1">
      <textFields count="7">
        <textField/>
        <textField/>
        <textField/>
        <textField/>
        <textField/>
        <textField/>
        <textField/>
      </textFields>
    </textPr>
  </connection>
  <connection id="868" name="example_49_hrr7" type="6" refreshedVersion="2" background="1" saveData="1">
    <textPr prompt="0" codePage="28591" sourceFile="h:\temp\example_49_hrr.csv" thousands=" " tab="0" comma="1">
      <textFields count="7">
        <textField/>
        <textField/>
        <textField/>
        <textField/>
        <textField/>
        <textField/>
        <textField/>
      </textFields>
    </textPr>
  </connection>
  <connection id="869" name="example_5" type="6" refreshedVersion="2" background="1" saveData="1">
    <textPr prompt="0" codePage="28591" sourceFile="h:\temp\example_5.tso" thousands=" " tab="0" comma="1">
      <textFields count="7">
        <textField/>
        <textField/>
        <textField/>
        <textField/>
        <textField/>
        <textField/>
        <textField/>
      </textFields>
    </textPr>
  </connection>
  <connection id="870" name="example_5_devc" type="6" refreshedVersion="2" background="1" saveData="1">
    <textPr prompt="0" codePage="28591" sourceFile="h:\temp\example_5_devc.csv" thousands=" " tab="0" comma="1">
      <textFields count="7">
        <textField/>
        <textField/>
        <textField/>
        <textField/>
        <textField/>
        <textField/>
        <textField/>
      </textFields>
    </textPr>
  </connection>
  <connection id="871" name="example_5_hrr" type="6" refreshedVersion="2" background="1" saveData="1">
    <textPr prompt="0" codePage="28591" sourceFile="h:\temp\example_5_hrr.csv" thousands=" " tab="0" comma="1">
      <textFields count="7">
        <textField/>
        <textField/>
        <textField/>
        <textField/>
        <textField/>
        <textField/>
        <textField/>
      </textFields>
    </textPr>
  </connection>
  <connection id="872" name="example_5_hrr1" type="6" refreshedVersion="2" background="1" saveData="1">
    <textPr prompt="0" codePage="28591" sourceFile="h:\temp\example_5_hrr.csv" thousands=" " tab="0" comma="1">
      <textFields count="7">
        <textField/>
        <textField/>
        <textField/>
        <textField/>
        <textField/>
        <textField/>
        <textField/>
      </textFields>
    </textPr>
  </connection>
  <connection id="873" name="example_5_hrr10" type="6" refreshedVersion="2" background="1" saveData="1">
    <textPr prompt="0" codePage="28591" sourceFile="h:\temp\example_5_hrr.csv" thousands=" " tab="0" comma="1">
      <textFields count="7">
        <textField/>
        <textField/>
        <textField/>
        <textField/>
        <textField/>
        <textField/>
        <textField/>
      </textFields>
    </textPr>
  </connection>
  <connection id="874" name="example_5_hrr11" type="6" refreshedVersion="2" background="1" saveData="1">
    <textPr prompt="0" codePage="28591" sourceFile="h:\temp\example_5_hrr.csv" thousands=" " tab="0" comma="1">
      <textFields count="7">
        <textField/>
        <textField/>
        <textField/>
        <textField/>
        <textField/>
        <textField/>
        <textField/>
      </textFields>
    </textPr>
  </connection>
  <connection id="875" name="example_5_hrr12" type="6" refreshedVersion="2" background="1" saveData="1">
    <textPr prompt="0" codePage="28591" sourceFile="h:\temp\example_5_hrr.csv" thousands=" " tab="0" comma="1">
      <textFields count="7">
        <textField/>
        <textField/>
        <textField/>
        <textField/>
        <textField/>
        <textField/>
        <textField/>
      </textFields>
    </textPr>
  </connection>
  <connection id="876" name="example_5_hrr13" type="6" refreshedVersion="2" background="1" saveData="1">
    <textPr prompt="0" codePage="28591" sourceFile="h:\temp\example_5_hrr.csv" thousands=" " tab="0" comma="1">
      <textFields count="7">
        <textField/>
        <textField/>
        <textField/>
        <textField/>
        <textField/>
        <textField/>
        <textField/>
      </textFields>
    </textPr>
  </connection>
  <connection id="877" name="example_5_hrr14" type="6" refreshedVersion="2" background="1" saveData="1">
    <textPr prompt="0" codePage="28591" sourceFile="h:\temp\example_5_hrr.csv" thousands=" " tab="0" comma="1">
      <textFields count="7">
        <textField/>
        <textField/>
        <textField/>
        <textField/>
        <textField/>
        <textField/>
        <textField/>
      </textFields>
    </textPr>
  </connection>
  <connection id="878" name="example_5_hrr15" type="6" refreshedVersion="2" background="1" saveData="1">
    <textPr prompt="0" codePage="28591" sourceFile="h:\temp\example_5_hrr.csv" thousands=" " tab="0" comma="1">
      <textFields count="7">
        <textField/>
        <textField/>
        <textField/>
        <textField/>
        <textField/>
        <textField/>
        <textField/>
      </textFields>
    </textPr>
  </connection>
  <connection id="879" name="example_5_hrr16" type="6" refreshedVersion="2" background="1" saveData="1">
    <textPr prompt="0" codePage="28591" sourceFile="h:\temp\example_5_hrr.csv" thousands=" " tab="0" comma="1">
      <textFields count="7">
        <textField/>
        <textField/>
        <textField/>
        <textField/>
        <textField/>
        <textField/>
        <textField/>
      </textFields>
    </textPr>
  </connection>
  <connection id="880" name="example_5_hrr17" type="6" refreshedVersion="2" background="1" saveData="1">
    <textPr prompt="0" codePage="28591" sourceFile="h:\temp\example_5_hrr.csv" thousands=" " tab="0" comma="1">
      <textFields count="7">
        <textField/>
        <textField/>
        <textField/>
        <textField/>
        <textField/>
        <textField/>
        <textField/>
      </textFields>
    </textPr>
  </connection>
  <connection id="881" name="example_5_hrr18" type="6" refreshedVersion="2" background="1" saveData="1">
    <textPr prompt="0" codePage="28591" sourceFile="h:\temp\example_5_hrr.csv" thousands=" " tab="0" comma="1">
      <textFields count="7">
        <textField/>
        <textField/>
        <textField/>
        <textField/>
        <textField/>
        <textField/>
        <textField/>
      </textFields>
    </textPr>
  </connection>
  <connection id="882" name="example_5_hrr19" type="6" refreshedVersion="2" background="1" saveData="1">
    <textPr prompt="0" codePage="28591" sourceFile="h:\temp\example_5_hrr.csv" thousands=" " tab="0" comma="1">
      <textFields count="7">
        <textField/>
        <textField/>
        <textField/>
        <textField/>
        <textField/>
        <textField/>
        <textField/>
      </textFields>
    </textPr>
  </connection>
  <connection id="883" name="example_5_hrr2" type="6" refreshedVersion="2" background="1" saveData="1">
    <textPr prompt="0" codePage="28591" sourceFile="h:\temp\example_5_hrr.csv" thousands=" " tab="0" comma="1">
      <textFields count="7">
        <textField/>
        <textField/>
        <textField/>
        <textField/>
        <textField/>
        <textField/>
        <textField/>
      </textFields>
    </textPr>
  </connection>
  <connection id="884" name="example_5_hrr20" type="6" refreshedVersion="2" background="1" saveData="1">
    <textPr prompt="0" codePage="28591" sourceFile="h:\temp\example_5_hrr.csv" thousands=" " tab="0" comma="1">
      <textFields count="7">
        <textField/>
        <textField/>
        <textField/>
        <textField/>
        <textField/>
        <textField/>
        <textField/>
      </textFields>
    </textPr>
  </connection>
  <connection id="885" name="example_5_hrr21" type="6" refreshedVersion="2" background="1" saveData="1">
    <textPr prompt="0" codePage="28591" sourceFile="h:\temp\example_5_hrr.csv" thousands=" " tab="0" comma="1">
      <textFields count="7">
        <textField/>
        <textField/>
        <textField/>
        <textField/>
        <textField/>
        <textField/>
        <textField/>
      </textFields>
    </textPr>
  </connection>
  <connection id="886" name="example_5_hrr22" type="6" refreshedVersion="2" background="1" saveData="1">
    <textPr prompt="0" codePage="28591" sourceFile="h:\temp\example_5_hrr.csv" thousands=" " tab="0" comma="1">
      <textFields count="7">
        <textField/>
        <textField/>
        <textField/>
        <textField/>
        <textField/>
        <textField/>
        <textField/>
      </textFields>
    </textPr>
  </connection>
  <connection id="887" name="example_5_hrr23" type="6" refreshedVersion="2" background="1" saveData="1">
    <textPr prompt="0" codePage="28591" sourceFile="h:\temp\example_5_hrr.csv" thousands=" " tab="0" comma="1">
      <textFields count="7">
        <textField/>
        <textField/>
        <textField/>
        <textField/>
        <textField/>
        <textField/>
        <textField/>
      </textFields>
    </textPr>
  </connection>
  <connection id="888" name="example_5_hrr24" type="6" refreshedVersion="2" background="1" saveData="1">
    <textPr prompt="0" codePage="28591" sourceFile="h:\temp\example_5_hrr.csv" thousands=" " tab="0" comma="1">
      <textFields count="7">
        <textField/>
        <textField/>
        <textField/>
        <textField/>
        <textField/>
        <textField/>
        <textField/>
      </textFields>
    </textPr>
  </connection>
  <connection id="889" name="example_5_hrr25" type="6" refreshedVersion="2" background="1" saveData="1">
    <textPr prompt="0" codePage="28591" sourceFile="h:\temp\example_5_hrr.csv" thousands=" " tab="0" comma="1">
      <textFields count="7">
        <textField/>
        <textField/>
        <textField/>
        <textField/>
        <textField/>
        <textField/>
        <textField/>
      </textFields>
    </textPr>
  </connection>
  <connection id="890" name="example_5_hrr26" type="6" refreshedVersion="2" background="1" saveData="1">
    <textPr prompt="0" codePage="28591" sourceFile="h:\temp\example_5_hrr.csv" thousands=" " tab="0" comma="1">
      <textFields count="7">
        <textField/>
        <textField/>
        <textField/>
        <textField/>
        <textField/>
        <textField/>
        <textField/>
      </textFields>
    </textPr>
  </connection>
  <connection id="891" name="example_5_hrr27" type="6" refreshedVersion="2" background="1" saveData="1">
    <textPr prompt="0" codePage="28591" sourceFile="h:\temp\example_5_hrr.csv" thousands=" " tab="0" comma="1">
      <textFields count="7">
        <textField/>
        <textField/>
        <textField/>
        <textField/>
        <textField/>
        <textField/>
        <textField/>
      </textFields>
    </textPr>
  </connection>
  <connection id="892" name="example_5_hrr3" type="6" refreshedVersion="2" background="1" saveData="1">
    <textPr prompt="0" codePage="28591" sourceFile="h:\temp\example_5_hrr.csv" thousands=" " tab="0" comma="1">
      <textFields count="7">
        <textField/>
        <textField/>
        <textField/>
        <textField/>
        <textField/>
        <textField/>
        <textField/>
      </textFields>
    </textPr>
  </connection>
  <connection id="893" name="example_5_hrr4" type="6" refreshedVersion="2" background="1" saveData="1">
    <textPr prompt="0" codePage="28591" sourceFile="h:\temp\example_5_hrr.csv" thousands=" " tab="0" comma="1">
      <textFields count="7">
        <textField/>
        <textField/>
        <textField/>
        <textField/>
        <textField/>
        <textField/>
        <textField/>
      </textFields>
    </textPr>
  </connection>
  <connection id="894" name="example_5_hrr5" type="6" refreshedVersion="2" background="1" saveData="1">
    <textPr prompt="0" codePage="28591" sourceFile="h:\temp\example_5_hrr.csv" thousands=" " tab="0" comma="1">
      <textFields count="7">
        <textField/>
        <textField/>
        <textField/>
        <textField/>
        <textField/>
        <textField/>
        <textField/>
      </textFields>
    </textPr>
  </connection>
  <connection id="895" name="example_5_hrr6" type="6" refreshedVersion="2" background="1" saveData="1">
    <textPr prompt="0" codePage="28591" sourceFile="h:\temp\example_5_hrr.csv" thousands=" " tab="0" comma="1">
      <textFields count="7">
        <textField/>
        <textField/>
        <textField/>
        <textField/>
        <textField/>
        <textField/>
        <textField/>
      </textFields>
    </textPr>
  </connection>
  <connection id="896" name="example_5_hrr7" type="6" refreshedVersion="2" background="1" saveData="1">
    <textPr prompt="0" codePage="28591" sourceFile="h:\temp\example_5_hrr.csv" thousands=" " tab="0" comma="1">
      <textFields count="7">
        <textField/>
        <textField/>
        <textField/>
        <textField/>
        <textField/>
        <textField/>
        <textField/>
      </textFields>
    </textPr>
  </connection>
  <connection id="897" name="example_5_hrr8" type="6" refreshedVersion="2" background="1" saveData="1">
    <textPr prompt="0" codePage="28591" sourceFile="h:\temp\example_5_hrr.csv" thousands=" " tab="0" comma="1">
      <textFields count="7">
        <textField/>
        <textField/>
        <textField/>
        <textField/>
        <textField/>
        <textField/>
        <textField/>
      </textFields>
    </textPr>
  </connection>
  <connection id="898" name="example_5_hrr9" type="6" refreshedVersion="2" background="1" saveData="1">
    <textPr prompt="0" codePage="28591" sourceFile="h:\temp\example_5_hrr.csv" thousands=" " tab="0" comma="1">
      <textFields count="7">
        <textField/>
        <textField/>
        <textField/>
        <textField/>
        <textField/>
        <textField/>
        <textField/>
      </textFields>
    </textPr>
  </connection>
  <connection id="899" name="example_50_devc" type="6" refreshedVersion="2" background="1" saveData="1">
    <textPr prompt="0" codePage="28591" sourceFile="h:\temp\example_50_devc.csv" thousands=" " tab="0" comma="1">
      <textFields count="7">
        <textField/>
        <textField/>
        <textField/>
        <textField/>
        <textField/>
        <textField/>
        <textField/>
      </textFields>
    </textPr>
  </connection>
  <connection id="900" name="example_50_hrr" type="6" refreshedVersion="2" background="1" saveData="1">
    <textPr prompt="0" codePage="28591" sourceFile="h:\temp\example_50_hrr.csv" thousands=" " tab="0" comma="1">
      <textFields count="7">
        <textField/>
        <textField/>
        <textField/>
        <textField/>
        <textField/>
        <textField/>
        <textField/>
      </textFields>
    </textPr>
  </connection>
  <connection id="901" name="example_50_hrr1" type="6" refreshedVersion="2" background="1" saveData="1">
    <textPr prompt="0" codePage="28591" sourceFile="h:\temp\example_50_hrr.csv" thousands=" " tab="0" comma="1">
      <textFields count="7">
        <textField/>
        <textField/>
        <textField/>
        <textField/>
        <textField/>
        <textField/>
        <textField/>
      </textFields>
    </textPr>
  </connection>
  <connection id="902" name="example_50_hrr2" type="6" refreshedVersion="2" background="1" saveData="1">
    <textPr prompt="0" codePage="28591" sourceFile="h:\temp\example_50_hrr.csv" thousands=" " tab="0" comma="1">
      <textFields count="7">
        <textField/>
        <textField/>
        <textField/>
        <textField/>
        <textField/>
        <textField/>
        <textField/>
      </textFields>
    </textPr>
  </connection>
  <connection id="903" name="example_50_hrr3" type="6" refreshedVersion="2" background="1" saveData="1">
    <textPr prompt="0" codePage="28591" sourceFile="h:\temp\example_50_hrr.csv" thousands=" " tab="0" comma="1">
      <textFields count="7">
        <textField/>
        <textField/>
        <textField/>
        <textField/>
        <textField/>
        <textField/>
        <textField/>
      </textFields>
    </textPr>
  </connection>
  <connection id="904" name="example_50_hrr4" type="6" refreshedVersion="2" background="1" saveData="1">
    <textPr prompt="0" codePage="28591" sourceFile="h:\temp\example_50_hrr.csv" thousands=" " tab="0" comma="1">
      <textFields count="7">
        <textField/>
        <textField/>
        <textField/>
        <textField/>
        <textField/>
        <textField/>
        <textField/>
      </textFields>
    </textPr>
  </connection>
  <connection id="905" name="example_50_hrr5" type="6" refreshedVersion="2" background="1" saveData="1">
    <textPr prompt="0" codePage="28591" sourceFile="h:\temp\example_50_hrr.csv" thousands=" " tab="0" comma="1">
      <textFields count="7">
        <textField/>
        <textField/>
        <textField/>
        <textField/>
        <textField/>
        <textField/>
        <textField/>
      </textFields>
    </textPr>
  </connection>
  <connection id="906" name="example_50_hrr6" type="6" refreshedVersion="2" background="1" saveData="1">
    <textPr prompt="0" codePage="28591" sourceFile="h:\temp\example_50_hrr.csv" thousands=" " tab="0" comma="1">
      <textFields count="7">
        <textField/>
        <textField/>
        <textField/>
        <textField/>
        <textField/>
        <textField/>
        <textField/>
      </textFields>
    </textPr>
  </connection>
  <connection id="907" name="example_50_hrr7" type="6" refreshedVersion="2" background="1" saveData="1">
    <textPr prompt="0" codePage="28591" sourceFile="h:\temp\example_50_hrr.csv" thousands=" " tab="0" comma="1">
      <textFields count="7">
        <textField/>
        <textField/>
        <textField/>
        <textField/>
        <textField/>
        <textField/>
        <textField/>
      </textFields>
    </textPr>
  </connection>
  <connection id="908" name="example_51" type="6" refreshedVersion="2" background="1" saveData="1">
    <textPr prompt="0" codePage="28591" sourceFile="h:\temp\example_5.tso" thousands=" " tab="0" comma="1">
      <textFields count="7">
        <textField/>
        <textField/>
        <textField/>
        <textField/>
        <textField/>
        <textField/>
        <textField/>
      </textFields>
    </textPr>
  </connection>
  <connection id="909" name="example_51_devc" type="6" refreshedVersion="2" background="1" saveData="1">
    <textPr prompt="0" codePage="28591" sourceFile="h:\temp\example_51_devc.csv" thousands=" " tab="0" comma="1">
      <textFields count="7">
        <textField/>
        <textField/>
        <textField/>
        <textField/>
        <textField/>
        <textField/>
        <textField/>
      </textFields>
    </textPr>
  </connection>
  <connection id="910" name="example_51_hrr" type="6" refreshedVersion="2" background="1" saveData="1">
    <textPr prompt="0" codePage="28591" sourceFile="h:\temp\example_51_hrr.csv" thousands=" " tab="0" comma="1">
      <textFields count="7">
        <textField/>
        <textField/>
        <textField/>
        <textField/>
        <textField/>
        <textField/>
        <textField/>
      </textFields>
    </textPr>
  </connection>
  <connection id="911" name="example_51_hrr1" type="6" refreshedVersion="2" background="1" saveData="1">
    <textPr prompt="0" codePage="28591" sourceFile="h:\temp\example_51_hrr.csv" thousands=" " tab="0" comma="1">
      <textFields count="7">
        <textField/>
        <textField/>
        <textField/>
        <textField/>
        <textField/>
        <textField/>
        <textField/>
      </textFields>
    </textPr>
  </connection>
  <connection id="912" name="example_51_hrr2" type="6" refreshedVersion="2" background="1" saveData="1">
    <textPr prompt="0" codePage="28591" sourceFile="h:\temp\example_51_hrr.csv" thousands=" " tab="0" comma="1">
      <textFields count="7">
        <textField/>
        <textField/>
        <textField/>
        <textField/>
        <textField/>
        <textField/>
        <textField/>
      </textFields>
    </textPr>
  </connection>
  <connection id="913" name="example_51_hrr3" type="6" refreshedVersion="2" background="1" saveData="1">
    <textPr prompt="0" codePage="28591" sourceFile="h:\temp\example_51_hrr.csv" thousands=" " tab="0" comma="1">
      <textFields count="7">
        <textField/>
        <textField/>
        <textField/>
        <textField/>
        <textField/>
        <textField/>
        <textField/>
      </textFields>
    </textPr>
  </connection>
  <connection id="914" name="example_51_hrr4" type="6" refreshedVersion="2" background="1" saveData="1">
    <textPr prompt="0" codePage="28591" sourceFile="h:\temp\example_51_hrr.csv" thousands=" " tab="0" comma="1">
      <textFields count="7">
        <textField/>
        <textField/>
        <textField/>
        <textField/>
        <textField/>
        <textField/>
        <textField/>
      </textFields>
    </textPr>
  </connection>
  <connection id="915" name="example_51_hrr5" type="6" refreshedVersion="2" background="1" saveData="1">
    <textPr prompt="0" codePage="28591" sourceFile="h:\temp\example_51_hrr.csv" thousands=" " tab="0" comma="1">
      <textFields count="7">
        <textField/>
        <textField/>
        <textField/>
        <textField/>
        <textField/>
        <textField/>
        <textField/>
      </textFields>
    </textPr>
  </connection>
  <connection id="916" name="example_51_hrr6" type="6" refreshedVersion="2" background="1" saveData="1">
    <textPr prompt="0" codePage="28591" sourceFile="h:\temp\example_51_hrr.csv" thousands=" " tab="0" comma="1">
      <textFields count="7">
        <textField/>
        <textField/>
        <textField/>
        <textField/>
        <textField/>
        <textField/>
        <textField/>
      </textFields>
    </textPr>
  </connection>
  <connection id="917" name="example_51_hrr7" type="6" refreshedVersion="2" background="1" saveData="1">
    <textPr prompt="0" codePage="28591" sourceFile="h:\temp\example_51_hrr.csv" thousands=" " tab="0" comma="1">
      <textFields count="7">
        <textField/>
        <textField/>
        <textField/>
        <textField/>
        <textField/>
        <textField/>
        <textField/>
      </textFields>
    </textPr>
  </connection>
  <connection id="918" name="example_52" type="6" refreshedVersion="2" background="1" saveData="1">
    <textPr prompt="0" codePage="28591" sourceFile="h:\temp\example_5.tso" thousands=" " tab="0" comma="1">
      <textFields count="7">
        <textField/>
        <textField/>
        <textField/>
        <textField/>
        <textField/>
        <textField/>
        <textField/>
      </textFields>
    </textPr>
  </connection>
  <connection id="919" name="example_52_devc" type="6" refreshedVersion="2" background="1" saveData="1">
    <textPr prompt="0" codePage="28591" sourceFile="h:\temp\example_52_devc.csv" thousands=" " tab="0" comma="1">
      <textFields count="7">
        <textField/>
        <textField/>
        <textField/>
        <textField/>
        <textField/>
        <textField/>
        <textField/>
      </textFields>
    </textPr>
  </connection>
  <connection id="920" name="example_52_hrr" type="6" refreshedVersion="2" background="1" saveData="1">
    <textPr prompt="0" codePage="28591" sourceFile="h:\temp\example_52_hrr.csv" thousands=" " tab="0" comma="1">
      <textFields count="7">
        <textField/>
        <textField/>
        <textField/>
        <textField/>
        <textField/>
        <textField/>
        <textField/>
      </textFields>
    </textPr>
  </connection>
  <connection id="921" name="example_52_hrr1" type="6" refreshedVersion="2" background="1" saveData="1">
    <textPr prompt="0" codePage="28591" sourceFile="h:\temp\example_52_hrr.csv" thousands=" " tab="0" comma="1">
      <textFields count="7">
        <textField/>
        <textField/>
        <textField/>
        <textField/>
        <textField/>
        <textField/>
        <textField/>
      </textFields>
    </textPr>
  </connection>
  <connection id="922" name="example_52_hrr2" type="6" refreshedVersion="2" background="1" saveData="1">
    <textPr prompt="0" codePage="28591" sourceFile="h:\temp\example_52_hrr.csv" thousands=" " tab="0" comma="1">
      <textFields count="7">
        <textField/>
        <textField/>
        <textField/>
        <textField/>
        <textField/>
        <textField/>
        <textField/>
      </textFields>
    </textPr>
  </connection>
  <connection id="923" name="example_52_hrr3" type="6" refreshedVersion="2" background="1" saveData="1">
    <textPr prompt="0" codePage="28591" sourceFile="h:\temp\example_52_hrr.csv" thousands=" " tab="0" comma="1">
      <textFields count="7">
        <textField/>
        <textField/>
        <textField/>
        <textField/>
        <textField/>
        <textField/>
        <textField/>
      </textFields>
    </textPr>
  </connection>
  <connection id="924" name="example_52_hrr4" type="6" refreshedVersion="2" background="1" saveData="1">
    <textPr prompt="0" codePage="28591" sourceFile="h:\temp\example_52_hrr.csv" thousands=" " tab="0" comma="1">
      <textFields count="7">
        <textField/>
        <textField/>
        <textField/>
        <textField/>
        <textField/>
        <textField/>
        <textField/>
      </textFields>
    </textPr>
  </connection>
  <connection id="925" name="example_52_hrr5" type="6" refreshedVersion="2" background="1" saveData="1">
    <textPr prompt="0" codePage="28591" sourceFile="h:\temp\example_52_hrr.csv" thousands=" " tab="0" comma="1">
      <textFields count="7">
        <textField/>
        <textField/>
        <textField/>
        <textField/>
        <textField/>
        <textField/>
        <textField/>
      </textFields>
    </textPr>
  </connection>
  <connection id="926" name="example_52_hrr6" type="6" refreshedVersion="2" background="1" saveData="1">
    <textPr prompt="0" codePage="28591" sourceFile="h:\temp\example_52_hrr.csv" thousands=" " tab="0" comma="1">
      <textFields count="7">
        <textField/>
        <textField/>
        <textField/>
        <textField/>
        <textField/>
        <textField/>
        <textField/>
      </textFields>
    </textPr>
  </connection>
  <connection id="927" name="example_52_hrr7" type="6" refreshedVersion="2" background="1" saveData="1">
    <textPr prompt="0" codePage="28591" sourceFile="h:\temp\example_52_hrr.csv" thousands=" " tab="0" comma="1">
      <textFields count="7">
        <textField/>
        <textField/>
        <textField/>
        <textField/>
        <textField/>
        <textField/>
        <textField/>
      </textFields>
    </textPr>
  </connection>
  <connection id="928" name="example_53" type="6" refreshedVersion="2" background="1" saveData="1">
    <textPr prompt="0" codePage="28591" sourceFile="h:\temp\example_5.tso" thousands=" " tab="0" comma="1">
      <textFields count="7">
        <textField/>
        <textField/>
        <textField/>
        <textField/>
        <textField/>
        <textField/>
        <textField/>
      </textFields>
    </textPr>
  </connection>
  <connection id="929" name="example_53_devc" type="6" refreshedVersion="2" background="1" saveData="1">
    <textPr prompt="0" codePage="28591" sourceFile="h:\temp\example_53_devc.csv" thousands=" " tab="0" comma="1">
      <textFields count="7">
        <textField/>
        <textField/>
        <textField/>
        <textField/>
        <textField/>
        <textField/>
        <textField/>
      </textFields>
    </textPr>
  </connection>
  <connection id="930" name="example_53_hrr" type="6" refreshedVersion="2" background="1" saveData="1">
    <textPr prompt="0" codePage="28591" sourceFile="h:\temp\example_53_hrr.csv" thousands=" " tab="0" comma="1">
      <textFields count="7">
        <textField/>
        <textField/>
        <textField/>
        <textField/>
        <textField/>
        <textField/>
        <textField/>
      </textFields>
    </textPr>
  </connection>
  <connection id="931" name="example_53_hrr1" type="6" refreshedVersion="2" background="1" saveData="1">
    <textPr prompt="0" codePage="28591" sourceFile="h:\temp\example_53_hrr.csv" thousands=" " tab="0" comma="1">
      <textFields count="7">
        <textField/>
        <textField/>
        <textField/>
        <textField/>
        <textField/>
        <textField/>
        <textField/>
      </textFields>
    </textPr>
  </connection>
  <connection id="932" name="example_53_hrr2" type="6" refreshedVersion="2" background="1" saveData="1">
    <textPr prompt="0" codePage="28591" sourceFile="h:\temp\example_53_hrr.csv" thousands=" " tab="0" comma="1">
      <textFields count="7">
        <textField/>
        <textField/>
        <textField/>
        <textField/>
        <textField/>
        <textField/>
        <textField/>
      </textFields>
    </textPr>
  </connection>
  <connection id="933" name="example_53_hrr3" type="6" refreshedVersion="2" background="1" saveData="1">
    <textPr prompt="0" codePage="28591" sourceFile="h:\temp\example_53_hrr.csv" thousands=" " tab="0" comma="1">
      <textFields count="7">
        <textField/>
        <textField/>
        <textField/>
        <textField/>
        <textField/>
        <textField/>
        <textField/>
      </textFields>
    </textPr>
  </connection>
  <connection id="934" name="example_53_hrr4" type="6" refreshedVersion="2" background="1" saveData="1">
    <textPr prompt="0" codePage="28591" sourceFile="h:\temp\example_53_hrr.csv" thousands=" " tab="0" comma="1">
      <textFields count="7">
        <textField/>
        <textField/>
        <textField/>
        <textField/>
        <textField/>
        <textField/>
        <textField/>
      </textFields>
    </textPr>
  </connection>
  <connection id="935" name="example_53_hrr5" type="6" refreshedVersion="2" background="1" saveData="1">
    <textPr prompt="0" codePage="28591" sourceFile="h:\temp\example_53_hrr.csv" thousands=" " tab="0" comma="1">
      <textFields count="7">
        <textField/>
        <textField/>
        <textField/>
        <textField/>
        <textField/>
        <textField/>
        <textField/>
      </textFields>
    </textPr>
  </connection>
  <connection id="936" name="example_53_hrr6" type="6" refreshedVersion="2" background="1" saveData="1">
    <textPr prompt="0" codePage="28591" sourceFile="h:\temp\example_53_hrr.csv" thousands=" " tab="0" comma="1">
      <textFields count="7">
        <textField/>
        <textField/>
        <textField/>
        <textField/>
        <textField/>
        <textField/>
        <textField/>
      </textFields>
    </textPr>
  </connection>
  <connection id="937" name="example_53_hrr7" type="6" refreshedVersion="2" background="1" saveData="1">
    <textPr prompt="0" codePage="28591" sourceFile="h:\temp\example_53_hrr.csv" thousands=" " tab="0" comma="1">
      <textFields count="7">
        <textField/>
        <textField/>
        <textField/>
        <textField/>
        <textField/>
        <textField/>
        <textField/>
      </textFields>
    </textPr>
  </connection>
  <connection id="938" name="example_54" type="6" refreshedVersion="2" background="1" saveData="1">
    <textPr prompt="0" codePage="28591" sourceFile="h:\temp\example_5.tso" thousands=" " tab="0" comma="1">
      <textFields count="7">
        <textField/>
        <textField/>
        <textField/>
        <textField/>
        <textField/>
        <textField/>
        <textField/>
      </textFields>
    </textPr>
  </connection>
  <connection id="939" name="example_54_devc" type="6" refreshedVersion="2" background="1" saveData="1">
    <textPr prompt="0" codePage="28591" sourceFile="h:\temp\example_54_devc.csv" thousands=" " tab="0" comma="1">
      <textFields count="7">
        <textField/>
        <textField/>
        <textField/>
        <textField/>
        <textField/>
        <textField/>
        <textField/>
      </textFields>
    </textPr>
  </connection>
  <connection id="940" name="example_54_hrr" type="6" refreshedVersion="2" background="1" saveData="1">
    <textPr prompt="0" codePage="28591" sourceFile="h:\temp\example_54_hrr.csv" thousands=" " tab="0" comma="1">
      <textFields count="7">
        <textField/>
        <textField/>
        <textField/>
        <textField/>
        <textField/>
        <textField/>
        <textField/>
      </textFields>
    </textPr>
  </connection>
  <connection id="941" name="example_54_hrr1" type="6" refreshedVersion="2" background="1" saveData="1">
    <textPr prompt="0" codePage="28591" sourceFile="h:\temp\example_54_hrr.csv" thousands=" " tab="0" comma="1">
      <textFields count="7">
        <textField/>
        <textField/>
        <textField/>
        <textField/>
        <textField/>
        <textField/>
        <textField/>
      </textFields>
    </textPr>
  </connection>
  <connection id="942" name="example_54_hrr2" type="6" refreshedVersion="2" background="1" saveData="1">
    <textPr prompt="0" codePage="28591" sourceFile="h:\temp\example_54_hrr.csv" thousands=" " tab="0" comma="1">
      <textFields count="7">
        <textField/>
        <textField/>
        <textField/>
        <textField/>
        <textField/>
        <textField/>
        <textField/>
      </textFields>
    </textPr>
  </connection>
  <connection id="943" name="example_54_hrr3" type="6" refreshedVersion="2" background="1" saveData="1">
    <textPr prompt="0" codePage="28591" sourceFile="h:\temp\example_54_hrr.csv" thousands=" " tab="0" comma="1">
      <textFields count="7">
        <textField/>
        <textField/>
        <textField/>
        <textField/>
        <textField/>
        <textField/>
        <textField/>
      </textFields>
    </textPr>
  </connection>
  <connection id="944" name="example_54_hrr4" type="6" refreshedVersion="2" background="1" saveData="1">
    <textPr prompt="0" codePage="28591" sourceFile="h:\temp\example_54_hrr.csv" thousands=" " tab="0" comma="1">
      <textFields count="7">
        <textField/>
        <textField/>
        <textField/>
        <textField/>
        <textField/>
        <textField/>
        <textField/>
      </textFields>
    </textPr>
  </connection>
  <connection id="945" name="example_54_hrr5" type="6" refreshedVersion="2" background="1" saveData="1">
    <textPr prompt="0" codePage="28591" sourceFile="h:\temp\example_54_hrr.csv" thousands=" " tab="0" comma="1">
      <textFields count="7">
        <textField/>
        <textField/>
        <textField/>
        <textField/>
        <textField/>
        <textField/>
        <textField/>
      </textFields>
    </textPr>
  </connection>
  <connection id="946" name="example_54_hrr6" type="6" refreshedVersion="2" background="1" saveData="1">
    <textPr prompt="0" codePage="28591" sourceFile="h:\temp\example_54_hrr.csv" thousands=" " tab="0" comma="1">
      <textFields count="7">
        <textField/>
        <textField/>
        <textField/>
        <textField/>
        <textField/>
        <textField/>
        <textField/>
      </textFields>
    </textPr>
  </connection>
  <connection id="947" name="example_54_hrr7" type="6" refreshedVersion="2" background="1" saveData="1">
    <textPr prompt="0" codePage="28591" sourceFile="h:\temp\example_54_hrr.csv" thousands=" " tab="0" comma="1">
      <textFields count="7">
        <textField/>
        <textField/>
        <textField/>
        <textField/>
        <textField/>
        <textField/>
        <textField/>
      </textFields>
    </textPr>
  </connection>
  <connection id="948" name="example_55" type="6" refreshedVersion="2" background="1" saveData="1">
    <textPr prompt="0" codePage="28591" sourceFile="h:\temp\example_5.tso" thousands=" " tab="0" comma="1">
      <textFields count="7">
        <textField/>
        <textField/>
        <textField/>
        <textField/>
        <textField/>
        <textField/>
        <textField/>
      </textFields>
    </textPr>
  </connection>
  <connection id="949" name="example_55_devc" type="6" refreshedVersion="2" background="1" saveData="1">
    <textPr prompt="0" codePage="28591" sourceFile="h:\temp\example_55_devc.csv" thousands=" " tab="0" comma="1">
      <textFields count="7">
        <textField/>
        <textField/>
        <textField/>
        <textField/>
        <textField/>
        <textField/>
        <textField/>
      </textFields>
    </textPr>
  </connection>
  <connection id="950" name="example_55_hrr" type="6" refreshedVersion="2" background="1" saveData="1">
    <textPr prompt="0" codePage="28591" sourceFile="h:\temp\example_55_hrr.csv" thousands=" " tab="0" comma="1">
      <textFields count="7">
        <textField/>
        <textField/>
        <textField/>
        <textField/>
        <textField/>
        <textField/>
        <textField/>
      </textFields>
    </textPr>
  </connection>
  <connection id="951" name="example_55_hrr1" type="6" refreshedVersion="2" background="1" saveData="1">
    <textPr prompt="0" codePage="28591" sourceFile="h:\temp\example_55_hrr.csv" thousands=" " tab="0" comma="1">
      <textFields count="7">
        <textField/>
        <textField/>
        <textField/>
        <textField/>
        <textField/>
        <textField/>
        <textField/>
      </textFields>
    </textPr>
  </connection>
  <connection id="952" name="example_55_hrr2" type="6" refreshedVersion="2" background="1" saveData="1">
    <textPr prompt="0" codePage="28591" sourceFile="h:\temp\example_55_hrr.csv" thousands=" " tab="0" comma="1">
      <textFields count="7">
        <textField/>
        <textField/>
        <textField/>
        <textField/>
        <textField/>
        <textField/>
        <textField/>
      </textFields>
    </textPr>
  </connection>
  <connection id="953" name="example_55_hrr3" type="6" refreshedVersion="2" background="1" saveData="1">
    <textPr prompt="0" codePage="28591" sourceFile="h:\temp\example_55_hrr.csv" thousands=" " tab="0" comma="1">
      <textFields count="7">
        <textField/>
        <textField/>
        <textField/>
        <textField/>
        <textField/>
        <textField/>
        <textField/>
      </textFields>
    </textPr>
  </connection>
  <connection id="954" name="example_55_hrr4" type="6" refreshedVersion="2" background="1" saveData="1">
    <textPr prompt="0" codePage="28591" sourceFile="h:\temp\example_55_hrr.csv" thousands=" " tab="0" comma="1">
      <textFields count="7">
        <textField/>
        <textField/>
        <textField/>
        <textField/>
        <textField/>
        <textField/>
        <textField/>
      </textFields>
    </textPr>
  </connection>
  <connection id="955" name="example_55_hrr5" type="6" refreshedVersion="2" background="1" saveData="1">
    <textPr prompt="0" codePage="28591" sourceFile="h:\temp\example_55_hrr.csv" thousands=" " tab="0" comma="1">
      <textFields count="7">
        <textField/>
        <textField/>
        <textField/>
        <textField/>
        <textField/>
        <textField/>
        <textField/>
      </textFields>
    </textPr>
  </connection>
  <connection id="956" name="example_55_hrr6" type="6" refreshedVersion="2" background="1" saveData="1">
    <textPr prompt="0" codePage="28591" sourceFile="h:\temp\example_55_hrr.csv" thousands=" " tab="0" comma="1">
      <textFields count="7">
        <textField/>
        <textField/>
        <textField/>
        <textField/>
        <textField/>
        <textField/>
        <textField/>
      </textFields>
    </textPr>
  </connection>
  <connection id="957" name="example_55_hrr7" type="6" refreshedVersion="2" background="1" saveData="1">
    <textPr prompt="0" codePage="28591" sourceFile="h:\temp\example_55_hrr.csv" thousands=" " tab="0" comma="1">
      <textFields count="7">
        <textField/>
        <textField/>
        <textField/>
        <textField/>
        <textField/>
        <textField/>
        <textField/>
      </textFields>
    </textPr>
  </connection>
  <connection id="958" name="example_56" type="6" refreshedVersion="2" background="1" saveData="1">
    <textPr prompt="0" codePage="28591" sourceFile="h:\temp\example_5.tso" thousands=" " tab="0" comma="1">
      <textFields count="7">
        <textField/>
        <textField/>
        <textField/>
        <textField/>
        <textField/>
        <textField/>
        <textField/>
      </textFields>
    </textPr>
  </connection>
  <connection id="959" name="example_56_devc" type="6" refreshedVersion="2" background="1" saveData="1">
    <textPr prompt="0" codePage="28591" sourceFile="h:\temp\example_56_devc.csv" thousands=" " tab="0" comma="1">
      <textFields count="7">
        <textField/>
        <textField/>
        <textField/>
        <textField/>
        <textField/>
        <textField/>
        <textField/>
      </textFields>
    </textPr>
  </connection>
  <connection id="960" name="example_56_hrr" type="6" refreshedVersion="2" background="1" saveData="1">
    <textPr prompt="0" codePage="28591" sourceFile="h:\temp\example_56_hrr.csv" thousands=" " tab="0" comma="1">
      <textFields count="7">
        <textField/>
        <textField/>
        <textField/>
        <textField/>
        <textField/>
        <textField/>
        <textField/>
      </textFields>
    </textPr>
  </connection>
  <connection id="961" name="example_56_hrr1" type="6" refreshedVersion="2" background="1" saveData="1">
    <textPr prompt="0" codePage="28591" sourceFile="h:\temp\example_56_hrr.csv" thousands=" " tab="0" comma="1">
      <textFields count="7">
        <textField/>
        <textField/>
        <textField/>
        <textField/>
        <textField/>
        <textField/>
        <textField/>
      </textFields>
    </textPr>
  </connection>
  <connection id="962" name="example_56_hrr2" type="6" refreshedVersion="2" background="1" saveData="1">
    <textPr prompt="0" codePage="28591" sourceFile="h:\temp\example_56_hrr.csv" thousands=" " tab="0" comma="1">
      <textFields count="7">
        <textField/>
        <textField/>
        <textField/>
        <textField/>
        <textField/>
        <textField/>
        <textField/>
      </textFields>
    </textPr>
  </connection>
  <connection id="963" name="example_56_hrr3" type="6" refreshedVersion="2" background="1" saveData="1">
    <textPr prompt="0" codePage="28591" sourceFile="h:\temp\example_56_hrr.csv" thousands=" " tab="0" comma="1">
      <textFields count="7">
        <textField/>
        <textField/>
        <textField/>
        <textField/>
        <textField/>
        <textField/>
        <textField/>
      </textFields>
    </textPr>
  </connection>
  <connection id="964" name="example_56_hrr4" type="6" refreshedVersion="2" background="1" saveData="1">
    <textPr prompt="0" codePage="28591" sourceFile="h:\temp\example_56_hrr.csv" thousands=" " tab="0" comma="1">
      <textFields count="7">
        <textField/>
        <textField/>
        <textField/>
        <textField/>
        <textField/>
        <textField/>
        <textField/>
      </textFields>
    </textPr>
  </connection>
  <connection id="965" name="example_56_hrr5" type="6" refreshedVersion="2" background="1" saveData="1">
    <textPr prompt="0" codePage="28591" sourceFile="h:\temp\example_56_hrr.csv" thousands=" " tab="0" comma="1">
      <textFields count="7">
        <textField/>
        <textField/>
        <textField/>
        <textField/>
        <textField/>
        <textField/>
        <textField/>
      </textFields>
    </textPr>
  </connection>
  <connection id="966" name="example_56_hrr6" type="6" refreshedVersion="2" background="1" saveData="1">
    <textPr prompt="0" codePage="28591" sourceFile="h:\temp\example_56_hrr.csv" thousands=" " tab="0" comma="1">
      <textFields count="7">
        <textField/>
        <textField/>
        <textField/>
        <textField/>
        <textField/>
        <textField/>
        <textField/>
      </textFields>
    </textPr>
  </connection>
  <connection id="967" name="example_56_hrr7" type="6" refreshedVersion="2" background="1" saveData="1">
    <textPr prompt="0" codePage="28591" sourceFile="h:\temp\example_56_hrr.csv" thousands=" " tab="0" comma="1">
      <textFields count="7">
        <textField/>
        <textField/>
        <textField/>
        <textField/>
        <textField/>
        <textField/>
        <textField/>
      </textFields>
    </textPr>
  </connection>
  <connection id="968" name="example_57_devc" type="6" refreshedVersion="2" background="1" saveData="1">
    <textPr prompt="0" codePage="28591" sourceFile="h:\temp\example_57_devc.csv" thousands=" " tab="0" comma="1">
      <textFields count="7">
        <textField/>
        <textField/>
        <textField/>
        <textField/>
        <textField/>
        <textField/>
        <textField/>
      </textFields>
    </textPr>
  </connection>
  <connection id="969" name="example_57_hrr" type="6" refreshedVersion="2" background="1" saveData="1">
    <textPr prompt="0" codePage="28591" sourceFile="h:\temp\example_57_hrr.csv" thousands=" " tab="0" comma="1">
      <textFields count="7">
        <textField/>
        <textField/>
        <textField/>
        <textField/>
        <textField/>
        <textField/>
        <textField/>
      </textFields>
    </textPr>
  </connection>
  <connection id="970" name="example_57_hrr1" type="6" refreshedVersion="2" background="1" saveData="1">
    <textPr prompt="0" codePage="28591" sourceFile="h:\temp\example_57_hrr.csv" thousands=" " tab="0" comma="1">
      <textFields count="7">
        <textField/>
        <textField/>
        <textField/>
        <textField/>
        <textField/>
        <textField/>
        <textField/>
      </textFields>
    </textPr>
  </connection>
  <connection id="971" name="example_57_hrr2" type="6" refreshedVersion="2" background="1" saveData="1">
    <textPr prompt="0" codePage="28591" sourceFile="h:\temp\example_57_hrr.csv" thousands=" " tab="0" comma="1">
      <textFields count="7">
        <textField/>
        <textField/>
        <textField/>
        <textField/>
        <textField/>
        <textField/>
        <textField/>
      </textFields>
    </textPr>
  </connection>
  <connection id="972" name="example_57_hrr3" type="6" refreshedVersion="2" background="1" saveData="1">
    <textPr prompt="0" codePage="28591" sourceFile="h:\temp\example_57_hrr.csv" thousands=" " tab="0" comma="1">
      <textFields count="7">
        <textField/>
        <textField/>
        <textField/>
        <textField/>
        <textField/>
        <textField/>
        <textField/>
      </textFields>
    </textPr>
  </connection>
  <connection id="973" name="example_57_hrr4" type="6" refreshedVersion="2" background="1" saveData="1">
    <textPr prompt="0" codePage="28591" sourceFile="h:\temp\example_57_hrr.csv" thousands=" " tab="0" comma="1">
      <textFields count="7">
        <textField/>
        <textField/>
        <textField/>
        <textField/>
        <textField/>
        <textField/>
        <textField/>
      </textFields>
    </textPr>
  </connection>
  <connection id="974" name="example_57_hrr5" type="6" refreshedVersion="2" background="1" saveData="1">
    <textPr prompt="0" codePage="28591" sourceFile="h:\temp\example_57_hrr.csv" thousands=" " tab="0" comma="1">
      <textFields count="7">
        <textField/>
        <textField/>
        <textField/>
        <textField/>
        <textField/>
        <textField/>
        <textField/>
      </textFields>
    </textPr>
  </connection>
  <connection id="975" name="example_57_hrr6" type="6" refreshedVersion="2" background="1" saveData="1">
    <textPr prompt="0" codePage="28591" sourceFile="h:\temp\example_57_hrr.csv" thousands=" " tab="0" comma="1">
      <textFields count="7">
        <textField/>
        <textField/>
        <textField/>
        <textField/>
        <textField/>
        <textField/>
        <textField/>
      </textFields>
    </textPr>
  </connection>
  <connection id="976" name="example_57_hrr7" type="6" refreshedVersion="2" background="1" saveData="1">
    <textPr prompt="0" codePage="28591" sourceFile="h:\temp\example_57_hrr.csv" thousands=" " tab="0" comma="1">
      <textFields count="7">
        <textField/>
        <textField/>
        <textField/>
        <textField/>
        <textField/>
        <textField/>
        <textField/>
      </textFields>
    </textPr>
  </connection>
  <connection id="977" name="example_58_devc" type="6" refreshedVersion="2" background="1" saveData="1">
    <textPr prompt="0" codePage="28591" sourceFile="h:\temp\example_58_devc.csv" thousands=" " tab="0" comma="1">
      <textFields count="7">
        <textField/>
        <textField/>
        <textField/>
        <textField/>
        <textField/>
        <textField/>
        <textField/>
      </textFields>
    </textPr>
  </connection>
  <connection id="978" name="example_58_hrr" type="6" refreshedVersion="2" background="1" saveData="1">
    <textPr prompt="0" codePage="28591" sourceFile="h:\temp\example_58_hrr.csv" thousands=" " tab="0" comma="1">
      <textFields count="7">
        <textField/>
        <textField/>
        <textField/>
        <textField/>
        <textField/>
        <textField/>
        <textField/>
      </textFields>
    </textPr>
  </connection>
  <connection id="979" name="example_58_hrr1" type="6" refreshedVersion="2" background="1" saveData="1">
    <textPr prompt="0" codePage="28591" sourceFile="h:\temp\example_58_hrr.csv" thousands=" " tab="0" comma="1">
      <textFields count="7">
        <textField/>
        <textField/>
        <textField/>
        <textField/>
        <textField/>
        <textField/>
        <textField/>
      </textFields>
    </textPr>
  </connection>
  <connection id="980" name="example_58_hrr2" type="6" refreshedVersion="2" background="1" saveData="1">
    <textPr prompt="0" codePage="28591" sourceFile="h:\temp\example_58_hrr.csv" thousands=" " tab="0" comma="1">
      <textFields count="7">
        <textField/>
        <textField/>
        <textField/>
        <textField/>
        <textField/>
        <textField/>
        <textField/>
      </textFields>
    </textPr>
  </connection>
  <connection id="981" name="example_58_hrr3" type="6" refreshedVersion="2" background="1" saveData="1">
    <textPr prompt="0" codePage="28591" sourceFile="h:\temp\example_58_hrr.csv" thousands=" " tab="0" comma="1">
      <textFields count="7">
        <textField/>
        <textField/>
        <textField/>
        <textField/>
        <textField/>
        <textField/>
        <textField/>
      </textFields>
    </textPr>
  </connection>
  <connection id="982" name="example_58_hrr4" type="6" refreshedVersion="2" background="1" saveData="1">
    <textPr prompt="0" codePage="28591" sourceFile="h:\temp\example_58_hrr.csv" thousands=" " tab="0" comma="1">
      <textFields count="7">
        <textField/>
        <textField/>
        <textField/>
        <textField/>
        <textField/>
        <textField/>
        <textField/>
      </textFields>
    </textPr>
  </connection>
  <connection id="983" name="example_58_hrr5" type="6" refreshedVersion="2" background="1" saveData="1">
    <textPr prompt="0" codePage="28591" sourceFile="h:\temp\example_58_hrr.csv" thousands=" " tab="0" comma="1">
      <textFields count="7">
        <textField/>
        <textField/>
        <textField/>
        <textField/>
        <textField/>
        <textField/>
        <textField/>
      </textFields>
    </textPr>
  </connection>
  <connection id="984" name="example_58_hrr6" type="6" refreshedVersion="2" background="1" saveData="1">
    <textPr prompt="0" codePage="28591" sourceFile="h:\temp\example_58_hrr.csv" thousands=" " tab="0" comma="1">
      <textFields count="7">
        <textField/>
        <textField/>
        <textField/>
        <textField/>
        <textField/>
        <textField/>
        <textField/>
      </textFields>
    </textPr>
  </connection>
  <connection id="985" name="example_58_hrr7" type="6" refreshedVersion="2" background="1" saveData="1">
    <textPr prompt="0" codePage="28591" sourceFile="h:\temp\example_58_hrr.csv" thousands=" " tab="0" comma="1">
      <textFields count="7">
        <textField/>
        <textField/>
        <textField/>
        <textField/>
        <textField/>
        <textField/>
        <textField/>
      </textFields>
    </textPr>
  </connection>
  <connection id="986" name="example_59_devc" type="6" refreshedVersion="2" background="1" saveData="1">
    <textPr prompt="0" codePage="28591" sourceFile="h:\temp\example_59_devc.csv" thousands=" " tab="0" comma="1">
      <textFields count="7">
        <textField/>
        <textField/>
        <textField/>
        <textField/>
        <textField/>
        <textField/>
        <textField/>
      </textFields>
    </textPr>
  </connection>
  <connection id="987" name="example_59_hrr" type="6" refreshedVersion="2" background="1" saveData="1">
    <textPr prompt="0" codePage="28591" sourceFile="h:\temp\example_59_hrr.csv" thousands=" " tab="0" comma="1">
      <textFields count="7">
        <textField/>
        <textField/>
        <textField/>
        <textField/>
        <textField/>
        <textField/>
        <textField/>
      </textFields>
    </textPr>
  </connection>
  <connection id="988" name="example_59_hrr1" type="6" refreshedVersion="2" background="1" saveData="1">
    <textPr prompt="0" codePage="28591" sourceFile="h:\temp\example_59_hrr.csv" thousands=" " tab="0" comma="1">
      <textFields count="7">
        <textField/>
        <textField/>
        <textField/>
        <textField/>
        <textField/>
        <textField/>
        <textField/>
      </textFields>
    </textPr>
  </connection>
  <connection id="989" name="example_59_hrr2" type="6" refreshedVersion="2" background="1" saveData="1">
    <textPr prompt="0" codePage="28591" sourceFile="h:\temp\example_59_hrr.csv" thousands=" " tab="0" comma="1">
      <textFields count="7">
        <textField/>
        <textField/>
        <textField/>
        <textField/>
        <textField/>
        <textField/>
        <textField/>
      </textFields>
    </textPr>
  </connection>
  <connection id="990" name="example_59_hrr3" type="6" refreshedVersion="2" background="1" saveData="1">
    <textPr prompt="0" codePage="28591" sourceFile="h:\temp\example_59_hrr.csv" thousands=" " tab="0" comma="1">
      <textFields count="7">
        <textField/>
        <textField/>
        <textField/>
        <textField/>
        <textField/>
        <textField/>
        <textField/>
      </textFields>
    </textPr>
  </connection>
  <connection id="991" name="example_59_hrr4" type="6" refreshedVersion="2" background="1" saveData="1">
    <textPr prompt="0" codePage="28591" sourceFile="h:\temp\example_59_hrr.csv" thousands=" " tab="0" comma="1">
      <textFields count="7">
        <textField/>
        <textField/>
        <textField/>
        <textField/>
        <textField/>
        <textField/>
        <textField/>
      </textFields>
    </textPr>
  </connection>
  <connection id="992" name="example_59_hrr5" type="6" refreshedVersion="2" background="1" saveData="1">
    <textPr prompt="0" codePage="28591" sourceFile="h:\temp\example_59_hrr.csv" thousands=" " tab="0" comma="1">
      <textFields count="7">
        <textField/>
        <textField/>
        <textField/>
        <textField/>
        <textField/>
        <textField/>
        <textField/>
      </textFields>
    </textPr>
  </connection>
  <connection id="993" name="example_59_hrr6" type="6" refreshedVersion="2" background="1" saveData="1">
    <textPr prompt="0" codePage="28591" sourceFile="h:\temp\example_59_hrr.csv" thousands=" " tab="0" comma="1">
      <textFields count="7">
        <textField/>
        <textField/>
        <textField/>
        <textField/>
        <textField/>
        <textField/>
        <textField/>
      </textFields>
    </textPr>
  </connection>
  <connection id="994" name="example_59_hrr7" type="6" refreshedVersion="2" background="1" saveData="1">
    <textPr prompt="0" codePage="28591" sourceFile="h:\temp\example_59_hrr.csv" thousands=" " tab="0" comma="1">
      <textFields count="7">
        <textField/>
        <textField/>
        <textField/>
        <textField/>
        <textField/>
        <textField/>
        <textField/>
      </textFields>
    </textPr>
  </connection>
  <connection id="995" name="example_6_devc" type="6" refreshedVersion="2" background="1" saveData="1">
    <textPr prompt="0" codePage="28591" sourceFile="h:\temp\example_6_devc.csv" thousands=" " tab="0" comma="1">
      <textFields count="7">
        <textField/>
        <textField/>
        <textField/>
        <textField/>
        <textField/>
        <textField/>
        <textField/>
      </textFields>
    </textPr>
  </connection>
  <connection id="996" name="example_6_hrr" type="6" refreshedVersion="2" background="1" saveData="1">
    <textPr prompt="0" codePage="28591" sourceFile="h:\temp\example_6_hrr.csv" thousands=" " tab="0" comma="1">
      <textFields count="7">
        <textField/>
        <textField/>
        <textField/>
        <textField/>
        <textField/>
        <textField/>
        <textField/>
      </textFields>
    </textPr>
  </connection>
  <connection id="997" name="example_6_hrr1" type="6" refreshedVersion="2" background="1" saveData="1">
    <textPr prompt="0" codePage="28591" sourceFile="h:\temp\example_6_hrr.csv" thousands=" " tab="0" comma="1">
      <textFields count="7">
        <textField/>
        <textField/>
        <textField/>
        <textField/>
        <textField/>
        <textField/>
        <textField/>
      </textFields>
    </textPr>
  </connection>
  <connection id="998" name="example_6_hrr10" type="6" refreshedVersion="2" background="1" saveData="1">
    <textPr prompt="0" codePage="28591" sourceFile="h:\temp\example_6_hrr.csv" thousands=" " tab="0" comma="1">
      <textFields count="7">
        <textField/>
        <textField/>
        <textField/>
        <textField/>
        <textField/>
        <textField/>
        <textField/>
      </textFields>
    </textPr>
  </connection>
  <connection id="999" name="example_6_hrr11" type="6" refreshedVersion="2" background="1" saveData="1">
    <textPr prompt="0" codePage="28591" sourceFile="h:\temp\example_6_hrr.csv" thousands=" " tab="0" comma="1">
      <textFields count="7">
        <textField/>
        <textField/>
        <textField/>
        <textField/>
        <textField/>
        <textField/>
        <textField/>
      </textFields>
    </textPr>
  </connection>
  <connection id="1000" name="example_6_hrr12" type="6" refreshedVersion="2" background="1" saveData="1">
    <textPr prompt="0" codePage="28591" sourceFile="h:\temp\example_6_hrr.csv" thousands=" " tab="0" comma="1">
      <textFields count="7">
        <textField/>
        <textField/>
        <textField/>
        <textField/>
        <textField/>
        <textField/>
        <textField/>
      </textFields>
    </textPr>
  </connection>
  <connection id="1001" name="example_6_hrr13" type="6" refreshedVersion="2" background="1" saveData="1">
    <textPr prompt="0" codePage="28591" sourceFile="h:\temp\example_6_hrr.csv" thousands=" " tab="0" comma="1">
      <textFields count="7">
        <textField/>
        <textField/>
        <textField/>
        <textField/>
        <textField/>
        <textField/>
        <textField/>
      </textFields>
    </textPr>
  </connection>
  <connection id="1002" name="example_6_hrr14" type="6" refreshedVersion="2" background="1" saveData="1">
    <textPr prompt="0" codePage="28591" sourceFile="h:\temp\example_6_hrr.csv" thousands=" " tab="0" comma="1">
      <textFields count="7">
        <textField/>
        <textField/>
        <textField/>
        <textField/>
        <textField/>
        <textField/>
        <textField/>
      </textFields>
    </textPr>
  </connection>
  <connection id="1003" name="example_6_hrr15" type="6" refreshedVersion="2" background="1" saveData="1">
    <textPr prompt="0" codePage="28591" sourceFile="h:\temp\example_6_hrr.csv" thousands=" " tab="0" comma="1">
      <textFields count="7">
        <textField/>
        <textField/>
        <textField/>
        <textField/>
        <textField/>
        <textField/>
        <textField/>
      </textFields>
    </textPr>
  </connection>
  <connection id="1004" name="example_6_hrr16" type="6" refreshedVersion="2" background="1" saveData="1">
    <textPr prompt="0" codePage="28591" sourceFile="h:\temp\example_6_hrr.csv" thousands=" " tab="0" comma="1">
      <textFields count="7">
        <textField/>
        <textField/>
        <textField/>
        <textField/>
        <textField/>
        <textField/>
        <textField/>
      </textFields>
    </textPr>
  </connection>
  <connection id="1005" name="example_6_hrr17" type="6" refreshedVersion="2" background="1" saveData="1">
    <textPr prompt="0" codePage="28591" sourceFile="h:\temp\example_6_hrr.csv" thousands=" " tab="0" comma="1">
      <textFields count="7">
        <textField/>
        <textField/>
        <textField/>
        <textField/>
        <textField/>
        <textField/>
        <textField/>
      </textFields>
    </textPr>
  </connection>
  <connection id="1006" name="example_6_hrr18" type="6" refreshedVersion="2" background="1" saveData="1">
    <textPr prompt="0" codePage="28591" sourceFile="h:\temp\example_6_hrr.csv" thousands=" " tab="0" comma="1">
      <textFields count="7">
        <textField/>
        <textField/>
        <textField/>
        <textField/>
        <textField/>
        <textField/>
        <textField/>
      </textFields>
    </textPr>
  </connection>
  <connection id="1007" name="example_6_hrr19" type="6" refreshedVersion="2" background="1" saveData="1">
    <textPr prompt="0" codePage="28591" sourceFile="h:\temp\example_6_hrr.csv" thousands=" " tab="0" comma="1">
      <textFields count="7">
        <textField/>
        <textField/>
        <textField/>
        <textField/>
        <textField/>
        <textField/>
        <textField/>
      </textFields>
    </textPr>
  </connection>
  <connection id="1008" name="example_6_hrr2" type="6" refreshedVersion="2" background="1" saveData="1">
    <textPr prompt="0" codePage="28591" sourceFile="h:\temp\example_6_hrr.csv" thousands=" " tab="0" comma="1">
      <textFields count="7">
        <textField/>
        <textField/>
        <textField/>
        <textField/>
        <textField/>
        <textField/>
        <textField/>
      </textFields>
    </textPr>
  </connection>
  <connection id="1009" name="example_6_hrr20" type="6" refreshedVersion="2" background="1" saveData="1">
    <textPr prompt="0" codePage="28591" sourceFile="h:\temp\example_6_hrr.csv" thousands=" " tab="0" comma="1">
      <textFields count="7">
        <textField/>
        <textField/>
        <textField/>
        <textField/>
        <textField/>
        <textField/>
        <textField/>
      </textFields>
    </textPr>
  </connection>
  <connection id="1010" name="example_6_hrr21" type="6" refreshedVersion="2" background="1" saveData="1">
    <textPr prompt="0" codePage="28591" sourceFile="h:\temp\example_6_hrr.csv" thousands=" " tab="0" comma="1">
      <textFields count="7">
        <textField/>
        <textField/>
        <textField/>
        <textField/>
        <textField/>
        <textField/>
        <textField/>
      </textFields>
    </textPr>
  </connection>
  <connection id="1011" name="example_6_hrr22" type="6" refreshedVersion="2" background="1" saveData="1">
    <textPr prompt="0" codePage="28591" sourceFile="h:\temp\example_6_hrr.csv" thousands=" " tab="0" comma="1">
      <textFields count="7">
        <textField/>
        <textField/>
        <textField/>
        <textField/>
        <textField/>
        <textField/>
        <textField/>
      </textFields>
    </textPr>
  </connection>
  <connection id="1012" name="example_6_hrr23" type="6" refreshedVersion="2" background="1" saveData="1">
    <textPr prompt="0" codePage="28591" sourceFile="h:\temp\example_6_hrr.csv" thousands=" " tab="0" comma="1">
      <textFields count="7">
        <textField/>
        <textField/>
        <textField/>
        <textField/>
        <textField/>
        <textField/>
        <textField/>
      </textFields>
    </textPr>
  </connection>
  <connection id="1013" name="example_6_hrr24" type="6" refreshedVersion="2" background="1" saveData="1">
    <textPr prompt="0" codePage="28591" sourceFile="h:\temp\example_6_hrr.csv" thousands=" " tab="0" comma="1">
      <textFields count="7">
        <textField/>
        <textField/>
        <textField/>
        <textField/>
        <textField/>
        <textField/>
        <textField/>
      </textFields>
    </textPr>
  </connection>
  <connection id="1014" name="example_6_hrr25" type="6" refreshedVersion="2" background="1" saveData="1">
    <textPr prompt="0" codePage="28591" sourceFile="h:\temp\example_6_hrr.csv" thousands=" " tab="0" comma="1">
      <textFields count="7">
        <textField/>
        <textField/>
        <textField/>
        <textField/>
        <textField/>
        <textField/>
        <textField/>
      </textFields>
    </textPr>
  </connection>
  <connection id="1015" name="example_6_hrr3" type="6" refreshedVersion="2" background="1" saveData="1">
    <textPr prompt="0" codePage="28591" sourceFile="h:\temp\example_6_hrr.csv" thousands=" " tab="0" comma="1">
      <textFields count="7">
        <textField/>
        <textField/>
        <textField/>
        <textField/>
        <textField/>
        <textField/>
        <textField/>
      </textFields>
    </textPr>
  </connection>
  <connection id="1016" name="example_6_hrr4" type="6" refreshedVersion="2" background="1" saveData="1">
    <textPr prompt="0" codePage="28591" sourceFile="h:\temp\example_6_hrr.csv" thousands=" " tab="0" comma="1">
      <textFields count="7">
        <textField/>
        <textField/>
        <textField/>
        <textField/>
        <textField/>
        <textField/>
        <textField/>
      </textFields>
    </textPr>
  </connection>
  <connection id="1017" name="example_6_hrr5" type="6" refreshedVersion="2" background="1" saveData="1">
    <textPr prompt="0" codePage="28591" sourceFile="h:\temp\example_6_hrr.csv" thousands=" " tab="0" comma="1">
      <textFields count="7">
        <textField/>
        <textField/>
        <textField/>
        <textField/>
        <textField/>
        <textField/>
        <textField/>
      </textFields>
    </textPr>
  </connection>
  <connection id="1018" name="example_6_hrr6" type="6" refreshedVersion="2" background="1" saveData="1">
    <textPr prompt="0" codePage="28591" sourceFile="h:\temp\example_6_hrr.csv" thousands=" " tab="0" comma="1">
      <textFields count="7">
        <textField/>
        <textField/>
        <textField/>
        <textField/>
        <textField/>
        <textField/>
        <textField/>
      </textFields>
    </textPr>
  </connection>
  <connection id="1019" name="example_6_hrr7" type="6" refreshedVersion="2" background="1" saveData="1">
    <textPr prompt="0" codePage="28591" sourceFile="h:\temp\example_6_hrr.csv" thousands=" " tab="0" comma="1">
      <textFields count="7">
        <textField/>
        <textField/>
        <textField/>
        <textField/>
        <textField/>
        <textField/>
        <textField/>
      </textFields>
    </textPr>
  </connection>
  <connection id="1020" name="example_6_hrr8" type="6" refreshedVersion="2" background="1" saveData="1">
    <textPr prompt="0" codePage="28591" sourceFile="h:\temp\example_6_hrr.csv" thousands=" " tab="0" comma="1">
      <textFields count="7">
        <textField/>
        <textField/>
        <textField/>
        <textField/>
        <textField/>
        <textField/>
        <textField/>
      </textFields>
    </textPr>
  </connection>
  <connection id="1021" name="example_6_hrr9" type="6" refreshedVersion="2" background="1" saveData="1">
    <textPr prompt="0" codePage="28591" sourceFile="h:\temp\example_6_hrr.csv" thousands=" " tab="0" comma="1">
      <textFields count="7">
        <textField/>
        <textField/>
        <textField/>
        <textField/>
        <textField/>
        <textField/>
        <textField/>
      </textFields>
    </textPr>
  </connection>
  <connection id="1022" name="example_60_devc" type="6" refreshedVersion="2" background="1" saveData="1">
    <textPr prompt="0" codePage="28591" sourceFile="h:\temp\example_60_devc.csv" thousands=" " tab="0" comma="1">
      <textFields count="7">
        <textField/>
        <textField/>
        <textField/>
        <textField/>
        <textField/>
        <textField/>
        <textField/>
      </textFields>
    </textPr>
  </connection>
  <connection id="1023" name="example_60_hrr" type="6" refreshedVersion="2" background="1" saveData="1">
    <textPr prompt="0" codePage="28591" sourceFile="h:\temp\example_60_hrr.csv" thousands=" " tab="0" comma="1">
      <textFields count="7">
        <textField/>
        <textField/>
        <textField/>
        <textField/>
        <textField/>
        <textField/>
        <textField/>
      </textFields>
    </textPr>
  </connection>
  <connection id="1024" name="example_60_hrr1" type="6" refreshedVersion="2" background="1" saveData="1">
    <textPr prompt="0" codePage="28591" sourceFile="h:\temp\example_60_hrr.csv" thousands=" " tab="0" comma="1">
      <textFields count="7">
        <textField/>
        <textField/>
        <textField/>
        <textField/>
        <textField/>
        <textField/>
        <textField/>
      </textFields>
    </textPr>
  </connection>
  <connection id="1025" name="example_60_hrr2" type="6" refreshedVersion="2" background="1" saveData="1">
    <textPr prompt="0" codePage="28591" sourceFile="h:\temp\example_60_hrr.csv" thousands=" " tab="0" comma="1">
      <textFields count="7">
        <textField/>
        <textField/>
        <textField/>
        <textField/>
        <textField/>
        <textField/>
        <textField/>
      </textFields>
    </textPr>
  </connection>
  <connection id="1026" name="example_60_hrr3" type="6" refreshedVersion="2" background="1" saveData="1">
    <textPr prompt="0" codePage="28591" sourceFile="h:\temp\example_60_hrr.csv" thousands=" " tab="0" comma="1">
      <textFields count="7">
        <textField/>
        <textField/>
        <textField/>
        <textField/>
        <textField/>
        <textField/>
        <textField/>
      </textFields>
    </textPr>
  </connection>
  <connection id="1027" name="example_60_hrr4" type="6" refreshedVersion="2" background="1" saveData="1">
    <textPr prompt="0" codePage="28591" sourceFile="h:\temp\example_60_hrr.csv" thousands=" " tab="0" comma="1">
      <textFields count="7">
        <textField/>
        <textField/>
        <textField/>
        <textField/>
        <textField/>
        <textField/>
        <textField/>
      </textFields>
    </textPr>
  </connection>
  <connection id="1028" name="example_60_hrr5" type="6" refreshedVersion="2" background="1" saveData="1">
    <textPr prompt="0" codePage="28591" sourceFile="h:\temp\example_60_hrr.csv" thousands=" " tab="0" comma="1">
      <textFields count="7">
        <textField/>
        <textField/>
        <textField/>
        <textField/>
        <textField/>
        <textField/>
        <textField/>
      </textFields>
    </textPr>
  </connection>
  <connection id="1029" name="example_60_hrr6" type="6" refreshedVersion="2" background="1" saveData="1">
    <textPr prompt="0" codePage="28591" sourceFile="h:\temp\example_60_hrr.csv" thousands=" " tab="0" comma="1">
      <textFields count="7">
        <textField/>
        <textField/>
        <textField/>
        <textField/>
        <textField/>
        <textField/>
        <textField/>
      </textFields>
    </textPr>
  </connection>
  <connection id="1030" name="example_60_hrr7" type="6" refreshedVersion="2" background="1" saveData="1">
    <textPr prompt="0" codePage="28591" sourceFile="h:\temp\example_60_hrr.csv" thousands=" " tab="0" comma="1">
      <textFields count="7">
        <textField/>
        <textField/>
        <textField/>
        <textField/>
        <textField/>
        <textField/>
        <textField/>
      </textFields>
    </textPr>
  </connection>
  <connection id="1031" name="example_61_devc" type="6" refreshedVersion="2" background="1" saveData="1">
    <textPr prompt="0" codePage="28591" sourceFile="h:\temp\example_61_devc.csv" thousands=" " tab="0" comma="1">
      <textFields count="7">
        <textField/>
        <textField/>
        <textField/>
        <textField/>
        <textField/>
        <textField/>
        <textField/>
      </textFields>
    </textPr>
  </connection>
  <connection id="1032" name="example_61_hrr" type="6" refreshedVersion="2" background="1" saveData="1">
    <textPr prompt="0" codePage="28591" sourceFile="h:\temp\example_61_hrr.csv" thousands=" " tab="0" comma="1">
      <textFields count="7">
        <textField/>
        <textField/>
        <textField/>
        <textField/>
        <textField/>
        <textField/>
        <textField/>
      </textFields>
    </textPr>
  </connection>
  <connection id="1033" name="example_61_hrr1" type="6" refreshedVersion="2" background="1" saveData="1">
    <textPr prompt="0" codePage="28591" sourceFile="h:\temp\example_61_hrr.csv" thousands=" " tab="0" comma="1">
      <textFields count="7">
        <textField/>
        <textField/>
        <textField/>
        <textField/>
        <textField/>
        <textField/>
        <textField/>
      </textFields>
    </textPr>
  </connection>
  <connection id="1034" name="example_61_hrr2" type="6" refreshedVersion="2" background="1" saveData="1">
    <textPr prompt="0" codePage="28591" sourceFile="h:\temp\example_61_hrr.csv" thousands=" " tab="0" comma="1">
      <textFields count="7">
        <textField/>
        <textField/>
        <textField/>
        <textField/>
        <textField/>
        <textField/>
        <textField/>
      </textFields>
    </textPr>
  </connection>
  <connection id="1035" name="example_61_hrr3" type="6" refreshedVersion="2" background="1" saveData="1">
    <textPr prompt="0" codePage="28591" sourceFile="h:\temp\example_61_hrr.csv" thousands=" " tab="0" comma="1">
      <textFields count="7">
        <textField/>
        <textField/>
        <textField/>
        <textField/>
        <textField/>
        <textField/>
        <textField/>
      </textFields>
    </textPr>
  </connection>
  <connection id="1036" name="example_61_hrr4" type="6" refreshedVersion="2" background="1" saveData="1">
    <textPr prompt="0" codePage="28591" sourceFile="h:\temp\example_61_hrr.csv" thousands=" " tab="0" comma="1">
      <textFields count="7">
        <textField/>
        <textField/>
        <textField/>
        <textField/>
        <textField/>
        <textField/>
        <textField/>
      </textFields>
    </textPr>
  </connection>
  <connection id="1037" name="example_61_hrr5" type="6" refreshedVersion="2" background="1" saveData="1">
    <textPr prompt="0" codePage="28591" sourceFile="h:\temp\example_61_hrr.csv" thousands=" " tab="0" comma="1">
      <textFields count="7">
        <textField/>
        <textField/>
        <textField/>
        <textField/>
        <textField/>
        <textField/>
        <textField/>
      </textFields>
    </textPr>
  </connection>
  <connection id="1038" name="example_61_hrr6" type="6" refreshedVersion="2" background="1" saveData="1">
    <textPr prompt="0" codePage="28591" sourceFile="h:\temp\example_61_hrr.csv" thousands=" " tab="0" comma="1">
      <textFields count="7">
        <textField/>
        <textField/>
        <textField/>
        <textField/>
        <textField/>
        <textField/>
        <textField/>
      </textFields>
    </textPr>
  </connection>
  <connection id="1039" name="example_61_hrr7" type="6" refreshedVersion="2" background="1" saveData="1">
    <textPr prompt="0" codePage="28591" sourceFile="h:\temp\example_61_hrr.csv" thousands=" " tab="0" comma="1">
      <textFields count="7">
        <textField/>
        <textField/>
        <textField/>
        <textField/>
        <textField/>
        <textField/>
        <textField/>
      </textFields>
    </textPr>
  </connection>
  <connection id="1040" name="example_62_devc" type="6" refreshedVersion="2" background="1" saveData="1">
    <textPr prompt="0" codePage="28591" sourceFile="h:\temp\example_62_devc.csv" thousands=" " tab="0" comma="1">
      <textFields count="7">
        <textField/>
        <textField/>
        <textField/>
        <textField/>
        <textField/>
        <textField/>
        <textField/>
      </textFields>
    </textPr>
  </connection>
  <connection id="1041" name="example_62_hrr" type="6" refreshedVersion="2" background="1" saveData="1">
    <textPr prompt="0" codePage="28591" sourceFile="h:\temp\example_62_hrr.csv" thousands=" " tab="0" comma="1">
      <textFields count="7">
        <textField/>
        <textField/>
        <textField/>
        <textField/>
        <textField/>
        <textField/>
        <textField/>
      </textFields>
    </textPr>
  </connection>
  <connection id="1042" name="example_62_hrr1" type="6" refreshedVersion="2" background="1" saveData="1">
    <textPr prompt="0" codePage="28591" sourceFile="h:\temp\example_62_hrr.csv" thousands=" " tab="0" comma="1">
      <textFields count="7">
        <textField/>
        <textField/>
        <textField/>
        <textField/>
        <textField/>
        <textField/>
        <textField/>
      </textFields>
    </textPr>
  </connection>
  <connection id="1043" name="example_62_hrr2" type="6" refreshedVersion="2" background="1" saveData="1">
    <textPr prompt="0" codePage="28591" sourceFile="h:\temp\example_62_hrr.csv" thousands=" " tab="0" comma="1">
      <textFields count="7">
        <textField/>
        <textField/>
        <textField/>
        <textField/>
        <textField/>
        <textField/>
        <textField/>
      </textFields>
    </textPr>
  </connection>
  <connection id="1044" name="example_62_hrr3" type="6" refreshedVersion="2" background="1" saveData="1">
    <textPr prompt="0" codePage="28591" sourceFile="h:\temp\example_62_hrr.csv" thousands=" " tab="0" comma="1">
      <textFields count="7">
        <textField/>
        <textField/>
        <textField/>
        <textField/>
        <textField/>
        <textField/>
        <textField/>
      </textFields>
    </textPr>
  </connection>
  <connection id="1045" name="example_62_hrr4" type="6" refreshedVersion="2" background="1" saveData="1">
    <textPr prompt="0" codePage="28591" sourceFile="h:\temp\example_62_hrr.csv" thousands=" " tab="0" comma="1">
      <textFields count="7">
        <textField/>
        <textField/>
        <textField/>
        <textField/>
        <textField/>
        <textField/>
        <textField/>
      </textFields>
    </textPr>
  </connection>
  <connection id="1046" name="example_62_hrr5" type="6" refreshedVersion="2" background="1" saveData="1">
    <textPr prompt="0" codePage="28591" sourceFile="h:\temp\example_62_hrr.csv" thousands=" " tab="0" comma="1">
      <textFields count="7">
        <textField/>
        <textField/>
        <textField/>
        <textField/>
        <textField/>
        <textField/>
        <textField/>
      </textFields>
    </textPr>
  </connection>
  <connection id="1047" name="example_62_hrr6" type="6" refreshedVersion="2" background="1" saveData="1">
    <textPr prompt="0" codePage="28591" sourceFile="h:\temp\example_62_hrr.csv" thousands=" " tab="0" comma="1">
      <textFields count="7">
        <textField/>
        <textField/>
        <textField/>
        <textField/>
        <textField/>
        <textField/>
        <textField/>
      </textFields>
    </textPr>
  </connection>
  <connection id="1048" name="example_62_hrr7" type="6" refreshedVersion="2" background="1" saveData="1">
    <textPr prompt="0" codePage="28591" sourceFile="h:\temp\example_62_hrr.csv" thousands=" " tab="0" comma="1">
      <textFields count="7">
        <textField/>
        <textField/>
        <textField/>
        <textField/>
        <textField/>
        <textField/>
        <textField/>
      </textFields>
    </textPr>
  </connection>
  <connection id="1049" name="example_63_devc" type="6" refreshedVersion="2" background="1" saveData="1">
    <textPr prompt="0" codePage="28591" sourceFile="h:\temp\example_63_devc.csv" thousands=" " tab="0" comma="1">
      <textFields count="7">
        <textField/>
        <textField/>
        <textField/>
        <textField/>
        <textField/>
        <textField/>
        <textField/>
      </textFields>
    </textPr>
  </connection>
  <connection id="1050" name="example_63_hrr" type="6" refreshedVersion="2" background="1" saveData="1">
    <textPr prompt="0" codePage="28591" sourceFile="h:\temp\example_63_hrr.csv" thousands=" " tab="0" comma="1">
      <textFields count="7">
        <textField/>
        <textField/>
        <textField/>
        <textField/>
        <textField/>
        <textField/>
        <textField/>
      </textFields>
    </textPr>
  </connection>
  <connection id="1051" name="example_63_hrr1" type="6" refreshedVersion="2" background="1" saveData="1">
    <textPr prompt="0" codePage="28591" sourceFile="h:\temp\example_63_hrr.csv" thousands=" " tab="0" comma="1">
      <textFields count="7">
        <textField/>
        <textField/>
        <textField/>
        <textField/>
        <textField/>
        <textField/>
        <textField/>
      </textFields>
    </textPr>
  </connection>
  <connection id="1052" name="example_63_hrr2" type="6" refreshedVersion="2" background="1" saveData="1">
    <textPr prompt="0" codePage="28591" sourceFile="h:\temp\example_63_hrr.csv" thousands=" " tab="0" comma="1">
      <textFields count="7">
        <textField/>
        <textField/>
        <textField/>
        <textField/>
        <textField/>
        <textField/>
        <textField/>
      </textFields>
    </textPr>
  </connection>
  <connection id="1053" name="example_63_hrr3" type="6" refreshedVersion="2" background="1" saveData="1">
    <textPr prompt="0" codePage="28591" sourceFile="h:\temp\example_63_hrr.csv" thousands=" " tab="0" comma="1">
      <textFields count="7">
        <textField/>
        <textField/>
        <textField/>
        <textField/>
        <textField/>
        <textField/>
        <textField/>
      </textFields>
    </textPr>
  </connection>
  <connection id="1054" name="example_63_hrr4" type="6" refreshedVersion="2" background="1" saveData="1">
    <textPr prompt="0" codePage="28591" sourceFile="h:\temp\example_63_hrr.csv" thousands=" " tab="0" comma="1">
      <textFields count="7">
        <textField/>
        <textField/>
        <textField/>
        <textField/>
        <textField/>
        <textField/>
        <textField/>
      </textFields>
    </textPr>
  </connection>
  <connection id="1055" name="example_63_hrr5" type="6" refreshedVersion="2" background="1" saveData="1">
    <textPr prompt="0" codePage="28591" sourceFile="h:\temp\example_63_hrr.csv" thousands=" " tab="0" comma="1">
      <textFields count="7">
        <textField/>
        <textField/>
        <textField/>
        <textField/>
        <textField/>
        <textField/>
        <textField/>
      </textFields>
    </textPr>
  </connection>
  <connection id="1056" name="example_63_hrr6" type="6" refreshedVersion="2" background="1" saveData="1">
    <textPr prompt="0" codePage="28591" sourceFile="h:\temp\example_63_hrr.csv" thousands=" " tab="0" comma="1">
      <textFields count="7">
        <textField/>
        <textField/>
        <textField/>
        <textField/>
        <textField/>
        <textField/>
        <textField/>
      </textFields>
    </textPr>
  </connection>
  <connection id="1057" name="example_63_hrr7" type="6" refreshedVersion="2" background="1" saveData="1">
    <textPr prompt="0" codePage="28591" sourceFile="h:\temp\example_63_hrr.csv" thousands=" " tab="0" comma="1">
      <textFields count="7">
        <textField/>
        <textField/>
        <textField/>
        <textField/>
        <textField/>
        <textField/>
        <textField/>
      </textFields>
    </textPr>
  </connection>
  <connection id="1058" name="example_64_devc" type="6" refreshedVersion="2" background="1" saveData="1">
    <textPr prompt="0" codePage="28591" sourceFile="h:\temp\example_64_devc.csv" thousands=" " tab="0" comma="1">
      <textFields count="7">
        <textField/>
        <textField/>
        <textField/>
        <textField/>
        <textField/>
        <textField/>
        <textField/>
      </textFields>
    </textPr>
  </connection>
  <connection id="1059" name="example_64_hrr" type="6" refreshedVersion="2" background="1" saveData="1">
    <textPr prompt="0" codePage="28591" sourceFile="h:\temp\example_64_hrr.csv" thousands=" " tab="0" comma="1">
      <textFields count="7">
        <textField/>
        <textField/>
        <textField/>
        <textField/>
        <textField/>
        <textField/>
        <textField/>
      </textFields>
    </textPr>
  </connection>
  <connection id="1060" name="example_64_hrr1" type="6" refreshedVersion="2" background="1" saveData="1">
    <textPr prompt="0" codePage="28591" sourceFile="h:\temp\example_64_hrr.csv" thousands=" " tab="0" comma="1">
      <textFields count="7">
        <textField/>
        <textField/>
        <textField/>
        <textField/>
        <textField/>
        <textField/>
        <textField/>
      </textFields>
    </textPr>
  </connection>
  <connection id="1061" name="example_64_hrr2" type="6" refreshedVersion="2" background="1" saveData="1">
    <textPr prompt="0" codePage="28591" sourceFile="h:\temp\example_64_hrr.csv" thousands=" " tab="0" comma="1">
      <textFields count="7">
        <textField/>
        <textField/>
        <textField/>
        <textField/>
        <textField/>
        <textField/>
        <textField/>
      </textFields>
    </textPr>
  </connection>
  <connection id="1062" name="example_64_hrr3" type="6" refreshedVersion="2" background="1" saveData="1">
    <textPr prompt="0" codePage="28591" sourceFile="h:\temp\example_64_hrr.csv" thousands=" " tab="0" comma="1">
      <textFields count="7">
        <textField/>
        <textField/>
        <textField/>
        <textField/>
        <textField/>
        <textField/>
        <textField/>
      </textFields>
    </textPr>
  </connection>
  <connection id="1063" name="example_64_hrr4" type="6" refreshedVersion="2" background="1" saveData="1">
    <textPr prompt="0" codePage="28591" sourceFile="h:\temp\example_64_hrr.csv" thousands=" " tab="0" comma="1">
      <textFields count="7">
        <textField/>
        <textField/>
        <textField/>
        <textField/>
        <textField/>
        <textField/>
        <textField/>
      </textFields>
    </textPr>
  </connection>
  <connection id="1064" name="example_64_hrr5" type="6" refreshedVersion="2" background="1" saveData="1">
    <textPr prompt="0" codePage="28591" sourceFile="h:\temp\example_64_hrr.csv" thousands=" " tab="0" comma="1">
      <textFields count="7">
        <textField/>
        <textField/>
        <textField/>
        <textField/>
        <textField/>
        <textField/>
        <textField/>
      </textFields>
    </textPr>
  </connection>
  <connection id="1065" name="example_64_hrr6" type="6" refreshedVersion="2" background="1" saveData="1">
    <textPr prompt="0" codePage="28591" sourceFile="h:\temp\example_64_hrr.csv" thousands=" " tab="0" comma="1">
      <textFields count="7">
        <textField/>
        <textField/>
        <textField/>
        <textField/>
        <textField/>
        <textField/>
        <textField/>
      </textFields>
    </textPr>
  </connection>
  <connection id="1066" name="example_64_hrr7" type="6" refreshedVersion="2" background="1" saveData="1">
    <textPr prompt="0" codePage="28591" sourceFile="h:\temp\example_64_hrr.csv" thousands=" " tab="0" comma="1">
      <textFields count="7">
        <textField/>
        <textField/>
        <textField/>
        <textField/>
        <textField/>
        <textField/>
        <textField/>
      </textFields>
    </textPr>
  </connection>
  <connection id="1067" name="example_65_devc" type="6" refreshedVersion="2" background="1" saveData="1">
    <textPr prompt="0" codePage="28591" sourceFile="h:\temp\example_65_devc.csv" thousands=" " tab="0" comma="1">
      <textFields count="7">
        <textField/>
        <textField/>
        <textField/>
        <textField/>
        <textField/>
        <textField/>
        <textField/>
      </textFields>
    </textPr>
  </connection>
  <connection id="1068" name="example_65_hrr" type="6" refreshedVersion="2" background="1" saveData="1">
    <textPr prompt="0" codePage="28591" sourceFile="h:\temp\example_65_hrr.csv" thousands=" " tab="0" comma="1">
      <textFields count="7">
        <textField/>
        <textField/>
        <textField/>
        <textField/>
        <textField/>
        <textField/>
        <textField/>
      </textFields>
    </textPr>
  </connection>
  <connection id="1069" name="example_65_hrr1" type="6" refreshedVersion="2" background="1" saveData="1">
    <textPr prompt="0" codePage="28591" sourceFile="h:\temp\example_65_hrr.csv" thousands=" " tab="0" comma="1">
      <textFields count="7">
        <textField/>
        <textField/>
        <textField/>
        <textField/>
        <textField/>
        <textField/>
        <textField/>
      </textFields>
    </textPr>
  </connection>
  <connection id="1070" name="example_65_hrr2" type="6" refreshedVersion="2" background="1" saveData="1">
    <textPr prompt="0" codePage="28591" sourceFile="h:\temp\example_65_hrr.csv" thousands=" " tab="0" comma="1">
      <textFields count="7">
        <textField/>
        <textField/>
        <textField/>
        <textField/>
        <textField/>
        <textField/>
        <textField/>
      </textFields>
    </textPr>
  </connection>
  <connection id="1071" name="example_65_hrr3" type="6" refreshedVersion="2" background="1" saveData="1">
    <textPr prompt="0" codePage="28591" sourceFile="h:\temp\example_65_hrr.csv" thousands=" " tab="0" comma="1">
      <textFields count="7">
        <textField/>
        <textField/>
        <textField/>
        <textField/>
        <textField/>
        <textField/>
        <textField/>
      </textFields>
    </textPr>
  </connection>
  <connection id="1072" name="example_65_hrr4" type="6" refreshedVersion="2" background="1" saveData="1">
    <textPr prompt="0" codePage="28591" sourceFile="h:\temp\example_65_hrr.csv" thousands=" " tab="0" comma="1">
      <textFields count="7">
        <textField/>
        <textField/>
        <textField/>
        <textField/>
        <textField/>
        <textField/>
        <textField/>
      </textFields>
    </textPr>
  </connection>
  <connection id="1073" name="example_65_hrr5" type="6" refreshedVersion="2" background="1" saveData="1">
    <textPr prompt="0" codePage="28591" sourceFile="h:\temp\example_65_hrr.csv" thousands=" " tab="0" comma="1">
      <textFields count="7">
        <textField/>
        <textField/>
        <textField/>
        <textField/>
        <textField/>
        <textField/>
        <textField/>
      </textFields>
    </textPr>
  </connection>
  <connection id="1074" name="example_65_hrr6" type="6" refreshedVersion="2" background="1" saveData="1">
    <textPr prompt="0" codePage="28591" sourceFile="h:\temp\example_65_hrr.csv" thousands=" " tab="0" comma="1">
      <textFields count="7">
        <textField/>
        <textField/>
        <textField/>
        <textField/>
        <textField/>
        <textField/>
        <textField/>
      </textFields>
    </textPr>
  </connection>
  <connection id="1075" name="example_65_hrr7" type="6" refreshedVersion="2" background="1" saveData="1">
    <textPr prompt="0" codePage="28591" sourceFile="h:\temp\example_65_hrr.csv" thousands=" " tab="0" comma="1">
      <textFields count="7">
        <textField/>
        <textField/>
        <textField/>
        <textField/>
        <textField/>
        <textField/>
        <textField/>
      </textFields>
    </textPr>
  </connection>
  <connection id="1076" name="example_66_devc" type="6" refreshedVersion="2" background="1" saveData="1">
    <textPr prompt="0" codePage="28591" sourceFile="h:\temp\example_66_devc.csv" thousands=" " tab="0" comma="1">
      <textFields count="7">
        <textField/>
        <textField/>
        <textField/>
        <textField/>
        <textField/>
        <textField/>
        <textField/>
      </textFields>
    </textPr>
  </connection>
  <connection id="1077" name="example_66_hrr" type="6" refreshedVersion="2" background="1" saveData="1">
    <textPr prompt="0" codePage="28591" sourceFile="h:\temp\example_66_hrr.csv" thousands=" " tab="0" comma="1">
      <textFields count="7">
        <textField/>
        <textField/>
        <textField/>
        <textField/>
        <textField/>
        <textField/>
        <textField/>
      </textFields>
    </textPr>
  </connection>
  <connection id="1078" name="example_66_hrr1" type="6" refreshedVersion="2" background="1" saveData="1">
    <textPr prompt="0" codePage="28591" sourceFile="h:\temp\example_66_hrr.csv" thousands=" " tab="0" comma="1">
      <textFields count="7">
        <textField/>
        <textField/>
        <textField/>
        <textField/>
        <textField/>
        <textField/>
        <textField/>
      </textFields>
    </textPr>
  </connection>
  <connection id="1079" name="example_66_hrr2" type="6" refreshedVersion="2" background="1" saveData="1">
    <textPr prompt="0" codePage="28591" sourceFile="h:\temp\example_66_hrr.csv" thousands=" " tab="0" comma="1">
      <textFields count="7">
        <textField/>
        <textField/>
        <textField/>
        <textField/>
        <textField/>
        <textField/>
        <textField/>
      </textFields>
    </textPr>
  </connection>
  <connection id="1080" name="example_66_hrr3" type="6" refreshedVersion="2" background="1" saveData="1">
    <textPr prompt="0" codePage="28591" sourceFile="h:\temp\example_66_hrr.csv" thousands=" " tab="0" comma="1">
      <textFields count="7">
        <textField/>
        <textField/>
        <textField/>
        <textField/>
        <textField/>
        <textField/>
        <textField/>
      </textFields>
    </textPr>
  </connection>
  <connection id="1081" name="example_66_hrr4" type="6" refreshedVersion="2" background="1" saveData="1">
    <textPr prompt="0" codePage="28591" sourceFile="h:\temp\example_66_hrr.csv" thousands=" " tab="0" comma="1">
      <textFields count="7">
        <textField/>
        <textField/>
        <textField/>
        <textField/>
        <textField/>
        <textField/>
        <textField/>
      </textFields>
    </textPr>
  </connection>
  <connection id="1082" name="example_66_hrr5" type="6" refreshedVersion="2" background="1" saveData="1">
    <textPr prompt="0" codePage="28591" sourceFile="h:\temp\example_66_hrr.csv" thousands=" " tab="0" comma="1">
      <textFields count="7">
        <textField/>
        <textField/>
        <textField/>
        <textField/>
        <textField/>
        <textField/>
        <textField/>
      </textFields>
    </textPr>
  </connection>
  <connection id="1083" name="example_66_hrr6" type="6" refreshedVersion="2" background="1" saveData="1">
    <textPr prompt="0" codePage="28591" sourceFile="h:\temp\example_66_hrr.csv" thousands=" " tab="0" comma="1">
      <textFields count="7">
        <textField/>
        <textField/>
        <textField/>
        <textField/>
        <textField/>
        <textField/>
        <textField/>
      </textFields>
    </textPr>
  </connection>
  <connection id="1084" name="example_66_hrr7" type="6" refreshedVersion="2" background="1" saveData="1">
    <textPr prompt="0" codePage="28591" sourceFile="h:\temp\example_66_hrr.csv" thousands=" " tab="0" comma="1">
      <textFields count="7">
        <textField/>
        <textField/>
        <textField/>
        <textField/>
        <textField/>
        <textField/>
        <textField/>
      </textFields>
    </textPr>
  </connection>
  <connection id="1085" name="example_67_devc" type="6" refreshedVersion="2" background="1" saveData="1">
    <textPr prompt="0" codePage="28591" sourceFile="h:\temp\example_67_devc.csv" thousands=" " tab="0" comma="1">
      <textFields count="7">
        <textField/>
        <textField/>
        <textField/>
        <textField/>
        <textField/>
        <textField/>
        <textField/>
      </textFields>
    </textPr>
  </connection>
  <connection id="1086" name="example_67_hrr" type="6" refreshedVersion="2" background="1" saveData="1">
    <textPr prompt="0" codePage="28591" sourceFile="h:\temp\example_67_hrr.csv" thousands=" " tab="0" comma="1">
      <textFields count="7">
        <textField/>
        <textField/>
        <textField/>
        <textField/>
        <textField/>
        <textField/>
        <textField/>
      </textFields>
    </textPr>
  </connection>
  <connection id="1087" name="example_67_hrr1" type="6" refreshedVersion="2" background="1" saveData="1">
    <textPr prompt="0" codePage="28591" sourceFile="h:\temp\example_67_hrr.csv" thousands=" " tab="0" comma="1">
      <textFields count="7">
        <textField/>
        <textField/>
        <textField/>
        <textField/>
        <textField/>
        <textField/>
        <textField/>
      </textFields>
    </textPr>
  </connection>
  <connection id="1088" name="example_67_hrr2" type="6" refreshedVersion="2" background="1" saveData="1">
    <textPr prompt="0" codePage="28591" sourceFile="h:\temp\example_67_hrr.csv" thousands=" " tab="0" comma="1">
      <textFields count="7">
        <textField/>
        <textField/>
        <textField/>
        <textField/>
        <textField/>
        <textField/>
        <textField/>
      </textFields>
    </textPr>
  </connection>
  <connection id="1089" name="example_67_hrr3" type="6" refreshedVersion="2" background="1" saveData="1">
    <textPr prompt="0" codePage="28591" sourceFile="h:\temp\example_67_hrr.csv" thousands=" " tab="0" comma="1">
      <textFields count="7">
        <textField/>
        <textField/>
        <textField/>
        <textField/>
        <textField/>
        <textField/>
        <textField/>
      </textFields>
    </textPr>
  </connection>
  <connection id="1090" name="example_67_hrr4" type="6" refreshedVersion="2" background="1" saveData="1">
    <textPr prompt="0" codePage="28591" sourceFile="h:\temp\example_67_hrr.csv" thousands=" " tab="0" comma="1">
      <textFields count="7">
        <textField/>
        <textField/>
        <textField/>
        <textField/>
        <textField/>
        <textField/>
        <textField/>
      </textFields>
    </textPr>
  </connection>
  <connection id="1091" name="example_67_hrr5" type="6" refreshedVersion="2" background="1" saveData="1">
    <textPr prompt="0" codePage="28591" sourceFile="h:\temp\example_67_hrr.csv" thousands=" " tab="0" comma="1">
      <textFields count="7">
        <textField/>
        <textField/>
        <textField/>
        <textField/>
        <textField/>
        <textField/>
        <textField/>
      </textFields>
    </textPr>
  </connection>
  <connection id="1092" name="example_67_hrr6" type="6" refreshedVersion="2" background="1" saveData="1">
    <textPr prompt="0" codePage="28591" sourceFile="h:\temp\example_67_hrr.csv" thousands=" " tab="0" comma="1">
      <textFields count="7">
        <textField/>
        <textField/>
        <textField/>
        <textField/>
        <textField/>
        <textField/>
        <textField/>
      </textFields>
    </textPr>
  </connection>
  <connection id="1093" name="example_67_hrr7" type="6" refreshedVersion="2" background="1" saveData="1">
    <textPr prompt="0" codePage="28591" sourceFile="h:\temp\example_67_hrr.csv" thousands=" " tab="0" comma="1">
      <textFields count="7">
        <textField/>
        <textField/>
        <textField/>
        <textField/>
        <textField/>
        <textField/>
        <textField/>
      </textFields>
    </textPr>
  </connection>
  <connection id="1094" name="example_68_devc" type="6" refreshedVersion="2" background="1" saveData="1">
    <textPr prompt="0" codePage="28591" sourceFile="h:\temp\example_68_devc.csv" thousands=" " tab="0" comma="1">
      <textFields count="7">
        <textField/>
        <textField/>
        <textField/>
        <textField/>
        <textField/>
        <textField/>
        <textField/>
      </textFields>
    </textPr>
  </connection>
  <connection id="1095" name="example_68_hrr" type="6" refreshedVersion="2" background="1" saveData="1">
    <textPr prompt="0" codePage="28591" sourceFile="h:\temp\example_68_hrr.csv" thousands=" " tab="0" comma="1">
      <textFields count="7">
        <textField/>
        <textField/>
        <textField/>
        <textField/>
        <textField/>
        <textField/>
        <textField/>
      </textFields>
    </textPr>
  </connection>
  <connection id="1096" name="example_68_hrr1" type="6" refreshedVersion="2" background="1" saveData="1">
    <textPr prompt="0" codePage="28591" sourceFile="h:\temp\example_68_hrr.csv" thousands=" " tab="0" comma="1">
      <textFields count="7">
        <textField/>
        <textField/>
        <textField/>
        <textField/>
        <textField/>
        <textField/>
        <textField/>
      </textFields>
    </textPr>
  </connection>
  <connection id="1097" name="example_68_hrr2" type="6" refreshedVersion="2" background="1" saveData="1">
    <textPr prompt="0" codePage="28591" sourceFile="h:\temp\example_68_hrr.csv" thousands=" " tab="0" comma="1">
      <textFields count="7">
        <textField/>
        <textField/>
        <textField/>
        <textField/>
        <textField/>
        <textField/>
        <textField/>
      </textFields>
    </textPr>
  </connection>
  <connection id="1098" name="example_68_hrr3" type="6" refreshedVersion="2" background="1" saveData="1">
    <textPr prompt="0" codePage="28591" sourceFile="h:\temp\example_68_hrr.csv" thousands=" " tab="0" comma="1">
      <textFields count="7">
        <textField/>
        <textField/>
        <textField/>
        <textField/>
        <textField/>
        <textField/>
        <textField/>
      </textFields>
    </textPr>
  </connection>
  <connection id="1099" name="example_68_hrr4" type="6" refreshedVersion="2" background="1" saveData="1">
    <textPr prompt="0" codePage="28591" sourceFile="h:\temp\example_68_hrr.csv" thousands=" " tab="0" comma="1">
      <textFields count="7">
        <textField/>
        <textField/>
        <textField/>
        <textField/>
        <textField/>
        <textField/>
        <textField/>
      </textFields>
    </textPr>
  </connection>
  <connection id="1100" name="example_68_hrr5" type="6" refreshedVersion="2" background="1" saveData="1">
    <textPr prompt="0" codePage="28591" sourceFile="h:\temp\example_68_hrr.csv" thousands=" " tab="0" comma="1">
      <textFields count="7">
        <textField/>
        <textField/>
        <textField/>
        <textField/>
        <textField/>
        <textField/>
        <textField/>
      </textFields>
    </textPr>
  </connection>
  <connection id="1101" name="example_68_hrr6" type="6" refreshedVersion="2" background="1" saveData="1">
    <textPr prompt="0" codePage="28591" sourceFile="h:\temp\example_68_hrr.csv" thousands=" " tab="0" comma="1">
      <textFields count="7">
        <textField/>
        <textField/>
        <textField/>
        <textField/>
        <textField/>
        <textField/>
        <textField/>
      </textFields>
    </textPr>
  </connection>
  <connection id="1102" name="example_68_hrr7" type="6" refreshedVersion="2" background="1" saveData="1">
    <textPr prompt="0" codePage="28591" sourceFile="h:\temp\example_68_hrr.csv" thousands=" " tab="0" comma="1">
      <textFields count="7">
        <textField/>
        <textField/>
        <textField/>
        <textField/>
        <textField/>
        <textField/>
        <textField/>
      </textFields>
    </textPr>
  </connection>
  <connection id="1103" name="example_69_devc" type="6" refreshedVersion="2" background="1" saveData="1">
    <textPr prompt="0" codePage="28591" sourceFile="h:\temp\example_69_devc.csv" thousands=" " tab="0" comma="1">
      <textFields count="7">
        <textField/>
        <textField/>
        <textField/>
        <textField/>
        <textField/>
        <textField/>
        <textField/>
      </textFields>
    </textPr>
  </connection>
  <connection id="1104" name="example_69_hrr" type="6" refreshedVersion="2" background="1" saveData="1">
    <textPr prompt="0" codePage="28591" sourceFile="h:\temp\example_69_hrr.csv" thousands=" " tab="0" comma="1">
      <textFields count="7">
        <textField/>
        <textField/>
        <textField/>
        <textField/>
        <textField/>
        <textField/>
        <textField/>
      </textFields>
    </textPr>
  </connection>
  <connection id="1105" name="example_69_hrr1" type="6" refreshedVersion="2" background="1" saveData="1">
    <textPr prompt="0" codePage="28591" sourceFile="h:\temp\example_69_hrr.csv" thousands=" " tab="0" comma="1">
      <textFields count="7">
        <textField/>
        <textField/>
        <textField/>
        <textField/>
        <textField/>
        <textField/>
        <textField/>
      </textFields>
    </textPr>
  </connection>
  <connection id="1106" name="example_69_hrr2" type="6" refreshedVersion="2" background="1" saveData="1">
    <textPr prompt="0" codePage="28591" sourceFile="h:\temp\example_69_hrr.csv" thousands=" " tab="0" comma="1">
      <textFields count="7">
        <textField/>
        <textField/>
        <textField/>
        <textField/>
        <textField/>
        <textField/>
        <textField/>
      </textFields>
    </textPr>
  </connection>
  <connection id="1107" name="example_69_hrr3" type="6" refreshedVersion="2" background="1" saveData="1">
    <textPr prompt="0" codePage="28591" sourceFile="h:\temp\example_69_hrr.csv" thousands=" " tab="0" comma="1">
      <textFields count="7">
        <textField/>
        <textField/>
        <textField/>
        <textField/>
        <textField/>
        <textField/>
        <textField/>
      </textFields>
    </textPr>
  </connection>
  <connection id="1108" name="example_69_hrr4" type="6" refreshedVersion="2" background="1" saveData="1">
    <textPr prompt="0" codePage="28591" sourceFile="h:\temp\example_69_hrr.csv" thousands=" " tab="0" comma="1">
      <textFields count="7">
        <textField/>
        <textField/>
        <textField/>
        <textField/>
        <textField/>
        <textField/>
        <textField/>
      </textFields>
    </textPr>
  </connection>
  <connection id="1109" name="example_69_hrr5" type="6" refreshedVersion="2" background="1" saveData="1">
    <textPr prompt="0" codePage="28591" sourceFile="h:\temp\example_69_hrr.csv" thousands=" " tab="0" comma="1">
      <textFields count="7">
        <textField/>
        <textField/>
        <textField/>
        <textField/>
        <textField/>
        <textField/>
        <textField/>
      </textFields>
    </textPr>
  </connection>
  <connection id="1110" name="example_69_hrr6" type="6" refreshedVersion="2" background="1" saveData="1">
    <textPr prompt="0" codePage="28591" sourceFile="h:\temp\example_69_hrr.csv" thousands=" " tab="0" comma="1">
      <textFields count="7">
        <textField/>
        <textField/>
        <textField/>
        <textField/>
        <textField/>
        <textField/>
        <textField/>
      </textFields>
    </textPr>
  </connection>
  <connection id="1111" name="example_69_hrr7" type="6" refreshedVersion="2" background="1" saveData="1">
    <textPr prompt="0" codePage="28591" sourceFile="h:\temp\example_69_hrr.csv" thousands=" " tab="0" comma="1">
      <textFields count="7">
        <textField/>
        <textField/>
        <textField/>
        <textField/>
        <textField/>
        <textField/>
        <textField/>
      </textFields>
    </textPr>
  </connection>
  <connection id="1112" name="example_7_devc" type="6" refreshedVersion="2" background="1" saveData="1">
    <textPr prompt="0" codePage="28591" sourceFile="h:\temp\example_7_devc.csv" thousands=" " tab="0" comma="1">
      <textFields count="7">
        <textField/>
        <textField/>
        <textField/>
        <textField/>
        <textField/>
        <textField/>
        <textField/>
      </textFields>
    </textPr>
  </connection>
  <connection id="1113" name="example_7_hrr" type="6" refreshedVersion="2" background="1" saveData="1">
    <textPr prompt="0" codePage="28591" sourceFile="h:\temp\example_7_hrr.csv" thousands=" " tab="0" comma="1">
      <textFields count="7">
        <textField/>
        <textField/>
        <textField/>
        <textField/>
        <textField/>
        <textField/>
        <textField/>
      </textFields>
    </textPr>
  </connection>
  <connection id="1114" name="example_7_hrr1" type="6" refreshedVersion="2" background="1" saveData="1">
    <textPr prompt="0" codePage="28591" sourceFile="h:\temp\example_7_hrr.csv" thousands=" " tab="0" comma="1">
      <textFields count="7">
        <textField/>
        <textField/>
        <textField/>
        <textField/>
        <textField/>
        <textField/>
        <textField/>
      </textFields>
    </textPr>
  </connection>
  <connection id="1115" name="example_7_hrr10" type="6" refreshedVersion="2" background="1" saveData="1">
    <textPr prompt="0" codePage="28591" sourceFile="h:\temp\example_7_hrr.csv" thousands=" " tab="0" comma="1">
      <textFields count="7">
        <textField/>
        <textField/>
        <textField/>
        <textField/>
        <textField/>
        <textField/>
        <textField/>
      </textFields>
    </textPr>
  </connection>
  <connection id="1116" name="example_7_hrr11" type="6" refreshedVersion="2" background="1" saveData="1">
    <textPr prompt="0" codePage="28591" sourceFile="h:\temp\example_7_hrr.csv" thousands=" " tab="0" comma="1">
      <textFields count="7">
        <textField/>
        <textField/>
        <textField/>
        <textField/>
        <textField/>
        <textField/>
        <textField/>
      </textFields>
    </textPr>
  </connection>
  <connection id="1117" name="example_7_hrr12" type="6" refreshedVersion="2" background="1" saveData="1">
    <textPr prompt="0" codePage="28591" sourceFile="h:\temp\example_7_hrr.csv" thousands=" " tab="0" comma="1">
      <textFields count="7">
        <textField/>
        <textField/>
        <textField/>
        <textField/>
        <textField/>
        <textField/>
        <textField/>
      </textFields>
    </textPr>
  </connection>
  <connection id="1118" name="example_7_hrr13" type="6" refreshedVersion="2" background="1" saveData="1">
    <textPr prompt="0" codePage="28591" sourceFile="h:\temp\example_7_hrr.csv" thousands=" " tab="0" comma="1">
      <textFields count="7">
        <textField/>
        <textField/>
        <textField/>
        <textField/>
        <textField/>
        <textField/>
        <textField/>
      </textFields>
    </textPr>
  </connection>
  <connection id="1119" name="example_7_hrr14" type="6" refreshedVersion="2" background="1" saveData="1">
    <textPr prompt="0" codePage="28591" sourceFile="h:\temp\example_7_hrr.csv" thousands=" " tab="0" comma="1">
      <textFields count="7">
        <textField/>
        <textField/>
        <textField/>
        <textField/>
        <textField/>
        <textField/>
        <textField/>
      </textFields>
    </textPr>
  </connection>
  <connection id="1120" name="example_7_hrr15" type="6" refreshedVersion="2" background="1" saveData="1">
    <textPr prompt="0" codePage="28591" sourceFile="h:\temp\example_7_hrr.csv" thousands=" " tab="0" comma="1">
      <textFields count="7">
        <textField/>
        <textField/>
        <textField/>
        <textField/>
        <textField/>
        <textField/>
        <textField/>
      </textFields>
    </textPr>
  </connection>
  <connection id="1121" name="example_7_hrr16" type="6" refreshedVersion="2" background="1" saveData="1">
    <textPr prompt="0" codePage="28591" sourceFile="h:\temp\example_7_hrr.csv" thousands=" " tab="0" comma="1">
      <textFields count="7">
        <textField/>
        <textField/>
        <textField/>
        <textField/>
        <textField/>
        <textField/>
        <textField/>
      </textFields>
    </textPr>
  </connection>
  <connection id="1122" name="example_7_hrr17" type="6" refreshedVersion="2" background="1" saveData="1">
    <textPr prompt="0" codePage="28591" sourceFile="h:\temp\example_7_hrr.csv" thousands=" " tab="0" comma="1">
      <textFields count="7">
        <textField/>
        <textField/>
        <textField/>
        <textField/>
        <textField/>
        <textField/>
        <textField/>
      </textFields>
    </textPr>
  </connection>
  <connection id="1123" name="example_7_hrr18" type="6" refreshedVersion="2" background="1" saveData="1">
    <textPr prompt="0" codePage="28591" sourceFile="h:\temp\example_7_hrr.csv" thousands=" " tab="0" comma="1">
      <textFields count="7">
        <textField/>
        <textField/>
        <textField/>
        <textField/>
        <textField/>
        <textField/>
        <textField/>
      </textFields>
    </textPr>
  </connection>
  <connection id="1124" name="example_7_hrr19" type="6" refreshedVersion="2" background="1" saveData="1">
    <textPr prompt="0" codePage="28591" sourceFile="h:\temp\example_7_hrr.csv" thousands=" " tab="0" comma="1">
      <textFields count="7">
        <textField/>
        <textField/>
        <textField/>
        <textField/>
        <textField/>
        <textField/>
        <textField/>
      </textFields>
    </textPr>
  </connection>
  <connection id="1125" name="example_7_hrr2" type="6" refreshedVersion="2" background="1" saveData="1">
    <textPr prompt="0" codePage="28591" sourceFile="h:\temp\example_7_hrr.csv" thousands=" " tab="0" comma="1">
      <textFields count="7">
        <textField/>
        <textField/>
        <textField/>
        <textField/>
        <textField/>
        <textField/>
        <textField/>
      </textFields>
    </textPr>
  </connection>
  <connection id="1126" name="example_7_hrr20" type="6" refreshedVersion="2" background="1" saveData="1">
    <textPr prompt="0" codePage="28591" sourceFile="h:\temp\example_7_hrr.csv" thousands=" " tab="0" comma="1">
      <textFields count="7">
        <textField/>
        <textField/>
        <textField/>
        <textField/>
        <textField/>
        <textField/>
        <textField/>
      </textFields>
    </textPr>
  </connection>
  <connection id="1127" name="example_7_hrr21" type="6" refreshedVersion="2" background="1" saveData="1">
    <textPr prompt="0" codePage="28591" sourceFile="h:\temp\example_7_hrr.csv" thousands=" " tab="0" comma="1">
      <textFields count="7">
        <textField/>
        <textField/>
        <textField/>
        <textField/>
        <textField/>
        <textField/>
        <textField/>
      </textFields>
    </textPr>
  </connection>
  <connection id="1128" name="example_7_hrr22" type="6" refreshedVersion="2" background="1" saveData="1">
    <textPr prompt="0" codePage="28591" sourceFile="h:\temp\example_7_hrr.csv" thousands=" " tab="0" comma="1">
      <textFields count="7">
        <textField/>
        <textField/>
        <textField/>
        <textField/>
        <textField/>
        <textField/>
        <textField/>
      </textFields>
    </textPr>
  </connection>
  <connection id="1129" name="example_7_hrr23" type="6" refreshedVersion="2" background="1" saveData="1">
    <textPr prompt="0" codePage="28591" sourceFile="h:\temp\example_7_hrr.csv" thousands=" " tab="0" comma="1">
      <textFields count="7">
        <textField/>
        <textField/>
        <textField/>
        <textField/>
        <textField/>
        <textField/>
        <textField/>
      </textFields>
    </textPr>
  </connection>
  <connection id="1130" name="example_7_hrr24" type="6" refreshedVersion="2" background="1" saveData="1">
    <textPr prompt="0" codePage="28591" sourceFile="h:\temp\example_7_hrr.csv" thousands=" " tab="0" comma="1">
      <textFields count="7">
        <textField/>
        <textField/>
        <textField/>
        <textField/>
        <textField/>
        <textField/>
        <textField/>
      </textFields>
    </textPr>
  </connection>
  <connection id="1131" name="example_7_hrr25" type="6" refreshedVersion="2" background="1" saveData="1">
    <textPr prompt="0" codePage="28591" sourceFile="h:\temp\example_7_hrr.csv" thousands=" " tab="0" comma="1">
      <textFields count="7">
        <textField/>
        <textField/>
        <textField/>
        <textField/>
        <textField/>
        <textField/>
        <textField/>
      </textFields>
    </textPr>
  </connection>
  <connection id="1132" name="example_7_hrr3" type="6" refreshedVersion="2" background="1" saveData="1">
    <textPr prompt="0" codePage="28591" sourceFile="h:\temp\example_7_hrr.csv" thousands=" " tab="0" comma="1">
      <textFields count="7">
        <textField/>
        <textField/>
        <textField/>
        <textField/>
        <textField/>
        <textField/>
        <textField/>
      </textFields>
    </textPr>
  </connection>
  <connection id="1133" name="example_7_hrr4" type="6" refreshedVersion="2" background="1" saveData="1">
    <textPr prompt="0" codePage="28591" sourceFile="h:\temp\example_7_hrr.csv" thousands=" " tab="0" comma="1">
      <textFields count="7">
        <textField/>
        <textField/>
        <textField/>
        <textField/>
        <textField/>
        <textField/>
        <textField/>
      </textFields>
    </textPr>
  </connection>
  <connection id="1134" name="example_7_hrr5" type="6" refreshedVersion="2" background="1" saveData="1">
    <textPr prompt="0" codePage="28591" sourceFile="h:\temp\example_7_hrr.csv" thousands=" " tab="0" comma="1">
      <textFields count="7">
        <textField/>
        <textField/>
        <textField/>
        <textField/>
        <textField/>
        <textField/>
        <textField/>
      </textFields>
    </textPr>
  </connection>
  <connection id="1135" name="example_7_hrr6" type="6" refreshedVersion="2" background="1" saveData="1">
    <textPr prompt="0" codePage="28591" sourceFile="h:\temp\example_7_hrr.csv" thousands=" " tab="0" comma="1">
      <textFields count="7">
        <textField/>
        <textField/>
        <textField/>
        <textField/>
        <textField/>
        <textField/>
        <textField/>
      </textFields>
    </textPr>
  </connection>
  <connection id="1136" name="example_7_hrr7" type="6" refreshedVersion="2" background="1" saveData="1">
    <textPr prompt="0" codePage="28591" sourceFile="h:\temp\example_7_hrr.csv" thousands=" " tab="0" comma="1">
      <textFields count="7">
        <textField/>
        <textField/>
        <textField/>
        <textField/>
        <textField/>
        <textField/>
        <textField/>
      </textFields>
    </textPr>
  </connection>
  <connection id="1137" name="example_7_hrr8" type="6" refreshedVersion="2" background="1" saveData="1">
    <textPr prompt="0" codePage="28591" sourceFile="h:\temp\example_7_hrr.csv" thousands=" " tab="0" comma="1">
      <textFields count="7">
        <textField/>
        <textField/>
        <textField/>
        <textField/>
        <textField/>
        <textField/>
        <textField/>
      </textFields>
    </textPr>
  </connection>
  <connection id="1138" name="example_7_hrr9" type="6" refreshedVersion="2" background="1" saveData="1">
    <textPr prompt="0" codePage="28591" sourceFile="h:\temp\example_7_hrr.csv" thousands=" " tab="0" comma="1">
      <textFields count="7">
        <textField/>
        <textField/>
        <textField/>
        <textField/>
        <textField/>
        <textField/>
        <textField/>
      </textFields>
    </textPr>
  </connection>
  <connection id="1139" name="example_70_devc" type="6" refreshedVersion="2" background="1" saveData="1">
    <textPr prompt="0" codePage="28591" sourceFile="h:\temp\example_70_devc.csv" thousands=" " tab="0" comma="1">
      <textFields count="7">
        <textField/>
        <textField/>
        <textField/>
        <textField/>
        <textField/>
        <textField/>
        <textField/>
      </textFields>
    </textPr>
  </connection>
  <connection id="1140" name="example_70_hrr" type="6" refreshedVersion="2" background="1" saveData="1">
    <textPr prompt="0" codePage="28591" sourceFile="h:\temp\example_70_hrr.csv" thousands=" " tab="0" comma="1">
      <textFields count="7">
        <textField/>
        <textField/>
        <textField/>
        <textField/>
        <textField/>
        <textField/>
        <textField/>
      </textFields>
    </textPr>
  </connection>
  <connection id="1141" name="example_70_hrr1" type="6" refreshedVersion="2" background="1" saveData="1">
    <textPr prompt="0" codePage="28591" sourceFile="h:\temp\example_70_hrr.csv" thousands=" " tab="0" comma="1">
      <textFields count="7">
        <textField/>
        <textField/>
        <textField/>
        <textField/>
        <textField/>
        <textField/>
        <textField/>
      </textFields>
    </textPr>
  </connection>
  <connection id="1142" name="example_70_hrr2" type="6" refreshedVersion="2" background="1" saveData="1">
    <textPr prompt="0" codePage="28591" sourceFile="h:\temp\example_70_hrr.csv" thousands=" " tab="0" comma="1">
      <textFields count="7">
        <textField/>
        <textField/>
        <textField/>
        <textField/>
        <textField/>
        <textField/>
        <textField/>
      </textFields>
    </textPr>
  </connection>
  <connection id="1143" name="example_70_hrr3" type="6" refreshedVersion="2" background="1" saveData="1">
    <textPr prompt="0" codePage="28591" sourceFile="h:\temp\example_70_hrr.csv" thousands=" " tab="0" comma="1">
      <textFields count="7">
        <textField/>
        <textField/>
        <textField/>
        <textField/>
        <textField/>
        <textField/>
        <textField/>
      </textFields>
    </textPr>
  </connection>
  <connection id="1144" name="example_70_hrr4" type="6" refreshedVersion="2" background="1" saveData="1">
    <textPr prompt="0" codePage="28591" sourceFile="h:\temp\example_70_hrr.csv" thousands=" " tab="0" comma="1">
      <textFields count="7">
        <textField/>
        <textField/>
        <textField/>
        <textField/>
        <textField/>
        <textField/>
        <textField/>
      </textFields>
    </textPr>
  </connection>
  <connection id="1145" name="example_70_hrr5" type="6" refreshedVersion="2" background="1" saveData="1">
    <textPr prompt="0" codePage="28591" sourceFile="h:\temp\example_70_hrr.csv" thousands=" " tab="0" comma="1">
      <textFields count="7">
        <textField/>
        <textField/>
        <textField/>
        <textField/>
        <textField/>
        <textField/>
        <textField/>
      </textFields>
    </textPr>
  </connection>
  <connection id="1146" name="example_70_hrr6" type="6" refreshedVersion="2" background="1" saveData="1">
    <textPr prompt="0" codePage="28591" sourceFile="h:\temp\example_70_hrr.csv" thousands=" " tab="0" comma="1">
      <textFields count="7">
        <textField/>
        <textField/>
        <textField/>
        <textField/>
        <textField/>
        <textField/>
        <textField/>
      </textFields>
    </textPr>
  </connection>
  <connection id="1147" name="example_70_hrr7" type="6" refreshedVersion="2" background="1" saveData="1">
    <textPr prompt="0" codePage="28591" sourceFile="h:\temp\example_70_hrr.csv" thousands=" " tab="0" comma="1">
      <textFields count="7">
        <textField/>
        <textField/>
        <textField/>
        <textField/>
        <textField/>
        <textField/>
        <textField/>
      </textFields>
    </textPr>
  </connection>
  <connection id="1148" name="example_71_devc" type="6" refreshedVersion="2" background="1" saveData="1">
    <textPr prompt="0" codePage="28591" sourceFile="h:\temp\example_71_devc.csv" thousands=" " tab="0" comma="1">
      <textFields count="7">
        <textField/>
        <textField/>
        <textField/>
        <textField/>
        <textField/>
        <textField/>
        <textField/>
      </textFields>
    </textPr>
  </connection>
  <connection id="1149" name="example_71_hrr" type="6" refreshedVersion="2" background="1" saveData="1">
    <textPr prompt="0" codePage="28591" sourceFile="h:\temp\example_71_hrr.csv" thousands=" " tab="0" comma="1">
      <textFields count="7">
        <textField/>
        <textField/>
        <textField/>
        <textField/>
        <textField/>
        <textField/>
        <textField/>
      </textFields>
    </textPr>
  </connection>
  <connection id="1150" name="example_71_hrr1" type="6" refreshedVersion="2" background="1" saveData="1">
    <textPr prompt="0" codePage="28591" sourceFile="h:\temp\example_71_hrr.csv" thousands=" " tab="0" comma="1">
      <textFields count="7">
        <textField/>
        <textField/>
        <textField/>
        <textField/>
        <textField/>
        <textField/>
        <textField/>
      </textFields>
    </textPr>
  </connection>
  <connection id="1151" name="example_71_hrr2" type="6" refreshedVersion="2" background="1" saveData="1">
    <textPr prompt="0" codePage="28591" sourceFile="h:\temp\example_71_hrr.csv" thousands=" " tab="0" comma="1">
      <textFields count="7">
        <textField/>
        <textField/>
        <textField/>
        <textField/>
        <textField/>
        <textField/>
        <textField/>
      </textFields>
    </textPr>
  </connection>
  <connection id="1152" name="example_71_hrr3" type="6" refreshedVersion="2" background="1" saveData="1">
    <textPr prompt="0" codePage="28591" sourceFile="h:\temp\example_71_hrr.csv" thousands=" " tab="0" comma="1">
      <textFields count="7">
        <textField/>
        <textField/>
        <textField/>
        <textField/>
        <textField/>
        <textField/>
        <textField/>
      </textFields>
    </textPr>
  </connection>
  <connection id="1153" name="example_71_hrr4" type="6" refreshedVersion="2" background="1" saveData="1">
    <textPr prompt="0" codePage="28591" sourceFile="h:\temp\example_71_hrr.csv" thousands=" " tab="0" comma="1">
      <textFields count="7">
        <textField/>
        <textField/>
        <textField/>
        <textField/>
        <textField/>
        <textField/>
        <textField/>
      </textFields>
    </textPr>
  </connection>
  <connection id="1154" name="example_71_hrr5" type="6" refreshedVersion="2" background="1" saveData="1">
    <textPr prompt="0" codePage="28591" sourceFile="h:\temp\example_71_hrr.csv" thousands=" " tab="0" comma="1">
      <textFields count="7">
        <textField/>
        <textField/>
        <textField/>
        <textField/>
        <textField/>
        <textField/>
        <textField/>
      </textFields>
    </textPr>
  </connection>
  <connection id="1155" name="example_71_hrr6" type="6" refreshedVersion="2" background="1" saveData="1">
    <textPr prompt="0" codePage="28591" sourceFile="h:\temp\example_71_hrr.csv" thousands=" " tab="0" comma="1">
      <textFields count="7">
        <textField/>
        <textField/>
        <textField/>
        <textField/>
        <textField/>
        <textField/>
        <textField/>
      </textFields>
    </textPr>
  </connection>
  <connection id="1156" name="example_71_hrr7" type="6" refreshedVersion="2" background="1" saveData="1">
    <textPr prompt="0" codePage="28591" sourceFile="h:\temp\example_71_hrr.csv" thousands=" " tab="0" comma="1">
      <textFields count="7">
        <textField/>
        <textField/>
        <textField/>
        <textField/>
        <textField/>
        <textField/>
        <textField/>
      </textFields>
    </textPr>
  </connection>
  <connection id="1157" name="example_72_devc" type="6" refreshedVersion="2" background="1" saveData="1">
    <textPr prompt="0" codePage="28591" sourceFile="h:\temp\example_72_devc.csv" thousands=" " tab="0" comma="1">
      <textFields count="7">
        <textField/>
        <textField/>
        <textField/>
        <textField/>
        <textField/>
        <textField/>
        <textField/>
      </textFields>
    </textPr>
  </connection>
  <connection id="1158" name="example_72_hrr" type="6" refreshedVersion="2" background="1" saveData="1">
    <textPr prompt="0" codePage="28591" sourceFile="h:\temp\example_72_hrr.csv" thousands=" " tab="0" comma="1">
      <textFields count="7">
        <textField/>
        <textField/>
        <textField/>
        <textField/>
        <textField/>
        <textField/>
        <textField/>
      </textFields>
    </textPr>
  </connection>
  <connection id="1159" name="example_72_hrr1" type="6" refreshedVersion="2" background="1" saveData="1">
    <textPr prompt="0" codePage="28591" sourceFile="h:\temp\example_72_hrr.csv" thousands=" " tab="0" comma="1">
      <textFields count="7">
        <textField/>
        <textField/>
        <textField/>
        <textField/>
        <textField/>
        <textField/>
        <textField/>
      </textFields>
    </textPr>
  </connection>
  <connection id="1160" name="example_72_hrr2" type="6" refreshedVersion="2" background="1" saveData="1">
    <textPr prompt="0" codePage="28591" sourceFile="h:\temp\example_72_hrr.csv" thousands=" " tab="0" comma="1">
      <textFields count="7">
        <textField/>
        <textField/>
        <textField/>
        <textField/>
        <textField/>
        <textField/>
        <textField/>
      </textFields>
    </textPr>
  </connection>
  <connection id="1161" name="example_72_hrr3" type="6" refreshedVersion="2" background="1" saveData="1">
    <textPr prompt="0" codePage="28591" sourceFile="h:\temp\example_72_hrr.csv" thousands=" " tab="0" comma="1">
      <textFields count="7">
        <textField/>
        <textField/>
        <textField/>
        <textField/>
        <textField/>
        <textField/>
        <textField/>
      </textFields>
    </textPr>
  </connection>
  <connection id="1162" name="example_72_hrr4" type="6" refreshedVersion="2" background="1" saveData="1">
    <textPr prompt="0" codePage="28591" sourceFile="h:\temp\example_72_hrr.csv" thousands=" " tab="0" comma="1">
      <textFields count="7">
        <textField/>
        <textField/>
        <textField/>
        <textField/>
        <textField/>
        <textField/>
        <textField/>
      </textFields>
    </textPr>
  </connection>
  <connection id="1163" name="example_72_hrr5" type="6" refreshedVersion="2" background="1" saveData="1">
    <textPr prompt="0" codePage="28591" sourceFile="h:\temp\example_72_hrr.csv" thousands=" " tab="0" comma="1">
      <textFields count="7">
        <textField/>
        <textField/>
        <textField/>
        <textField/>
        <textField/>
        <textField/>
        <textField/>
      </textFields>
    </textPr>
  </connection>
  <connection id="1164" name="example_72_hrr6" type="6" refreshedVersion="2" background="1" saveData="1">
    <textPr prompt="0" codePage="28591" sourceFile="h:\temp\example_72_hrr.csv" thousands=" " tab="0" comma="1">
      <textFields count="7">
        <textField/>
        <textField/>
        <textField/>
        <textField/>
        <textField/>
        <textField/>
        <textField/>
      </textFields>
    </textPr>
  </connection>
  <connection id="1165" name="example_72_hrr7" type="6" refreshedVersion="2" background="1" saveData="1">
    <textPr prompt="0" codePage="28591" sourceFile="h:\temp\example_72_hrr.csv" thousands=" " tab="0" comma="1">
      <textFields count="7">
        <textField/>
        <textField/>
        <textField/>
        <textField/>
        <textField/>
        <textField/>
        <textField/>
      </textFields>
    </textPr>
  </connection>
  <connection id="1166" name="example_73_devc" type="6" refreshedVersion="2" background="1" saveData="1">
    <textPr prompt="0" codePage="28591" sourceFile="h:\temp\example_73_devc.csv" thousands=" " tab="0" comma="1">
      <textFields count="7">
        <textField/>
        <textField/>
        <textField/>
        <textField/>
        <textField/>
        <textField/>
        <textField/>
      </textFields>
    </textPr>
  </connection>
  <connection id="1167" name="example_73_hrr" type="6" refreshedVersion="2" background="1" saveData="1">
    <textPr prompt="0" codePage="28591" sourceFile="h:\temp\example_73_hrr.csv" thousands=" " tab="0" comma="1">
      <textFields count="7">
        <textField/>
        <textField/>
        <textField/>
        <textField/>
        <textField/>
        <textField/>
        <textField/>
      </textFields>
    </textPr>
  </connection>
  <connection id="1168" name="example_73_hrr1" type="6" refreshedVersion="2" background="1" saveData="1">
    <textPr prompt="0" codePage="28591" sourceFile="h:\temp\example_73_hrr.csv" thousands=" " tab="0" comma="1">
      <textFields count="7">
        <textField/>
        <textField/>
        <textField/>
        <textField/>
        <textField/>
        <textField/>
        <textField/>
      </textFields>
    </textPr>
  </connection>
  <connection id="1169" name="example_73_hrr2" type="6" refreshedVersion="2" background="1" saveData="1">
    <textPr prompt="0" codePage="28591" sourceFile="h:\temp\example_73_hrr.csv" thousands=" " tab="0" comma="1">
      <textFields count="7">
        <textField/>
        <textField/>
        <textField/>
        <textField/>
        <textField/>
        <textField/>
        <textField/>
      </textFields>
    </textPr>
  </connection>
  <connection id="1170" name="example_73_hrr3" type="6" refreshedVersion="2" background="1" saveData="1">
    <textPr prompt="0" codePage="28591" sourceFile="h:\temp\example_73_hrr.csv" thousands=" " tab="0" comma="1">
      <textFields count="7">
        <textField/>
        <textField/>
        <textField/>
        <textField/>
        <textField/>
        <textField/>
        <textField/>
      </textFields>
    </textPr>
  </connection>
  <connection id="1171" name="example_73_hrr4" type="6" refreshedVersion="2" background="1" saveData="1">
    <textPr prompt="0" codePage="28591" sourceFile="h:\temp\example_73_hrr.csv" thousands=" " tab="0" comma="1">
      <textFields count="7">
        <textField/>
        <textField/>
        <textField/>
        <textField/>
        <textField/>
        <textField/>
        <textField/>
      </textFields>
    </textPr>
  </connection>
  <connection id="1172" name="example_73_hrr5" type="6" refreshedVersion="2" background="1" saveData="1">
    <textPr prompt="0" codePage="28591" sourceFile="h:\temp\example_73_hrr.csv" thousands=" " tab="0" comma="1">
      <textFields count="7">
        <textField/>
        <textField/>
        <textField/>
        <textField/>
        <textField/>
        <textField/>
        <textField/>
      </textFields>
    </textPr>
  </connection>
  <connection id="1173" name="example_73_hrr6" type="6" refreshedVersion="2" background="1" saveData="1">
    <textPr prompt="0" codePage="28591" sourceFile="h:\temp\example_73_hrr.csv" thousands=" " tab="0" comma="1">
      <textFields count="7">
        <textField/>
        <textField/>
        <textField/>
        <textField/>
        <textField/>
        <textField/>
        <textField/>
      </textFields>
    </textPr>
  </connection>
  <connection id="1174" name="example_73_hrr7" type="6" refreshedVersion="2" background="1" saveData="1">
    <textPr prompt="0" codePage="28591" sourceFile="h:\temp\example_73_hrr.csv" thousands=" " tab="0" comma="1">
      <textFields count="7">
        <textField/>
        <textField/>
        <textField/>
        <textField/>
        <textField/>
        <textField/>
        <textField/>
      </textFields>
    </textPr>
  </connection>
  <connection id="1175" name="example_74_devc" type="6" refreshedVersion="2" background="1" saveData="1">
    <textPr prompt="0" codePage="28591" sourceFile="h:\temp\example_74_devc.csv" thousands=" " tab="0" comma="1">
      <textFields count="7">
        <textField/>
        <textField/>
        <textField/>
        <textField/>
        <textField/>
        <textField/>
        <textField/>
      </textFields>
    </textPr>
  </connection>
  <connection id="1176" name="example_74_hrr" type="6" refreshedVersion="2" background="1" saveData="1">
    <textPr prompt="0" codePage="28591" sourceFile="h:\temp\example_74_hrr.csv" thousands=" " tab="0" comma="1">
      <textFields count="7">
        <textField/>
        <textField/>
        <textField/>
        <textField/>
        <textField/>
        <textField/>
        <textField/>
      </textFields>
    </textPr>
  </connection>
  <connection id="1177" name="example_74_hrr1" type="6" refreshedVersion="2" background="1" saveData="1">
    <textPr prompt="0" codePage="28591" sourceFile="h:\temp\example_74_hrr.csv" thousands=" " tab="0" comma="1">
      <textFields count="7">
        <textField/>
        <textField/>
        <textField/>
        <textField/>
        <textField/>
        <textField/>
        <textField/>
      </textFields>
    </textPr>
  </connection>
  <connection id="1178" name="example_74_hrr2" type="6" refreshedVersion="2" background="1" saveData="1">
    <textPr prompt="0" codePage="28591" sourceFile="h:\temp\example_74_hrr.csv" thousands=" " tab="0" comma="1">
      <textFields count="7">
        <textField/>
        <textField/>
        <textField/>
        <textField/>
        <textField/>
        <textField/>
        <textField/>
      </textFields>
    </textPr>
  </connection>
  <connection id="1179" name="example_74_hrr3" type="6" refreshedVersion="2" background="1" saveData="1">
    <textPr prompt="0" codePage="28591" sourceFile="h:\temp\example_74_hrr.csv" thousands=" " tab="0" comma="1">
      <textFields count="7">
        <textField/>
        <textField/>
        <textField/>
        <textField/>
        <textField/>
        <textField/>
        <textField/>
      </textFields>
    </textPr>
  </connection>
  <connection id="1180" name="example_74_hrr4" type="6" refreshedVersion="2" background="1" saveData="1">
    <textPr prompt="0" codePage="28591" sourceFile="h:\temp\example_74_hrr.csv" thousands=" " tab="0" comma="1">
      <textFields count="7">
        <textField/>
        <textField/>
        <textField/>
        <textField/>
        <textField/>
        <textField/>
        <textField/>
      </textFields>
    </textPr>
  </connection>
  <connection id="1181" name="example_74_hrr5" type="6" refreshedVersion="2" background="1" saveData="1">
    <textPr prompt="0" codePage="28591" sourceFile="h:\temp\example_74_hrr.csv" thousands=" " tab="0" comma="1">
      <textFields count="7">
        <textField/>
        <textField/>
        <textField/>
        <textField/>
        <textField/>
        <textField/>
        <textField/>
      </textFields>
    </textPr>
  </connection>
  <connection id="1182" name="example_74_hrr6" type="6" refreshedVersion="2" background="1" saveData="1">
    <textPr prompt="0" codePage="28591" sourceFile="h:\temp\example_74_hrr.csv" thousands=" " tab="0" comma="1">
      <textFields count="7">
        <textField/>
        <textField/>
        <textField/>
        <textField/>
        <textField/>
        <textField/>
        <textField/>
      </textFields>
    </textPr>
  </connection>
  <connection id="1183" name="example_74_hrr7" type="6" refreshedVersion="2" background="1" saveData="1">
    <textPr prompt="0" codePage="28591" sourceFile="h:\temp\example_74_hrr.csv" thousands=" " tab="0" comma="1">
      <textFields count="7">
        <textField/>
        <textField/>
        <textField/>
        <textField/>
        <textField/>
        <textField/>
        <textField/>
      </textFields>
    </textPr>
  </connection>
  <connection id="1184" name="example_75_devc" type="6" refreshedVersion="2" background="1" saveData="1">
    <textPr prompt="0" codePage="28591" sourceFile="h:\temp\example_75_devc.csv" thousands=" " tab="0" comma="1">
      <textFields count="7">
        <textField/>
        <textField/>
        <textField/>
        <textField/>
        <textField/>
        <textField/>
        <textField/>
      </textFields>
    </textPr>
  </connection>
  <connection id="1185" name="example_75_hrr" type="6" refreshedVersion="2" background="1" saveData="1">
    <textPr prompt="0" codePage="28591" sourceFile="h:\temp\example_75_hrr.csv" thousands=" " tab="0" comma="1">
      <textFields count="7">
        <textField/>
        <textField/>
        <textField/>
        <textField/>
        <textField/>
        <textField/>
        <textField/>
      </textFields>
    </textPr>
  </connection>
  <connection id="1186" name="example_75_hrr1" type="6" refreshedVersion="2" background="1" saveData="1">
    <textPr prompt="0" codePage="28591" sourceFile="h:\temp\example_75_hrr.csv" thousands=" " tab="0" comma="1">
      <textFields count="7">
        <textField/>
        <textField/>
        <textField/>
        <textField/>
        <textField/>
        <textField/>
        <textField/>
      </textFields>
    </textPr>
  </connection>
  <connection id="1187" name="example_75_hrr2" type="6" refreshedVersion="2" background="1" saveData="1">
    <textPr prompt="0" codePage="28591" sourceFile="h:\temp\example_75_hrr.csv" thousands=" " tab="0" comma="1">
      <textFields count="7">
        <textField/>
        <textField/>
        <textField/>
        <textField/>
        <textField/>
        <textField/>
        <textField/>
      </textFields>
    </textPr>
  </connection>
  <connection id="1188" name="example_75_hrr3" type="6" refreshedVersion="2" background="1" saveData="1">
    <textPr prompt="0" codePage="28591" sourceFile="h:\temp\example_75_hrr.csv" thousands=" " tab="0" comma="1">
      <textFields count="7">
        <textField/>
        <textField/>
        <textField/>
        <textField/>
        <textField/>
        <textField/>
        <textField/>
      </textFields>
    </textPr>
  </connection>
  <connection id="1189" name="example_75_hrr4" type="6" refreshedVersion="2" background="1" saveData="1">
    <textPr prompt="0" codePage="28591" sourceFile="h:\temp\example_75_hrr.csv" thousands=" " tab="0" comma="1">
      <textFields count="7">
        <textField/>
        <textField/>
        <textField/>
        <textField/>
        <textField/>
        <textField/>
        <textField/>
      </textFields>
    </textPr>
  </connection>
  <connection id="1190" name="example_75_hrr5" type="6" refreshedVersion="2" background="1" saveData="1">
    <textPr prompt="0" codePage="28591" sourceFile="h:\temp\example_75_hrr.csv" thousands=" " tab="0" comma="1">
      <textFields count="7">
        <textField/>
        <textField/>
        <textField/>
        <textField/>
        <textField/>
        <textField/>
        <textField/>
      </textFields>
    </textPr>
  </connection>
  <connection id="1191" name="example_75_hrr6" type="6" refreshedVersion="2" background="1" saveData="1">
    <textPr prompt="0" codePage="28591" sourceFile="h:\temp\example_75_hrr.csv" thousands=" " tab="0" comma="1">
      <textFields count="7">
        <textField/>
        <textField/>
        <textField/>
        <textField/>
        <textField/>
        <textField/>
        <textField/>
      </textFields>
    </textPr>
  </connection>
  <connection id="1192" name="example_75_hrr7" type="6" refreshedVersion="2" background="1" saveData="1">
    <textPr prompt="0" codePage="28591" sourceFile="h:\temp\example_75_hrr.csv" thousands=" " tab="0" comma="1">
      <textFields count="7">
        <textField/>
        <textField/>
        <textField/>
        <textField/>
        <textField/>
        <textField/>
        <textField/>
      </textFields>
    </textPr>
  </connection>
  <connection id="1193" name="example_76_devc" type="6" refreshedVersion="2" background="1" saveData="1">
    <textPr prompt="0" codePage="28591" sourceFile="h:\temp\example_76_devc.csv" thousands=" " tab="0" comma="1">
      <textFields count="7">
        <textField/>
        <textField/>
        <textField/>
        <textField/>
        <textField/>
        <textField/>
        <textField/>
      </textFields>
    </textPr>
  </connection>
  <connection id="1194" name="example_76_hrr" type="6" refreshedVersion="2" background="1" saveData="1">
    <textPr prompt="0" codePage="28591" sourceFile="h:\temp\example_76_hrr.csv" thousands=" " tab="0" comma="1">
      <textFields count="7">
        <textField/>
        <textField/>
        <textField/>
        <textField/>
        <textField/>
        <textField/>
        <textField/>
      </textFields>
    </textPr>
  </connection>
  <connection id="1195" name="example_76_hrr1" type="6" refreshedVersion="2" background="1" saveData="1">
    <textPr prompt="0" codePage="28591" sourceFile="h:\temp\example_76_hrr.csv" thousands=" " tab="0" comma="1">
      <textFields count="7">
        <textField/>
        <textField/>
        <textField/>
        <textField/>
        <textField/>
        <textField/>
        <textField/>
      </textFields>
    </textPr>
  </connection>
  <connection id="1196" name="example_76_hrr2" type="6" refreshedVersion="2" background="1" saveData="1">
    <textPr prompt="0" codePage="28591" sourceFile="h:\temp\example_76_hrr.csv" thousands=" " tab="0" comma="1">
      <textFields count="7">
        <textField/>
        <textField/>
        <textField/>
        <textField/>
        <textField/>
        <textField/>
        <textField/>
      </textFields>
    </textPr>
  </connection>
  <connection id="1197" name="example_76_hrr3" type="6" refreshedVersion="2" background="1" saveData="1">
    <textPr prompt="0" codePage="28591" sourceFile="h:\temp\example_76_hrr.csv" thousands=" " tab="0" comma="1">
      <textFields count="7">
        <textField/>
        <textField/>
        <textField/>
        <textField/>
        <textField/>
        <textField/>
        <textField/>
      </textFields>
    </textPr>
  </connection>
  <connection id="1198" name="example_76_hrr4" type="6" refreshedVersion="2" background="1" saveData="1">
    <textPr prompt="0" codePage="28591" sourceFile="h:\temp\example_76_hrr.csv" thousands=" " tab="0" comma="1">
      <textFields count="7">
        <textField/>
        <textField/>
        <textField/>
        <textField/>
        <textField/>
        <textField/>
        <textField/>
      </textFields>
    </textPr>
  </connection>
  <connection id="1199" name="example_76_hrr5" type="6" refreshedVersion="2" background="1" saveData="1">
    <textPr prompt="0" codePage="28591" sourceFile="h:\temp\example_76_hrr.csv" thousands=" " tab="0" comma="1">
      <textFields count="7">
        <textField/>
        <textField/>
        <textField/>
        <textField/>
        <textField/>
        <textField/>
        <textField/>
      </textFields>
    </textPr>
  </connection>
  <connection id="1200" name="example_76_hrr6" type="6" refreshedVersion="2" background="1" saveData="1">
    <textPr prompt="0" codePage="28591" sourceFile="h:\temp\example_76_hrr.csv" thousands=" " tab="0" comma="1">
      <textFields count="7">
        <textField/>
        <textField/>
        <textField/>
        <textField/>
        <textField/>
        <textField/>
        <textField/>
      </textFields>
    </textPr>
  </connection>
  <connection id="1201" name="example_76_hrr7" type="6" refreshedVersion="2" background="1" saveData="1">
    <textPr prompt="0" codePage="28591" sourceFile="h:\temp\example_76_hrr.csv" thousands=" " tab="0" comma="1">
      <textFields count="7">
        <textField/>
        <textField/>
        <textField/>
        <textField/>
        <textField/>
        <textField/>
        <textField/>
      </textFields>
    </textPr>
  </connection>
  <connection id="1202" name="example_77_devc" type="6" refreshedVersion="2" background="1" saveData="1">
    <textPr prompt="0" codePage="28591" sourceFile="h:\temp\example_77_devc.csv" thousands=" " tab="0" comma="1">
      <textFields count="7">
        <textField/>
        <textField/>
        <textField/>
        <textField/>
        <textField/>
        <textField/>
        <textField/>
      </textFields>
    </textPr>
  </connection>
  <connection id="1203" name="example_77_hrr" type="6" refreshedVersion="2" background="1" saveData="1">
    <textPr prompt="0" codePage="28591" sourceFile="h:\temp\example_77_hrr.csv" thousands=" " tab="0" comma="1">
      <textFields count="7">
        <textField/>
        <textField/>
        <textField/>
        <textField/>
        <textField/>
        <textField/>
        <textField/>
      </textFields>
    </textPr>
  </connection>
  <connection id="1204" name="example_77_hrr1" type="6" refreshedVersion="2" background="1" saveData="1">
    <textPr prompt="0" codePage="28591" sourceFile="h:\temp\example_77_hrr.csv" thousands=" " tab="0" comma="1">
      <textFields count="7">
        <textField/>
        <textField/>
        <textField/>
        <textField/>
        <textField/>
        <textField/>
        <textField/>
      </textFields>
    </textPr>
  </connection>
  <connection id="1205" name="example_77_hrr2" type="6" refreshedVersion="2" background="1" saveData="1">
    <textPr prompt="0" codePage="28591" sourceFile="h:\temp\example_77_hrr.csv" thousands=" " tab="0" comma="1">
      <textFields count="7">
        <textField/>
        <textField/>
        <textField/>
        <textField/>
        <textField/>
        <textField/>
        <textField/>
      </textFields>
    </textPr>
  </connection>
  <connection id="1206" name="example_77_hrr3" type="6" refreshedVersion="2" background="1" saveData="1">
    <textPr prompt="0" codePage="28591" sourceFile="h:\temp\example_77_hrr.csv" thousands=" " tab="0" comma="1">
      <textFields count="7">
        <textField/>
        <textField/>
        <textField/>
        <textField/>
        <textField/>
        <textField/>
        <textField/>
      </textFields>
    </textPr>
  </connection>
  <connection id="1207" name="example_77_hrr4" type="6" refreshedVersion="2" background="1" saveData="1">
    <textPr prompt="0" codePage="28591" sourceFile="h:\temp\example_77_hrr.csv" thousands=" " tab="0" comma="1">
      <textFields count="7">
        <textField/>
        <textField/>
        <textField/>
        <textField/>
        <textField/>
        <textField/>
        <textField/>
      </textFields>
    </textPr>
  </connection>
  <connection id="1208" name="example_77_hrr5" type="6" refreshedVersion="2" background="1" saveData="1">
    <textPr prompt="0" codePage="28591" sourceFile="h:\temp\example_77_hrr.csv" thousands=" " tab="0" comma="1">
      <textFields count="7">
        <textField/>
        <textField/>
        <textField/>
        <textField/>
        <textField/>
        <textField/>
        <textField/>
      </textFields>
    </textPr>
  </connection>
  <connection id="1209" name="example_77_hrr6" type="6" refreshedVersion="2" background="1" saveData="1">
    <textPr prompt="0" codePage="28591" sourceFile="h:\temp\example_77_hrr.csv" thousands=" " tab="0" comma="1">
      <textFields count="7">
        <textField/>
        <textField/>
        <textField/>
        <textField/>
        <textField/>
        <textField/>
        <textField/>
      </textFields>
    </textPr>
  </connection>
  <connection id="1210" name="example_77_hrr7" type="6" refreshedVersion="2" background="1" saveData="1">
    <textPr prompt="0" codePage="28591" sourceFile="h:\temp\example_77_hrr.csv" thousands=" " tab="0" comma="1">
      <textFields count="7">
        <textField/>
        <textField/>
        <textField/>
        <textField/>
        <textField/>
        <textField/>
        <textField/>
      </textFields>
    </textPr>
  </connection>
  <connection id="1211" name="example_78_devc" type="6" refreshedVersion="2" background="1" saveData="1">
    <textPr prompt="0" codePage="28591" sourceFile="h:\temp\example_78_devc.csv" thousands=" " tab="0" comma="1">
      <textFields count="7">
        <textField/>
        <textField/>
        <textField/>
        <textField/>
        <textField/>
        <textField/>
        <textField/>
      </textFields>
    </textPr>
  </connection>
  <connection id="1212" name="example_78_hrr" type="6" refreshedVersion="2" background="1" saveData="1">
    <textPr prompt="0" codePage="28591" sourceFile="h:\temp\example_78_hrr.csv" thousands=" " tab="0" comma="1">
      <textFields count="7">
        <textField/>
        <textField/>
        <textField/>
        <textField/>
        <textField/>
        <textField/>
        <textField/>
      </textFields>
    </textPr>
  </connection>
  <connection id="1213" name="example_78_hrr1" type="6" refreshedVersion="2" background="1" saveData="1">
    <textPr prompt="0" codePage="28591" sourceFile="h:\temp\example_78_hrr.csv" thousands=" " tab="0" comma="1">
      <textFields count="7">
        <textField/>
        <textField/>
        <textField/>
        <textField/>
        <textField/>
        <textField/>
        <textField/>
      </textFields>
    </textPr>
  </connection>
  <connection id="1214" name="example_78_hrr2" type="6" refreshedVersion="2" background="1" saveData="1">
    <textPr prompt="0" codePage="28591" sourceFile="h:\temp\example_78_hrr.csv" thousands=" " tab="0" comma="1">
      <textFields count="7">
        <textField/>
        <textField/>
        <textField/>
        <textField/>
        <textField/>
        <textField/>
        <textField/>
      </textFields>
    </textPr>
  </connection>
  <connection id="1215" name="example_78_hrr3" type="6" refreshedVersion="2" background="1" saveData="1">
    <textPr prompt="0" codePage="28591" sourceFile="h:\temp\example_78_hrr.csv" thousands=" " tab="0" comma="1">
      <textFields count="7">
        <textField/>
        <textField/>
        <textField/>
        <textField/>
        <textField/>
        <textField/>
        <textField/>
      </textFields>
    </textPr>
  </connection>
  <connection id="1216" name="example_78_hrr4" type="6" refreshedVersion="2" background="1" saveData="1">
    <textPr prompt="0" codePage="28591" sourceFile="h:\temp\example_78_hrr.csv" thousands=" " tab="0" comma="1">
      <textFields count="7">
        <textField/>
        <textField/>
        <textField/>
        <textField/>
        <textField/>
        <textField/>
        <textField/>
      </textFields>
    </textPr>
  </connection>
  <connection id="1217" name="example_78_hrr5" type="6" refreshedVersion="2" background="1" saveData="1">
    <textPr prompt="0" codePage="28591" sourceFile="h:\temp\example_78_hrr.csv" thousands=" " tab="0" comma="1">
      <textFields count="7">
        <textField/>
        <textField/>
        <textField/>
        <textField/>
        <textField/>
        <textField/>
        <textField/>
      </textFields>
    </textPr>
  </connection>
  <connection id="1218" name="example_78_hrr6" type="6" refreshedVersion="2" background="1" saveData="1">
    <textPr prompt="0" codePage="28591" sourceFile="h:\temp\example_78_hrr.csv" thousands=" " tab="0" comma="1">
      <textFields count="7">
        <textField/>
        <textField/>
        <textField/>
        <textField/>
        <textField/>
        <textField/>
        <textField/>
      </textFields>
    </textPr>
  </connection>
  <connection id="1219" name="example_78_hrr7" type="6" refreshedVersion="2" background="1" saveData="1">
    <textPr prompt="0" codePage="28591" sourceFile="h:\temp\example_78_hrr.csv" thousands=" " tab="0" comma="1">
      <textFields count="7">
        <textField/>
        <textField/>
        <textField/>
        <textField/>
        <textField/>
        <textField/>
        <textField/>
      </textFields>
    </textPr>
  </connection>
  <connection id="1220" name="example_79_devc" type="6" refreshedVersion="2" background="1" saveData="1">
    <textPr prompt="0" codePage="28591" sourceFile="h:\temp\example_79_devc.csv" thousands=" " tab="0" comma="1">
      <textFields count="7">
        <textField/>
        <textField/>
        <textField/>
        <textField/>
        <textField/>
        <textField/>
        <textField/>
      </textFields>
    </textPr>
  </connection>
  <connection id="1221" name="example_79_hrr" type="6" refreshedVersion="2" background="1" saveData="1">
    <textPr prompt="0" codePage="28591" sourceFile="h:\temp\example_79_hrr.csv" thousands=" " tab="0" comma="1">
      <textFields count="7">
        <textField/>
        <textField/>
        <textField/>
        <textField/>
        <textField/>
        <textField/>
        <textField/>
      </textFields>
    </textPr>
  </connection>
  <connection id="1222" name="example_79_hrr1" type="6" refreshedVersion="2" background="1" saveData="1">
    <textPr prompt="0" codePage="28591" sourceFile="h:\temp\example_79_hrr.csv" thousands=" " tab="0" comma="1">
      <textFields count="7">
        <textField/>
        <textField/>
        <textField/>
        <textField/>
        <textField/>
        <textField/>
        <textField/>
      </textFields>
    </textPr>
  </connection>
  <connection id="1223" name="example_79_hrr2" type="6" refreshedVersion="2" background="1" saveData="1">
    <textPr prompt="0" codePage="28591" sourceFile="h:\temp\example_79_hrr.csv" thousands=" " tab="0" comma="1">
      <textFields count="7">
        <textField/>
        <textField/>
        <textField/>
        <textField/>
        <textField/>
        <textField/>
        <textField/>
      </textFields>
    </textPr>
  </connection>
  <connection id="1224" name="example_79_hrr3" type="6" refreshedVersion="2" background="1" saveData="1">
    <textPr prompt="0" codePage="28591" sourceFile="h:\temp\example_79_hrr.csv" thousands=" " tab="0" comma="1">
      <textFields count="7">
        <textField/>
        <textField/>
        <textField/>
        <textField/>
        <textField/>
        <textField/>
        <textField/>
      </textFields>
    </textPr>
  </connection>
  <connection id="1225" name="example_79_hrr4" type="6" refreshedVersion="2" background="1" saveData="1">
    <textPr prompt="0" codePage="28591" sourceFile="h:\temp\example_79_hrr.csv" thousands=" " tab="0" comma="1">
      <textFields count="7">
        <textField/>
        <textField/>
        <textField/>
        <textField/>
        <textField/>
        <textField/>
        <textField/>
      </textFields>
    </textPr>
  </connection>
  <connection id="1226" name="example_79_hrr5" type="6" refreshedVersion="2" background="1" saveData="1">
    <textPr prompt="0" codePage="28591" sourceFile="h:\temp\example_79_hrr.csv" thousands=" " tab="0" comma="1">
      <textFields count="7">
        <textField/>
        <textField/>
        <textField/>
        <textField/>
        <textField/>
        <textField/>
        <textField/>
      </textFields>
    </textPr>
  </connection>
  <connection id="1227" name="example_79_hrr6" type="6" refreshedVersion="2" background="1" saveData="1">
    <textPr prompt="0" codePage="28591" sourceFile="h:\temp\example_79_hrr.csv" thousands=" " tab="0" comma="1">
      <textFields count="7">
        <textField/>
        <textField/>
        <textField/>
        <textField/>
        <textField/>
        <textField/>
        <textField/>
      </textFields>
    </textPr>
  </connection>
  <connection id="1228" name="example_79_hrr7" type="6" refreshedVersion="2" background="1" saveData="1">
    <textPr prompt="0" codePage="28591" sourceFile="h:\temp\example_79_hrr.csv" thousands=" " tab="0" comma="1">
      <textFields count="7">
        <textField/>
        <textField/>
        <textField/>
        <textField/>
        <textField/>
        <textField/>
        <textField/>
      </textFields>
    </textPr>
  </connection>
  <connection id="1229" name="example_8_devc" type="6" refreshedVersion="2" background="1" saveData="1">
    <textPr prompt="0" codePage="28591" sourceFile="h:\temp\example_8_devc.csv" thousands=" " tab="0" comma="1">
      <textFields count="7">
        <textField/>
        <textField/>
        <textField/>
        <textField/>
        <textField/>
        <textField/>
        <textField/>
      </textFields>
    </textPr>
  </connection>
  <connection id="1230" name="example_8_hrr" type="6" refreshedVersion="2" background="1" saveData="1">
    <textPr prompt="0" codePage="28591" sourceFile="h:\temp\example_8_hrr.csv" thousands=" " tab="0" comma="1">
      <textFields count="7">
        <textField/>
        <textField/>
        <textField/>
        <textField/>
        <textField/>
        <textField/>
        <textField/>
      </textFields>
    </textPr>
  </connection>
  <connection id="1231" name="example_8_hrr1" type="6" refreshedVersion="2" background="1" saveData="1">
    <textPr prompt="0" codePage="28591" sourceFile="h:\temp\example_8_hrr.csv" thousands=" " tab="0" comma="1">
      <textFields count="7">
        <textField/>
        <textField/>
        <textField/>
        <textField/>
        <textField/>
        <textField/>
        <textField/>
      </textFields>
    </textPr>
  </connection>
  <connection id="1232" name="example_8_hrr10" type="6" refreshedVersion="2" background="1" saveData="1">
    <textPr prompt="0" codePage="28591" sourceFile="h:\temp\example_8_hrr.csv" thousands=" " tab="0" comma="1">
      <textFields count="7">
        <textField/>
        <textField/>
        <textField/>
        <textField/>
        <textField/>
        <textField/>
        <textField/>
      </textFields>
    </textPr>
  </connection>
  <connection id="1233" name="example_8_hrr11" type="6" refreshedVersion="2" background="1" saveData="1">
    <textPr prompt="0" codePage="28591" sourceFile="h:\temp\example_8_hrr.csv" thousands=" " tab="0" comma="1">
      <textFields count="7">
        <textField/>
        <textField/>
        <textField/>
        <textField/>
        <textField/>
        <textField/>
        <textField/>
      </textFields>
    </textPr>
  </connection>
  <connection id="1234" name="example_8_hrr12" type="6" refreshedVersion="2" background="1" saveData="1">
    <textPr prompt="0" codePage="28591" sourceFile="h:\temp\example_8_hrr.csv" thousands=" " tab="0" comma="1">
      <textFields count="7">
        <textField/>
        <textField/>
        <textField/>
        <textField/>
        <textField/>
        <textField/>
        <textField/>
      </textFields>
    </textPr>
  </connection>
  <connection id="1235" name="example_8_hrr13" type="6" refreshedVersion="2" background="1" saveData="1">
    <textPr prompt="0" codePage="28591" sourceFile="h:\temp\example_8_hrr.csv" thousands=" " tab="0" comma="1">
      <textFields count="7">
        <textField/>
        <textField/>
        <textField/>
        <textField/>
        <textField/>
        <textField/>
        <textField/>
      </textFields>
    </textPr>
  </connection>
  <connection id="1236" name="example_8_hrr14" type="6" refreshedVersion="2" background="1" saveData="1">
    <textPr prompt="0" codePage="28591" sourceFile="h:\temp\example_8_hrr.csv" thousands=" " tab="0" comma="1">
      <textFields count="7">
        <textField/>
        <textField/>
        <textField/>
        <textField/>
        <textField/>
        <textField/>
        <textField/>
      </textFields>
    </textPr>
  </connection>
  <connection id="1237" name="example_8_hrr15" type="6" refreshedVersion="2" background="1" saveData="1">
    <textPr prompt="0" codePage="28591" sourceFile="h:\temp\example_8_hrr.csv" thousands=" " tab="0" comma="1">
      <textFields count="7">
        <textField/>
        <textField/>
        <textField/>
        <textField/>
        <textField/>
        <textField/>
        <textField/>
      </textFields>
    </textPr>
  </connection>
  <connection id="1238" name="example_8_hrr16" type="6" refreshedVersion="2" background="1" saveData="1">
    <textPr prompt="0" codePage="28591" sourceFile="h:\temp\example_8_hrr.csv" thousands=" " tab="0" comma="1">
      <textFields count="7">
        <textField/>
        <textField/>
        <textField/>
        <textField/>
        <textField/>
        <textField/>
        <textField/>
      </textFields>
    </textPr>
  </connection>
  <connection id="1239" name="example_8_hrr17" type="6" refreshedVersion="2" background="1" saveData="1">
    <textPr prompt="0" codePage="28591" sourceFile="h:\temp\example_8_hrr.csv" thousands=" " tab="0" comma="1">
      <textFields count="7">
        <textField/>
        <textField/>
        <textField/>
        <textField/>
        <textField/>
        <textField/>
        <textField/>
      </textFields>
    </textPr>
  </connection>
  <connection id="1240" name="example_8_hrr18" type="6" refreshedVersion="2" background="1" saveData="1">
    <textPr prompt="0" codePage="28591" sourceFile="h:\temp\example_8_hrr.csv" thousands=" " tab="0" comma="1">
      <textFields count="7">
        <textField/>
        <textField/>
        <textField/>
        <textField/>
        <textField/>
        <textField/>
        <textField/>
      </textFields>
    </textPr>
  </connection>
  <connection id="1241" name="example_8_hrr19" type="6" refreshedVersion="2" background="1" saveData="1">
    <textPr prompt="0" codePage="28591" sourceFile="h:\temp\example_8_hrr.csv" thousands=" " tab="0" comma="1">
      <textFields count="7">
        <textField/>
        <textField/>
        <textField/>
        <textField/>
        <textField/>
        <textField/>
        <textField/>
      </textFields>
    </textPr>
  </connection>
  <connection id="1242" name="example_8_hrr2" type="6" refreshedVersion="2" background="1" saveData="1">
    <textPr prompt="0" codePage="28591" sourceFile="h:\temp\example_8_hrr.csv" thousands=" " tab="0" comma="1">
      <textFields count="7">
        <textField/>
        <textField/>
        <textField/>
        <textField/>
        <textField/>
        <textField/>
        <textField/>
      </textFields>
    </textPr>
  </connection>
  <connection id="1243" name="example_8_hrr20" type="6" refreshedVersion="2" background="1" saveData="1">
    <textPr prompt="0" codePage="28591" sourceFile="h:\temp\example_8_hrr.csv" thousands=" " tab="0" comma="1">
      <textFields count="7">
        <textField/>
        <textField/>
        <textField/>
        <textField/>
        <textField/>
        <textField/>
        <textField/>
      </textFields>
    </textPr>
  </connection>
  <connection id="1244" name="example_8_hrr21" type="6" refreshedVersion="2" background="1" saveData="1">
    <textPr prompt="0" codePage="28591" sourceFile="h:\temp\example_8_hrr.csv" thousands=" " tab="0" comma="1">
      <textFields count="7">
        <textField/>
        <textField/>
        <textField/>
        <textField/>
        <textField/>
        <textField/>
        <textField/>
      </textFields>
    </textPr>
  </connection>
  <connection id="1245" name="example_8_hrr22" type="6" refreshedVersion="2" background="1" saveData="1">
    <textPr prompt="0" codePage="28591" sourceFile="h:\temp\example_8_hrr.csv" thousands=" " tab="0" comma="1">
      <textFields count="7">
        <textField/>
        <textField/>
        <textField/>
        <textField/>
        <textField/>
        <textField/>
        <textField/>
      </textFields>
    </textPr>
  </connection>
  <connection id="1246" name="example_8_hrr23" type="6" refreshedVersion="2" background="1" saveData="1">
    <textPr prompt="0" codePage="28591" sourceFile="h:\temp\example_8_hrr.csv" thousands=" " tab="0" comma="1">
      <textFields count="7">
        <textField/>
        <textField/>
        <textField/>
        <textField/>
        <textField/>
        <textField/>
        <textField/>
      </textFields>
    </textPr>
  </connection>
  <connection id="1247" name="example_8_hrr24" type="6" refreshedVersion="2" background="1" saveData="1">
    <textPr prompt="0" codePage="28591" sourceFile="h:\temp\example_8_hrr.csv" thousands=" " tab="0" comma="1">
      <textFields count="7">
        <textField/>
        <textField/>
        <textField/>
        <textField/>
        <textField/>
        <textField/>
        <textField/>
      </textFields>
    </textPr>
  </connection>
  <connection id="1248" name="example_8_hrr25" type="6" refreshedVersion="2" background="1" saveData="1">
    <textPr prompt="0" codePage="28591" sourceFile="h:\temp\example_8_hrr.csv" thousands=" " tab="0" comma="1">
      <textFields count="7">
        <textField/>
        <textField/>
        <textField/>
        <textField/>
        <textField/>
        <textField/>
        <textField/>
      </textFields>
    </textPr>
  </connection>
  <connection id="1249" name="example_8_hrr3" type="6" refreshedVersion="2" background="1" saveData="1">
    <textPr prompt="0" codePage="28591" sourceFile="h:\temp\example_8_hrr.csv" thousands=" " tab="0" comma="1">
      <textFields count="7">
        <textField/>
        <textField/>
        <textField/>
        <textField/>
        <textField/>
        <textField/>
        <textField/>
      </textFields>
    </textPr>
  </connection>
  <connection id="1250" name="example_8_hrr4" type="6" refreshedVersion="2" background="1" saveData="1">
    <textPr prompt="0" codePage="28591" sourceFile="h:\temp\example_8_hrr.csv" thousands=" " tab="0" comma="1">
      <textFields count="7">
        <textField/>
        <textField/>
        <textField/>
        <textField/>
        <textField/>
        <textField/>
        <textField/>
      </textFields>
    </textPr>
  </connection>
  <connection id="1251" name="example_8_hrr5" type="6" refreshedVersion="2" background="1" saveData="1">
    <textPr prompt="0" codePage="28591" sourceFile="h:\temp\example_8_hrr.csv" thousands=" " tab="0" comma="1">
      <textFields count="7">
        <textField/>
        <textField/>
        <textField/>
        <textField/>
        <textField/>
        <textField/>
        <textField/>
      </textFields>
    </textPr>
  </connection>
  <connection id="1252" name="example_8_hrr6" type="6" refreshedVersion="2" background="1" saveData="1">
    <textPr prompt="0" codePage="28591" sourceFile="h:\temp\example_8_hrr.csv" thousands=" " tab="0" comma="1">
      <textFields count="7">
        <textField/>
        <textField/>
        <textField/>
        <textField/>
        <textField/>
        <textField/>
        <textField/>
      </textFields>
    </textPr>
  </connection>
  <connection id="1253" name="example_8_hrr7" type="6" refreshedVersion="2" background="1" saveData="1">
    <textPr prompt="0" codePage="28591" sourceFile="h:\temp\example_8_hrr.csv" thousands=" " tab="0" comma="1">
      <textFields count="7">
        <textField/>
        <textField/>
        <textField/>
        <textField/>
        <textField/>
        <textField/>
        <textField/>
      </textFields>
    </textPr>
  </connection>
  <connection id="1254" name="example_8_hrr8" type="6" refreshedVersion="2" background="1" saveData="1">
    <textPr prompt="0" codePage="28591" sourceFile="h:\temp\example_8_hrr.csv" thousands=" " tab="0" comma="1">
      <textFields count="7">
        <textField/>
        <textField/>
        <textField/>
        <textField/>
        <textField/>
        <textField/>
        <textField/>
      </textFields>
    </textPr>
  </connection>
  <connection id="1255" name="example_8_hrr9" type="6" refreshedVersion="2" background="1" saveData="1">
    <textPr prompt="0" codePage="28591" sourceFile="h:\temp\example_8_hrr.csv" thousands=" " tab="0" comma="1">
      <textFields count="7">
        <textField/>
        <textField/>
        <textField/>
        <textField/>
        <textField/>
        <textField/>
        <textField/>
      </textFields>
    </textPr>
  </connection>
  <connection id="1256" name="example_80_devc" type="6" refreshedVersion="2" background="1" saveData="1">
    <textPr prompt="0" codePage="28591" sourceFile="h:\temp\example_80_devc.csv" thousands=" " tab="0" comma="1">
      <textFields count="7">
        <textField/>
        <textField/>
        <textField/>
        <textField/>
        <textField/>
        <textField/>
        <textField/>
      </textFields>
    </textPr>
  </connection>
  <connection id="1257" name="example_80_hrr" type="6" refreshedVersion="2" background="1" saveData="1">
    <textPr prompt="0" codePage="28591" sourceFile="h:\temp\example_80_hrr.csv" thousands=" " tab="0" comma="1">
      <textFields count="7">
        <textField/>
        <textField/>
        <textField/>
        <textField/>
        <textField/>
        <textField/>
        <textField/>
      </textFields>
    </textPr>
  </connection>
  <connection id="1258" name="example_80_hrr1" type="6" refreshedVersion="2" background="1" saveData="1">
    <textPr prompt="0" codePage="28591" sourceFile="h:\temp\example_80_hrr.csv" thousands=" " tab="0" comma="1">
      <textFields count="7">
        <textField/>
        <textField/>
        <textField/>
        <textField/>
        <textField/>
        <textField/>
        <textField/>
      </textFields>
    </textPr>
  </connection>
  <connection id="1259" name="example_80_hrr2" type="6" refreshedVersion="2" background="1" saveData="1">
    <textPr prompt="0" codePage="28591" sourceFile="h:\temp\example_80_hrr.csv" thousands=" " tab="0" comma="1">
      <textFields count="7">
        <textField/>
        <textField/>
        <textField/>
        <textField/>
        <textField/>
        <textField/>
        <textField/>
      </textFields>
    </textPr>
  </connection>
  <connection id="1260" name="example_80_hrr3" type="6" refreshedVersion="2" background="1" saveData="1">
    <textPr prompt="0" codePage="28591" sourceFile="h:\temp\example_80_hrr.csv" thousands=" " tab="0" comma="1">
      <textFields count="7">
        <textField/>
        <textField/>
        <textField/>
        <textField/>
        <textField/>
        <textField/>
        <textField/>
      </textFields>
    </textPr>
  </connection>
  <connection id="1261" name="example_80_hrr4" type="6" refreshedVersion="2" background="1" saveData="1">
    <textPr prompt="0" codePage="28591" sourceFile="h:\temp\example_80_hrr.csv" thousands=" " tab="0" comma="1">
      <textFields count="7">
        <textField/>
        <textField/>
        <textField/>
        <textField/>
        <textField/>
        <textField/>
        <textField/>
      </textFields>
    </textPr>
  </connection>
  <connection id="1262" name="example_80_hrr5" type="6" refreshedVersion="2" background="1" saveData="1">
    <textPr prompt="0" codePage="28591" sourceFile="h:\temp\example_80_hrr.csv" thousands=" " tab="0" comma="1">
      <textFields count="7">
        <textField/>
        <textField/>
        <textField/>
        <textField/>
        <textField/>
        <textField/>
        <textField/>
      </textFields>
    </textPr>
  </connection>
  <connection id="1263" name="example_80_hrr6" type="6" refreshedVersion="2" background="1" saveData="1">
    <textPr prompt="0" codePage="28591" sourceFile="h:\temp\example_80_hrr.csv" thousands=" " tab="0" comma="1">
      <textFields count="7">
        <textField/>
        <textField/>
        <textField/>
        <textField/>
        <textField/>
        <textField/>
        <textField/>
      </textFields>
    </textPr>
  </connection>
  <connection id="1264" name="example_80_hrr7" type="6" refreshedVersion="2" background="1" saveData="1">
    <textPr prompt="0" codePage="28591" sourceFile="h:\temp\example_80_hrr.csv" thousands=" " tab="0" comma="1">
      <textFields count="7">
        <textField/>
        <textField/>
        <textField/>
        <textField/>
        <textField/>
        <textField/>
        <textField/>
      </textFields>
    </textPr>
  </connection>
  <connection id="1265" name="example_81_devc" type="6" refreshedVersion="2" background="1" saveData="1">
    <textPr prompt="0" codePage="28591" sourceFile="h:\temp\example_81_devc.csv" thousands=" " tab="0" comma="1">
      <textFields count="7">
        <textField/>
        <textField/>
        <textField/>
        <textField/>
        <textField/>
        <textField/>
        <textField/>
      </textFields>
    </textPr>
  </connection>
  <connection id="1266" name="example_81_hrr" type="6" refreshedVersion="2" background="1" saveData="1">
    <textPr prompt="0" codePage="28591" sourceFile="h:\temp\example_81_hrr.csv" thousands=" " tab="0" comma="1">
      <textFields count="7">
        <textField/>
        <textField/>
        <textField/>
        <textField/>
        <textField/>
        <textField/>
        <textField/>
      </textFields>
    </textPr>
  </connection>
  <connection id="1267" name="example_81_hrr1" type="6" refreshedVersion="2" background="1" saveData="1">
    <textPr prompt="0" codePage="28591" sourceFile="h:\temp\example_81_hrr.csv" thousands=" " tab="0" comma="1">
      <textFields count="7">
        <textField/>
        <textField/>
        <textField/>
        <textField/>
        <textField/>
        <textField/>
        <textField/>
      </textFields>
    </textPr>
  </connection>
  <connection id="1268" name="example_81_hrr2" type="6" refreshedVersion="2" background="1" saveData="1">
    <textPr prompt="0" codePage="28591" sourceFile="h:\temp\example_81_hrr.csv" thousands=" " tab="0" comma="1">
      <textFields count="7">
        <textField/>
        <textField/>
        <textField/>
        <textField/>
        <textField/>
        <textField/>
        <textField/>
      </textFields>
    </textPr>
  </connection>
  <connection id="1269" name="example_81_hrr3" type="6" refreshedVersion="2" background="1" saveData="1">
    <textPr prompt="0" codePage="28591" sourceFile="h:\temp\example_81_hrr.csv" thousands=" " tab="0" comma="1">
      <textFields count="7">
        <textField/>
        <textField/>
        <textField/>
        <textField/>
        <textField/>
        <textField/>
        <textField/>
      </textFields>
    </textPr>
  </connection>
  <connection id="1270" name="example_81_hrr4" type="6" refreshedVersion="2" background="1" saveData="1">
    <textPr prompt="0" codePage="28591" sourceFile="h:\temp\example_81_hrr.csv" thousands=" " tab="0" comma="1">
      <textFields count="7">
        <textField/>
        <textField/>
        <textField/>
        <textField/>
        <textField/>
        <textField/>
        <textField/>
      </textFields>
    </textPr>
  </connection>
  <connection id="1271" name="example_81_hrr5" type="6" refreshedVersion="2" background="1" saveData="1">
    <textPr prompt="0" codePage="28591" sourceFile="h:\temp\example_81_hrr.csv" thousands=" " tab="0" comma="1">
      <textFields count="7">
        <textField/>
        <textField/>
        <textField/>
        <textField/>
        <textField/>
        <textField/>
        <textField/>
      </textFields>
    </textPr>
  </connection>
  <connection id="1272" name="example_81_hrr6" type="6" refreshedVersion="2" background="1" saveData="1">
    <textPr prompt="0" codePage="28591" sourceFile="h:\temp\example_81_hrr.csv" thousands=" " tab="0" comma="1">
      <textFields count="7">
        <textField/>
        <textField/>
        <textField/>
        <textField/>
        <textField/>
        <textField/>
        <textField/>
      </textFields>
    </textPr>
  </connection>
  <connection id="1273" name="example_81_hrr7" type="6" refreshedVersion="2" background="1" saveData="1">
    <textPr prompt="0" codePage="28591" sourceFile="h:\temp\example_81_hrr.csv" thousands=" " tab="0" comma="1">
      <textFields count="7">
        <textField/>
        <textField/>
        <textField/>
        <textField/>
        <textField/>
        <textField/>
        <textField/>
      </textFields>
    </textPr>
  </connection>
  <connection id="1274" name="example_82_devc" type="6" refreshedVersion="2" background="1" saveData="1">
    <textPr prompt="0" codePage="28591" sourceFile="h:\temp\example_82_devc.csv" thousands=" " tab="0" comma="1">
      <textFields count="7">
        <textField/>
        <textField/>
        <textField/>
        <textField/>
        <textField/>
        <textField/>
        <textField/>
      </textFields>
    </textPr>
  </connection>
  <connection id="1275" name="example_82_hrr" type="6" refreshedVersion="2" background="1" saveData="1">
    <textPr prompt="0" codePage="28591" sourceFile="h:\temp\example_82_hrr.csv" thousands=" " tab="0" comma="1">
      <textFields count="7">
        <textField/>
        <textField/>
        <textField/>
        <textField/>
        <textField/>
        <textField/>
        <textField/>
      </textFields>
    </textPr>
  </connection>
  <connection id="1276" name="example_82_hrr1" type="6" refreshedVersion="2" background="1" saveData="1">
    <textPr prompt="0" codePage="28591" sourceFile="h:\temp\example_82_hrr.csv" thousands=" " tab="0" comma="1">
      <textFields count="7">
        <textField/>
        <textField/>
        <textField/>
        <textField/>
        <textField/>
        <textField/>
        <textField/>
      </textFields>
    </textPr>
  </connection>
  <connection id="1277" name="example_82_hrr2" type="6" refreshedVersion="2" background="1" saveData="1">
    <textPr prompt="0" codePage="28591" sourceFile="h:\temp\example_82_hrr.csv" thousands=" " tab="0" comma="1">
      <textFields count="7">
        <textField/>
        <textField/>
        <textField/>
        <textField/>
        <textField/>
        <textField/>
        <textField/>
      </textFields>
    </textPr>
  </connection>
  <connection id="1278" name="example_82_hrr3" type="6" refreshedVersion="2" background="1" saveData="1">
    <textPr prompt="0" codePage="28591" sourceFile="h:\temp\example_82_hrr.csv" thousands=" " tab="0" comma="1">
      <textFields count="7">
        <textField/>
        <textField/>
        <textField/>
        <textField/>
        <textField/>
        <textField/>
        <textField/>
      </textFields>
    </textPr>
  </connection>
  <connection id="1279" name="example_82_hrr4" type="6" refreshedVersion="2" background="1" saveData="1">
    <textPr prompt="0" codePage="28591" sourceFile="h:\temp\example_82_hrr.csv" thousands=" " tab="0" comma="1">
      <textFields count="7">
        <textField/>
        <textField/>
        <textField/>
        <textField/>
        <textField/>
        <textField/>
        <textField/>
      </textFields>
    </textPr>
  </connection>
  <connection id="1280" name="example_82_hrr5" type="6" refreshedVersion="2" background="1" saveData="1">
    <textPr prompt="0" codePage="28591" sourceFile="h:\temp\example_82_hrr.csv" thousands=" " tab="0" comma="1">
      <textFields count="7">
        <textField/>
        <textField/>
        <textField/>
        <textField/>
        <textField/>
        <textField/>
        <textField/>
      </textFields>
    </textPr>
  </connection>
  <connection id="1281" name="example_82_hrr6" type="6" refreshedVersion="2" background="1" saveData="1">
    <textPr prompt="0" codePage="28591" sourceFile="h:\temp\example_82_hrr.csv" thousands=" " tab="0" comma="1">
      <textFields count="7">
        <textField/>
        <textField/>
        <textField/>
        <textField/>
        <textField/>
        <textField/>
        <textField/>
      </textFields>
    </textPr>
  </connection>
  <connection id="1282" name="example_82_hrr7" type="6" refreshedVersion="2" background="1" saveData="1">
    <textPr prompt="0" codePage="28591" sourceFile="h:\temp\example_82_hrr.csv" thousands=" " tab="0" comma="1">
      <textFields count="7">
        <textField/>
        <textField/>
        <textField/>
        <textField/>
        <textField/>
        <textField/>
        <textField/>
      </textFields>
    </textPr>
  </connection>
  <connection id="1283" name="example_83_devc" type="6" refreshedVersion="2" background="1" saveData="1">
    <textPr prompt="0" codePage="28591" sourceFile="h:\temp\example_83_devc.csv" thousands=" " tab="0" comma="1">
      <textFields count="7">
        <textField/>
        <textField/>
        <textField/>
        <textField/>
        <textField/>
        <textField/>
        <textField/>
      </textFields>
    </textPr>
  </connection>
  <connection id="1284" name="example_83_hrr" type="6" refreshedVersion="2" background="1" saveData="1">
    <textPr prompt="0" codePage="28591" sourceFile="h:\temp\example_83_hrr.csv" thousands=" " tab="0" comma="1">
      <textFields count="7">
        <textField/>
        <textField/>
        <textField/>
        <textField/>
        <textField/>
        <textField/>
        <textField/>
      </textFields>
    </textPr>
  </connection>
  <connection id="1285" name="example_83_hrr1" type="6" refreshedVersion="2" background="1" saveData="1">
    <textPr prompt="0" codePage="28591" sourceFile="h:\temp\example_83_hrr.csv" thousands=" " tab="0" comma="1">
      <textFields count="7">
        <textField/>
        <textField/>
        <textField/>
        <textField/>
        <textField/>
        <textField/>
        <textField/>
      </textFields>
    </textPr>
  </connection>
  <connection id="1286" name="example_83_hrr2" type="6" refreshedVersion="2" background="1" saveData="1">
    <textPr prompt="0" codePage="28591" sourceFile="h:\temp\example_83_hrr.csv" thousands=" " tab="0" comma="1">
      <textFields count="7">
        <textField/>
        <textField/>
        <textField/>
        <textField/>
        <textField/>
        <textField/>
        <textField/>
      </textFields>
    </textPr>
  </connection>
  <connection id="1287" name="example_83_hrr3" type="6" refreshedVersion="2" background="1" saveData="1">
    <textPr prompt="0" codePage="28591" sourceFile="h:\temp\example_83_hrr.csv" thousands=" " tab="0" comma="1">
      <textFields count="7">
        <textField/>
        <textField/>
        <textField/>
        <textField/>
        <textField/>
        <textField/>
        <textField/>
      </textFields>
    </textPr>
  </connection>
  <connection id="1288" name="example_83_hrr4" type="6" refreshedVersion="2" background="1" saveData="1">
    <textPr prompt="0" codePage="28591" sourceFile="h:\temp\example_83_hrr.csv" thousands=" " tab="0" comma="1">
      <textFields count="7">
        <textField/>
        <textField/>
        <textField/>
        <textField/>
        <textField/>
        <textField/>
        <textField/>
      </textFields>
    </textPr>
  </connection>
  <connection id="1289" name="example_83_hrr5" type="6" refreshedVersion="2" background="1" saveData="1">
    <textPr prompt="0" codePage="28591" sourceFile="h:\temp\example_83_hrr.csv" thousands=" " tab="0" comma="1">
      <textFields count="7">
        <textField/>
        <textField/>
        <textField/>
        <textField/>
        <textField/>
        <textField/>
        <textField/>
      </textFields>
    </textPr>
  </connection>
  <connection id="1290" name="example_83_hrr6" type="6" refreshedVersion="2" background="1" saveData="1">
    <textPr prompt="0" codePage="28591" sourceFile="h:\temp\example_83_hrr.csv" thousands=" " tab="0" comma="1">
      <textFields count="7">
        <textField/>
        <textField/>
        <textField/>
        <textField/>
        <textField/>
        <textField/>
        <textField/>
      </textFields>
    </textPr>
  </connection>
  <connection id="1291" name="example_83_hrr7" type="6" refreshedVersion="2" background="1" saveData="1">
    <textPr prompt="0" codePage="28591" sourceFile="h:\temp\example_83_hrr.csv" thousands=" " tab="0" comma="1">
      <textFields count="7">
        <textField/>
        <textField/>
        <textField/>
        <textField/>
        <textField/>
        <textField/>
        <textField/>
      </textFields>
    </textPr>
  </connection>
  <connection id="1292" name="example_84_devc" type="6" refreshedVersion="2" background="1" saveData="1">
    <textPr prompt="0" codePage="28591" sourceFile="h:\temp\example_84_devc.csv" thousands=" " tab="0" comma="1">
      <textFields count="7">
        <textField/>
        <textField/>
        <textField/>
        <textField/>
        <textField/>
        <textField/>
        <textField/>
      </textFields>
    </textPr>
  </connection>
  <connection id="1293" name="example_84_hrr" type="6" refreshedVersion="2" background="1" saveData="1">
    <textPr prompt="0" codePage="28591" sourceFile="h:\temp\example_84_hrr.csv" thousands=" " tab="0" comma="1">
      <textFields count="7">
        <textField/>
        <textField/>
        <textField/>
        <textField/>
        <textField/>
        <textField/>
        <textField/>
      </textFields>
    </textPr>
  </connection>
  <connection id="1294" name="example_84_hrr1" type="6" refreshedVersion="2" background="1" saveData="1">
    <textPr prompt="0" codePage="28591" sourceFile="h:\temp\example_84_hrr.csv" thousands=" " tab="0" comma="1">
      <textFields count="7">
        <textField/>
        <textField/>
        <textField/>
        <textField/>
        <textField/>
        <textField/>
        <textField/>
      </textFields>
    </textPr>
  </connection>
  <connection id="1295" name="example_84_hrr2" type="6" refreshedVersion="2" background="1" saveData="1">
    <textPr prompt="0" codePage="28591" sourceFile="h:\temp\example_84_hrr.csv" thousands=" " tab="0" comma="1">
      <textFields count="7">
        <textField/>
        <textField/>
        <textField/>
        <textField/>
        <textField/>
        <textField/>
        <textField/>
      </textFields>
    </textPr>
  </connection>
  <connection id="1296" name="example_84_hrr3" type="6" refreshedVersion="2" background="1" saveData="1">
    <textPr prompt="0" codePage="28591" sourceFile="h:\temp\example_84_hrr.csv" thousands=" " tab="0" comma="1">
      <textFields count="7">
        <textField/>
        <textField/>
        <textField/>
        <textField/>
        <textField/>
        <textField/>
        <textField/>
      </textFields>
    </textPr>
  </connection>
  <connection id="1297" name="example_84_hrr4" type="6" refreshedVersion="2" background="1" saveData="1">
    <textPr prompt="0" codePage="28591" sourceFile="h:\temp\example_84_hrr.csv" thousands=" " tab="0" comma="1">
      <textFields count="7">
        <textField/>
        <textField/>
        <textField/>
        <textField/>
        <textField/>
        <textField/>
        <textField/>
      </textFields>
    </textPr>
  </connection>
  <connection id="1298" name="example_84_hrr5" type="6" refreshedVersion="2" background="1" saveData="1">
    <textPr prompt="0" codePage="28591" sourceFile="h:\temp\example_84_hrr.csv" thousands=" " tab="0" comma="1">
      <textFields count="7">
        <textField/>
        <textField/>
        <textField/>
        <textField/>
        <textField/>
        <textField/>
        <textField/>
      </textFields>
    </textPr>
  </connection>
  <connection id="1299" name="example_84_hrr6" type="6" refreshedVersion="2" background="1" saveData="1">
    <textPr prompt="0" codePage="28591" sourceFile="h:\temp\example_84_hrr.csv" thousands=" " tab="0" comma="1">
      <textFields count="7">
        <textField/>
        <textField/>
        <textField/>
        <textField/>
        <textField/>
        <textField/>
        <textField/>
      </textFields>
    </textPr>
  </connection>
  <connection id="1300" name="example_84_hrr7" type="6" refreshedVersion="2" background="1" saveData="1">
    <textPr prompt="0" codePage="28591" sourceFile="h:\temp\example_84_hrr.csv" thousands=" " tab="0" comma="1">
      <textFields count="7">
        <textField/>
        <textField/>
        <textField/>
        <textField/>
        <textField/>
        <textField/>
        <textField/>
      </textFields>
    </textPr>
  </connection>
  <connection id="1301" name="example_85_devc" type="6" refreshedVersion="2" background="1" saveData="1">
    <textPr prompt="0" codePage="28591" sourceFile="h:\temp\example_85_devc.csv" thousands=" " tab="0" comma="1">
      <textFields count="7">
        <textField/>
        <textField/>
        <textField/>
        <textField/>
        <textField/>
        <textField/>
        <textField/>
      </textFields>
    </textPr>
  </connection>
  <connection id="1302" name="example_85_hrr" type="6" refreshedVersion="2" background="1" saveData="1">
    <textPr prompt="0" codePage="28591" sourceFile="h:\temp\example_85_hrr.csv" thousands=" " tab="0" comma="1">
      <textFields count="7">
        <textField/>
        <textField/>
        <textField/>
        <textField/>
        <textField/>
        <textField/>
        <textField/>
      </textFields>
    </textPr>
  </connection>
  <connection id="1303" name="example_85_hrr1" type="6" refreshedVersion="2" background="1" saveData="1">
    <textPr prompt="0" codePage="28591" sourceFile="h:\temp\example_85_hrr.csv" thousands=" " tab="0" comma="1">
      <textFields count="7">
        <textField/>
        <textField/>
        <textField/>
        <textField/>
        <textField/>
        <textField/>
        <textField/>
      </textFields>
    </textPr>
  </connection>
  <connection id="1304" name="example_85_hrr2" type="6" refreshedVersion="2" background="1" saveData="1">
    <textPr prompt="0" codePage="28591" sourceFile="h:\temp\example_85_hrr.csv" thousands=" " tab="0" comma="1">
      <textFields count="7">
        <textField/>
        <textField/>
        <textField/>
        <textField/>
        <textField/>
        <textField/>
        <textField/>
      </textFields>
    </textPr>
  </connection>
  <connection id="1305" name="example_85_hrr3" type="6" refreshedVersion="2" background="1" saveData="1">
    <textPr prompt="0" codePage="28591" sourceFile="h:\temp\example_85_hrr.csv" thousands=" " tab="0" comma="1">
      <textFields count="7">
        <textField/>
        <textField/>
        <textField/>
        <textField/>
        <textField/>
        <textField/>
        <textField/>
      </textFields>
    </textPr>
  </connection>
  <connection id="1306" name="example_85_hrr4" type="6" refreshedVersion="2" background="1" saveData="1">
    <textPr prompt="0" codePage="28591" sourceFile="h:\temp\example_85_hrr.csv" thousands=" " tab="0" comma="1">
      <textFields count="7">
        <textField/>
        <textField/>
        <textField/>
        <textField/>
        <textField/>
        <textField/>
        <textField/>
      </textFields>
    </textPr>
  </connection>
  <connection id="1307" name="example_85_hrr5" type="6" refreshedVersion="2" background="1" saveData="1">
    <textPr prompt="0" codePage="28591" sourceFile="h:\temp\example_85_hrr.csv" thousands=" " tab="0" comma="1">
      <textFields count="7">
        <textField/>
        <textField/>
        <textField/>
        <textField/>
        <textField/>
        <textField/>
        <textField/>
      </textFields>
    </textPr>
  </connection>
  <connection id="1308" name="example_85_hrr6" type="6" refreshedVersion="2" background="1" saveData="1">
    <textPr prompt="0" codePage="28591" sourceFile="h:\temp\example_85_hrr.csv" thousands=" " tab="0" comma="1">
      <textFields count="7">
        <textField/>
        <textField/>
        <textField/>
        <textField/>
        <textField/>
        <textField/>
        <textField/>
      </textFields>
    </textPr>
  </connection>
  <connection id="1309" name="example_85_hrr7" type="6" refreshedVersion="2" background="1" saveData="1">
    <textPr prompt="0" codePage="28591" sourceFile="h:\temp\example_85_hrr.csv" thousands=" " tab="0" comma="1">
      <textFields count="7">
        <textField/>
        <textField/>
        <textField/>
        <textField/>
        <textField/>
        <textField/>
        <textField/>
      </textFields>
    </textPr>
  </connection>
  <connection id="1310" name="example_86_devc" type="6" refreshedVersion="2" background="1" saveData="1">
    <textPr prompt="0" codePage="28591" sourceFile="h:\temp\example_86_devc.csv" thousands=" " tab="0" comma="1">
      <textFields count="7">
        <textField/>
        <textField/>
        <textField/>
        <textField/>
        <textField/>
        <textField/>
        <textField/>
      </textFields>
    </textPr>
  </connection>
  <connection id="1311" name="example_86_hrr" type="6" refreshedVersion="2" background="1" saveData="1">
    <textPr prompt="0" codePage="28591" sourceFile="h:\temp\example_86_hrr.csv" thousands=" " tab="0" comma="1">
      <textFields count="7">
        <textField/>
        <textField/>
        <textField/>
        <textField/>
        <textField/>
        <textField/>
        <textField/>
      </textFields>
    </textPr>
  </connection>
  <connection id="1312" name="example_86_hrr1" type="6" refreshedVersion="2" background="1" saveData="1">
    <textPr prompt="0" codePage="28591" sourceFile="h:\temp\example_86_hrr.csv" thousands=" " tab="0" comma="1">
      <textFields count="7">
        <textField/>
        <textField/>
        <textField/>
        <textField/>
        <textField/>
        <textField/>
        <textField/>
      </textFields>
    </textPr>
  </connection>
  <connection id="1313" name="example_86_hrr2" type="6" refreshedVersion="2" background="1" saveData="1">
    <textPr prompt="0" codePage="28591" sourceFile="h:\temp\example_86_hrr.csv" thousands=" " tab="0" comma="1">
      <textFields count="7">
        <textField/>
        <textField/>
        <textField/>
        <textField/>
        <textField/>
        <textField/>
        <textField/>
      </textFields>
    </textPr>
  </connection>
  <connection id="1314" name="example_86_hrr3" type="6" refreshedVersion="2" background="1" saveData="1">
    <textPr prompt="0" codePage="28591" sourceFile="h:\temp\example_86_hrr.csv" thousands=" " tab="0" comma="1">
      <textFields count="7">
        <textField/>
        <textField/>
        <textField/>
        <textField/>
        <textField/>
        <textField/>
        <textField/>
      </textFields>
    </textPr>
  </connection>
  <connection id="1315" name="example_86_hrr4" type="6" refreshedVersion="2" background="1" saveData="1">
    <textPr prompt="0" codePage="28591" sourceFile="h:\temp\example_86_hrr.csv" thousands=" " tab="0" comma="1">
      <textFields count="7">
        <textField/>
        <textField/>
        <textField/>
        <textField/>
        <textField/>
        <textField/>
        <textField/>
      </textFields>
    </textPr>
  </connection>
  <connection id="1316" name="example_86_hrr5" type="6" refreshedVersion="2" background="1" saveData="1">
    <textPr prompt="0" codePage="28591" sourceFile="h:\temp\example_86_hrr.csv" thousands=" " tab="0" comma="1">
      <textFields count="7">
        <textField/>
        <textField/>
        <textField/>
        <textField/>
        <textField/>
        <textField/>
        <textField/>
      </textFields>
    </textPr>
  </connection>
  <connection id="1317" name="example_86_hrr6" type="6" refreshedVersion="2" background="1" saveData="1">
    <textPr prompt="0" codePage="28591" sourceFile="h:\temp\example_86_hrr.csv" thousands=" " tab="0" comma="1">
      <textFields count="7">
        <textField/>
        <textField/>
        <textField/>
        <textField/>
        <textField/>
        <textField/>
        <textField/>
      </textFields>
    </textPr>
  </connection>
  <connection id="1318" name="example_86_hrr7" type="6" refreshedVersion="2" background="1" saveData="1">
    <textPr prompt="0" codePage="28591" sourceFile="h:\temp\example_86_hrr.csv" thousands=" " tab="0" comma="1">
      <textFields count="7">
        <textField/>
        <textField/>
        <textField/>
        <textField/>
        <textField/>
        <textField/>
        <textField/>
      </textFields>
    </textPr>
  </connection>
  <connection id="1319" name="example_87_devc" type="6" refreshedVersion="2" background="1" saveData="1">
    <textPr prompt="0" codePage="28591" sourceFile="h:\temp\example_87_devc.csv" thousands=" " tab="0" comma="1">
      <textFields count="7">
        <textField/>
        <textField/>
        <textField/>
        <textField/>
        <textField/>
        <textField/>
        <textField/>
      </textFields>
    </textPr>
  </connection>
  <connection id="1320" name="example_87_hrr" type="6" refreshedVersion="2" background="1" saveData="1">
    <textPr prompt="0" codePage="28591" sourceFile="h:\temp\example_87_hrr.csv" thousands=" " tab="0" comma="1">
      <textFields count="7">
        <textField/>
        <textField/>
        <textField/>
        <textField/>
        <textField/>
        <textField/>
        <textField/>
      </textFields>
    </textPr>
  </connection>
  <connection id="1321" name="example_87_hrr1" type="6" refreshedVersion="2" background="1" saveData="1">
    <textPr prompt="0" codePage="28591" sourceFile="h:\temp\example_87_hrr.csv" thousands=" " tab="0" comma="1">
      <textFields count="7">
        <textField/>
        <textField/>
        <textField/>
        <textField/>
        <textField/>
        <textField/>
        <textField/>
      </textFields>
    </textPr>
  </connection>
  <connection id="1322" name="example_87_hrr2" type="6" refreshedVersion="2" background="1" saveData="1">
    <textPr prompt="0" codePage="28591" sourceFile="h:\temp\example_87_hrr.csv" thousands=" " tab="0" comma="1">
      <textFields count="7">
        <textField/>
        <textField/>
        <textField/>
        <textField/>
        <textField/>
        <textField/>
        <textField/>
      </textFields>
    </textPr>
  </connection>
  <connection id="1323" name="example_87_hrr3" type="6" refreshedVersion="2" background="1" saveData="1">
    <textPr prompt="0" codePage="28591" sourceFile="h:\temp\example_87_hrr.csv" thousands=" " tab="0" comma="1">
      <textFields count="7">
        <textField/>
        <textField/>
        <textField/>
        <textField/>
        <textField/>
        <textField/>
        <textField/>
      </textFields>
    </textPr>
  </connection>
  <connection id="1324" name="example_87_hrr4" type="6" refreshedVersion="2" background="1" saveData="1">
    <textPr prompt="0" codePage="28591" sourceFile="h:\temp\example_87_hrr.csv" thousands=" " tab="0" comma="1">
      <textFields count="7">
        <textField/>
        <textField/>
        <textField/>
        <textField/>
        <textField/>
        <textField/>
        <textField/>
      </textFields>
    </textPr>
  </connection>
  <connection id="1325" name="example_87_hrr5" type="6" refreshedVersion="2" background="1" saveData="1">
    <textPr prompt="0" codePage="28591" sourceFile="h:\temp\example_87_hrr.csv" thousands=" " tab="0" comma="1">
      <textFields count="7">
        <textField/>
        <textField/>
        <textField/>
        <textField/>
        <textField/>
        <textField/>
        <textField/>
      </textFields>
    </textPr>
  </connection>
  <connection id="1326" name="example_87_hrr6" type="6" refreshedVersion="2" background="1" saveData="1">
    <textPr prompt="0" codePage="28591" sourceFile="h:\temp\example_87_hrr.csv" thousands=" " tab="0" comma="1">
      <textFields count="7">
        <textField/>
        <textField/>
        <textField/>
        <textField/>
        <textField/>
        <textField/>
        <textField/>
      </textFields>
    </textPr>
  </connection>
  <connection id="1327" name="example_87_hrr7" type="6" refreshedVersion="2" background="1" saveData="1">
    <textPr prompt="0" codePage="28591" sourceFile="h:\temp\example_87_hrr.csv" thousands=" " tab="0" comma="1">
      <textFields count="7">
        <textField/>
        <textField/>
        <textField/>
        <textField/>
        <textField/>
        <textField/>
        <textField/>
      </textFields>
    </textPr>
  </connection>
  <connection id="1328" name="example_88_devc" type="6" refreshedVersion="2" background="1" saveData="1">
    <textPr prompt="0" codePage="28591" sourceFile="h:\temp\example_88_devc.csv" thousands=" " tab="0" comma="1">
      <textFields count="7">
        <textField/>
        <textField/>
        <textField/>
        <textField/>
        <textField/>
        <textField/>
        <textField/>
      </textFields>
    </textPr>
  </connection>
  <connection id="1329" name="example_88_hrr" type="6" refreshedVersion="2" background="1" saveData="1">
    <textPr prompt="0" codePage="28591" sourceFile="h:\temp\example_88_hrr.csv" thousands=" " tab="0" comma="1">
      <textFields count="7">
        <textField/>
        <textField/>
        <textField/>
        <textField/>
        <textField/>
        <textField/>
        <textField/>
      </textFields>
    </textPr>
  </connection>
  <connection id="1330" name="example_88_hrr1" type="6" refreshedVersion="2" background="1" saveData="1">
    <textPr prompt="0" codePage="28591" sourceFile="h:\temp\example_88_hrr.csv" thousands=" " tab="0" comma="1">
      <textFields count="7">
        <textField/>
        <textField/>
        <textField/>
        <textField/>
        <textField/>
        <textField/>
        <textField/>
      </textFields>
    </textPr>
  </connection>
  <connection id="1331" name="example_88_hrr2" type="6" refreshedVersion="2" background="1" saveData="1">
    <textPr prompt="0" codePage="28591" sourceFile="h:\temp\example_88_hrr.csv" thousands=" " tab="0" comma="1">
      <textFields count="7">
        <textField/>
        <textField/>
        <textField/>
        <textField/>
        <textField/>
        <textField/>
        <textField/>
      </textFields>
    </textPr>
  </connection>
  <connection id="1332" name="example_88_hrr3" type="6" refreshedVersion="2" background="1" saveData="1">
    <textPr prompt="0" codePage="28591" sourceFile="h:\temp\example_88_hrr.csv" thousands=" " tab="0" comma="1">
      <textFields count="7">
        <textField/>
        <textField/>
        <textField/>
        <textField/>
        <textField/>
        <textField/>
        <textField/>
      </textFields>
    </textPr>
  </connection>
  <connection id="1333" name="example_88_hrr4" type="6" refreshedVersion="2" background="1" saveData="1">
    <textPr prompt="0" codePage="28591" sourceFile="h:\temp\example_88_hrr.csv" thousands=" " tab="0" comma="1">
      <textFields count="7">
        <textField/>
        <textField/>
        <textField/>
        <textField/>
        <textField/>
        <textField/>
        <textField/>
      </textFields>
    </textPr>
  </connection>
  <connection id="1334" name="example_88_hrr5" type="6" refreshedVersion="2" background="1" saveData="1">
    <textPr prompt="0" codePage="28591" sourceFile="h:\temp\example_88_hrr.csv" thousands=" " tab="0" comma="1">
      <textFields count="7">
        <textField/>
        <textField/>
        <textField/>
        <textField/>
        <textField/>
        <textField/>
        <textField/>
      </textFields>
    </textPr>
  </connection>
  <connection id="1335" name="example_88_hrr6" type="6" refreshedVersion="2" background="1" saveData="1">
    <textPr prompt="0" codePage="28591" sourceFile="h:\temp\example_88_hrr.csv" thousands=" " tab="0" comma="1">
      <textFields count="7">
        <textField/>
        <textField/>
        <textField/>
        <textField/>
        <textField/>
        <textField/>
        <textField/>
      </textFields>
    </textPr>
  </connection>
  <connection id="1336" name="example_88_hrr7" type="6" refreshedVersion="2" background="1" saveData="1">
    <textPr prompt="0" codePage="28591" sourceFile="h:\temp\example_88_hrr.csv" thousands=" " tab="0" comma="1">
      <textFields count="7">
        <textField/>
        <textField/>
        <textField/>
        <textField/>
        <textField/>
        <textField/>
        <textField/>
      </textFields>
    </textPr>
  </connection>
  <connection id="1337" name="example_89_devc" type="6" refreshedVersion="2" background="1" saveData="1">
    <textPr prompt="0" codePage="28591" sourceFile="h:\temp\example_89_devc.csv" thousands=" " tab="0" comma="1">
      <textFields count="7">
        <textField/>
        <textField/>
        <textField/>
        <textField/>
        <textField/>
        <textField/>
        <textField/>
      </textFields>
    </textPr>
  </connection>
  <connection id="1338" name="example_89_hrr" type="6" refreshedVersion="2" background="1" saveData="1">
    <textPr prompt="0" codePage="28591" sourceFile="h:\temp\example_89_hrr.csv" thousands=" " tab="0" comma="1">
      <textFields count="7">
        <textField/>
        <textField/>
        <textField/>
        <textField/>
        <textField/>
        <textField/>
        <textField/>
      </textFields>
    </textPr>
  </connection>
  <connection id="1339" name="example_89_hrr1" type="6" refreshedVersion="2" background="1" saveData="1">
    <textPr prompt="0" codePage="28591" sourceFile="h:\temp\example_89_hrr.csv" thousands=" " tab="0" comma="1">
      <textFields count="7">
        <textField/>
        <textField/>
        <textField/>
        <textField/>
        <textField/>
        <textField/>
        <textField/>
      </textFields>
    </textPr>
  </connection>
  <connection id="1340" name="example_89_hrr2" type="6" refreshedVersion="2" background="1" saveData="1">
    <textPr prompt="0" codePage="28591" sourceFile="h:\temp\example_89_hrr.csv" thousands=" " tab="0" comma="1">
      <textFields count="7">
        <textField/>
        <textField/>
        <textField/>
        <textField/>
        <textField/>
        <textField/>
        <textField/>
      </textFields>
    </textPr>
  </connection>
  <connection id="1341" name="example_89_hrr3" type="6" refreshedVersion="2" background="1" saveData="1">
    <textPr prompt="0" codePage="28591" sourceFile="h:\temp\example_89_hrr.csv" thousands=" " tab="0" comma="1">
      <textFields count="7">
        <textField/>
        <textField/>
        <textField/>
        <textField/>
        <textField/>
        <textField/>
        <textField/>
      </textFields>
    </textPr>
  </connection>
  <connection id="1342" name="example_89_hrr4" type="6" refreshedVersion="2" background="1" saveData="1">
    <textPr prompt="0" codePage="28591" sourceFile="h:\temp\example_89_hrr.csv" thousands=" " tab="0" comma="1">
      <textFields count="7">
        <textField/>
        <textField/>
        <textField/>
        <textField/>
        <textField/>
        <textField/>
        <textField/>
      </textFields>
    </textPr>
  </connection>
  <connection id="1343" name="example_89_hrr5" type="6" refreshedVersion="2" background="1" saveData="1">
    <textPr prompt="0" codePage="28591" sourceFile="h:\temp\example_89_hrr.csv" thousands=" " tab="0" comma="1">
      <textFields count="7">
        <textField/>
        <textField/>
        <textField/>
        <textField/>
        <textField/>
        <textField/>
        <textField/>
      </textFields>
    </textPr>
  </connection>
  <connection id="1344" name="example_89_hrr6" type="6" refreshedVersion="2" background="1" saveData="1">
    <textPr prompt="0" codePage="28591" sourceFile="h:\temp\example_89_hrr.csv" thousands=" " tab="0" comma="1">
      <textFields count="7">
        <textField/>
        <textField/>
        <textField/>
        <textField/>
        <textField/>
        <textField/>
        <textField/>
      </textFields>
    </textPr>
  </connection>
  <connection id="1345" name="example_89_hrr7" type="6" refreshedVersion="2" background="1" saveData="1">
    <textPr prompt="0" codePage="28591" sourceFile="h:\temp\example_89_hrr.csv" thousands=" " tab="0" comma="1">
      <textFields count="7">
        <textField/>
        <textField/>
        <textField/>
        <textField/>
        <textField/>
        <textField/>
        <textField/>
      </textFields>
    </textPr>
  </connection>
  <connection id="1346" name="example_9_devc" type="6" refreshedVersion="2" background="1" saveData="1">
    <textPr prompt="0" codePage="28591" sourceFile="h:\temp\example_9_devc.csv" thousands=" " tab="0" comma="1">
      <textFields count="7">
        <textField/>
        <textField/>
        <textField/>
        <textField/>
        <textField/>
        <textField/>
        <textField/>
      </textFields>
    </textPr>
  </connection>
  <connection id="1347" name="example_9_hrr" type="6" refreshedVersion="2" background="1" saveData="1">
    <textPr prompt="0" codePage="28591" sourceFile="h:\temp\example_9_hrr.csv" thousands=" " tab="0" comma="1">
      <textFields count="7">
        <textField/>
        <textField/>
        <textField/>
        <textField/>
        <textField/>
        <textField/>
        <textField/>
      </textFields>
    </textPr>
  </connection>
  <connection id="1348" name="example_9_hrr1" type="6" refreshedVersion="2" background="1" saveData="1">
    <textPr prompt="0" codePage="28591" sourceFile="h:\temp\example_9_hrr.csv" thousands=" " tab="0" comma="1">
      <textFields count="7">
        <textField/>
        <textField/>
        <textField/>
        <textField/>
        <textField/>
        <textField/>
        <textField/>
      </textFields>
    </textPr>
  </connection>
  <connection id="1349" name="example_9_hrr10" type="6" refreshedVersion="2" background="1" saveData="1">
    <textPr prompt="0" codePage="28591" sourceFile="h:\temp\example_9_hrr.csv" thousands=" " tab="0" comma="1">
      <textFields count="7">
        <textField/>
        <textField/>
        <textField/>
        <textField/>
        <textField/>
        <textField/>
        <textField/>
      </textFields>
    </textPr>
  </connection>
  <connection id="1350" name="example_9_hrr11" type="6" refreshedVersion="2" background="1" saveData="1">
    <textPr prompt="0" codePage="28591" sourceFile="h:\temp\example_9_hrr.csv" thousands=" " tab="0" comma="1">
      <textFields count="7">
        <textField/>
        <textField/>
        <textField/>
        <textField/>
        <textField/>
        <textField/>
        <textField/>
      </textFields>
    </textPr>
  </connection>
  <connection id="1351" name="example_9_hrr12" type="6" refreshedVersion="2" background="1" saveData="1">
    <textPr prompt="0" codePage="28591" sourceFile="h:\temp\example_9_hrr.csv" thousands=" " tab="0" comma="1">
      <textFields count="7">
        <textField/>
        <textField/>
        <textField/>
        <textField/>
        <textField/>
        <textField/>
        <textField/>
      </textFields>
    </textPr>
  </connection>
  <connection id="1352" name="example_9_hrr13" type="6" refreshedVersion="2" background="1" saveData="1">
    <textPr prompt="0" codePage="28591" sourceFile="h:\temp\example_9_hrr.csv" thousands=" " tab="0" comma="1">
      <textFields count="7">
        <textField/>
        <textField/>
        <textField/>
        <textField/>
        <textField/>
        <textField/>
        <textField/>
      </textFields>
    </textPr>
  </connection>
  <connection id="1353" name="example_9_hrr14" type="6" refreshedVersion="2" background="1" saveData="1">
    <textPr prompt="0" codePage="28591" sourceFile="h:\temp\example_9_hrr.csv" thousands=" " tab="0" comma="1">
      <textFields count="7">
        <textField/>
        <textField/>
        <textField/>
        <textField/>
        <textField/>
        <textField/>
        <textField/>
      </textFields>
    </textPr>
  </connection>
  <connection id="1354" name="example_9_hrr15" type="6" refreshedVersion="2" background="1" saveData="1">
    <textPr prompt="0" codePage="28591" sourceFile="h:\temp\example_9_hrr.csv" thousands=" " tab="0" comma="1">
      <textFields count="7">
        <textField/>
        <textField/>
        <textField/>
        <textField/>
        <textField/>
        <textField/>
        <textField/>
      </textFields>
    </textPr>
  </connection>
  <connection id="1355" name="example_9_hrr16" type="6" refreshedVersion="2" background="1" saveData="1">
    <textPr prompt="0" codePage="28591" sourceFile="h:\temp\example_9_hrr.csv" thousands=" " tab="0" comma="1">
      <textFields count="7">
        <textField/>
        <textField/>
        <textField/>
        <textField/>
        <textField/>
        <textField/>
        <textField/>
      </textFields>
    </textPr>
  </connection>
  <connection id="1356" name="example_9_hrr17" type="6" refreshedVersion="2" background="1" saveData="1">
    <textPr prompt="0" codePage="28591" sourceFile="h:\temp\example_9_hrr.csv" thousands=" " tab="0" comma="1">
      <textFields count="7">
        <textField/>
        <textField/>
        <textField/>
        <textField/>
        <textField/>
        <textField/>
        <textField/>
      </textFields>
    </textPr>
  </connection>
  <connection id="1357" name="example_9_hrr18" type="6" refreshedVersion="2" background="1" saveData="1">
    <textPr prompt="0" codePage="28591" sourceFile="h:\temp\example_9_hrr.csv" thousands=" " tab="0" comma="1">
      <textFields count="7">
        <textField/>
        <textField/>
        <textField/>
        <textField/>
        <textField/>
        <textField/>
        <textField/>
      </textFields>
    </textPr>
  </connection>
  <connection id="1358" name="example_9_hrr19" type="6" refreshedVersion="2" background="1" saveData="1">
    <textPr prompt="0" codePage="28591" sourceFile="h:\temp\example_9_hrr.csv" thousands=" " tab="0" comma="1">
      <textFields count="7">
        <textField/>
        <textField/>
        <textField/>
        <textField/>
        <textField/>
        <textField/>
        <textField/>
      </textFields>
    </textPr>
  </connection>
  <connection id="1359" name="example_9_hrr2" type="6" refreshedVersion="2" background="1" saveData="1">
    <textPr prompt="0" codePage="28591" sourceFile="h:\temp\example_9_hrr.csv" thousands=" " tab="0" comma="1">
      <textFields count="7">
        <textField/>
        <textField/>
        <textField/>
        <textField/>
        <textField/>
        <textField/>
        <textField/>
      </textFields>
    </textPr>
  </connection>
  <connection id="1360" name="example_9_hrr20" type="6" refreshedVersion="2" background="1" saveData="1">
    <textPr prompt="0" codePage="28591" sourceFile="h:\temp\example_9_hrr.csv" thousands=" " tab="0" comma="1">
      <textFields count="7">
        <textField/>
        <textField/>
        <textField/>
        <textField/>
        <textField/>
        <textField/>
        <textField/>
      </textFields>
    </textPr>
  </connection>
  <connection id="1361" name="example_9_hrr21" type="6" refreshedVersion="2" background="1" saveData="1">
    <textPr prompt="0" codePage="28591" sourceFile="h:\temp\example_9_hrr.csv" thousands=" " tab="0" comma="1">
      <textFields count="7">
        <textField/>
        <textField/>
        <textField/>
        <textField/>
        <textField/>
        <textField/>
        <textField/>
      </textFields>
    </textPr>
  </connection>
  <connection id="1362" name="example_9_hrr22" type="6" refreshedVersion="2" background="1" saveData="1">
    <textPr prompt="0" codePage="28591" sourceFile="h:\temp\example_9_hrr.csv" thousands=" " tab="0" comma="1">
      <textFields count="7">
        <textField/>
        <textField/>
        <textField/>
        <textField/>
        <textField/>
        <textField/>
        <textField/>
      </textFields>
    </textPr>
  </connection>
  <connection id="1363" name="example_9_hrr23" type="6" refreshedVersion="2" background="1" saveData="1">
    <textPr prompt="0" codePage="28591" sourceFile="h:\temp\example_9_hrr.csv" thousands=" " tab="0" comma="1">
      <textFields count="7">
        <textField/>
        <textField/>
        <textField/>
        <textField/>
        <textField/>
        <textField/>
        <textField/>
      </textFields>
    </textPr>
  </connection>
  <connection id="1364" name="example_9_hrr24" type="6" refreshedVersion="2" background="1" saveData="1">
    <textPr prompt="0" codePage="28591" sourceFile="h:\temp\example_9_hrr.csv" thousands=" " tab="0" comma="1">
      <textFields count="7">
        <textField/>
        <textField/>
        <textField/>
        <textField/>
        <textField/>
        <textField/>
        <textField/>
      </textFields>
    </textPr>
  </connection>
  <connection id="1365" name="example_9_hrr25" type="6" refreshedVersion="2" background="1" saveData="1">
    <textPr prompt="0" codePage="28591" sourceFile="h:\temp\example_9_hrr.csv" thousands=" " tab="0" comma="1">
      <textFields count="7">
        <textField/>
        <textField/>
        <textField/>
        <textField/>
        <textField/>
        <textField/>
        <textField/>
      </textFields>
    </textPr>
  </connection>
  <connection id="1366" name="example_9_hrr3" type="6" refreshedVersion="2" background="1" saveData="1">
    <textPr prompt="0" codePage="28591" sourceFile="h:\temp\example_9_hrr.csv" thousands=" " tab="0" comma="1">
      <textFields count="7">
        <textField/>
        <textField/>
        <textField/>
        <textField/>
        <textField/>
        <textField/>
        <textField/>
      </textFields>
    </textPr>
  </connection>
  <connection id="1367" name="example_9_hrr4" type="6" refreshedVersion="2" background="1" saveData="1">
    <textPr prompt="0" codePage="28591" sourceFile="h:\temp\example_9_hrr.csv" thousands=" " tab="0" comma="1">
      <textFields count="7">
        <textField/>
        <textField/>
        <textField/>
        <textField/>
        <textField/>
        <textField/>
        <textField/>
      </textFields>
    </textPr>
  </connection>
  <connection id="1368" name="example_9_hrr5" type="6" refreshedVersion="2" background="1" saveData="1">
    <textPr prompt="0" codePage="28591" sourceFile="h:\temp\example_9_hrr.csv" thousands=" " tab="0" comma="1">
      <textFields count="7">
        <textField/>
        <textField/>
        <textField/>
        <textField/>
        <textField/>
        <textField/>
        <textField/>
      </textFields>
    </textPr>
  </connection>
  <connection id="1369" name="example_9_hrr6" type="6" refreshedVersion="2" background="1" saveData="1">
    <textPr prompt="0" codePage="28591" sourceFile="h:\temp\example_9_hrr.csv" thousands=" " tab="0" comma="1">
      <textFields count="7">
        <textField/>
        <textField/>
        <textField/>
        <textField/>
        <textField/>
        <textField/>
        <textField/>
      </textFields>
    </textPr>
  </connection>
  <connection id="1370" name="example_9_hrr7" type="6" refreshedVersion="2" background="1" saveData="1">
    <textPr prompt="0" codePage="28591" sourceFile="h:\temp\example_9_hrr.csv" thousands=" " tab="0" comma="1">
      <textFields count="7">
        <textField/>
        <textField/>
        <textField/>
        <textField/>
        <textField/>
        <textField/>
        <textField/>
      </textFields>
    </textPr>
  </connection>
  <connection id="1371" name="example_9_hrr8" type="6" refreshedVersion="2" background="1" saveData="1">
    <textPr prompt="0" codePage="28591" sourceFile="h:\temp\example_9_hrr.csv" thousands=" " tab="0" comma="1">
      <textFields count="7">
        <textField/>
        <textField/>
        <textField/>
        <textField/>
        <textField/>
        <textField/>
        <textField/>
      </textFields>
    </textPr>
  </connection>
  <connection id="1372" name="example_9_hrr9" type="6" refreshedVersion="2" background="1" saveData="1">
    <textPr prompt="0" codePage="28591" sourceFile="h:\temp\example_9_hrr.csv" thousands=" " tab="0" comma="1">
      <textFields count="7">
        <textField/>
        <textField/>
        <textField/>
        <textField/>
        <textField/>
        <textField/>
        <textField/>
      </textFields>
    </textPr>
  </connection>
  <connection id="1373" name="example_90_devc" type="6" refreshedVersion="2" background="1" saveData="1">
    <textPr prompt="0" codePage="28591" sourceFile="h:\temp\example_90_devc.csv" thousands=" " tab="0" comma="1">
      <textFields count="7">
        <textField/>
        <textField/>
        <textField/>
        <textField/>
        <textField/>
        <textField/>
        <textField/>
      </textFields>
    </textPr>
  </connection>
  <connection id="1374" name="example_90_hrr" type="6" refreshedVersion="2" background="1" saveData="1">
    <textPr prompt="0" codePage="28591" sourceFile="h:\temp\example_90_hrr.csv" thousands=" " tab="0" comma="1">
      <textFields count="7">
        <textField/>
        <textField/>
        <textField/>
        <textField/>
        <textField/>
        <textField/>
        <textField/>
      </textFields>
    </textPr>
  </connection>
  <connection id="1375" name="example_90_hrr1" type="6" refreshedVersion="2" background="1" saveData="1">
    <textPr prompt="0" codePage="28591" sourceFile="h:\temp\example_90_hrr.csv" thousands=" " tab="0" comma="1">
      <textFields count="7">
        <textField/>
        <textField/>
        <textField/>
        <textField/>
        <textField/>
        <textField/>
        <textField/>
      </textFields>
    </textPr>
  </connection>
  <connection id="1376" name="example_90_hrr2" type="6" refreshedVersion="2" background="1" saveData="1">
    <textPr prompt="0" codePage="28591" sourceFile="h:\temp\example_90_hrr.csv" thousands=" " tab="0" comma="1">
      <textFields count="7">
        <textField/>
        <textField/>
        <textField/>
        <textField/>
        <textField/>
        <textField/>
        <textField/>
      </textFields>
    </textPr>
  </connection>
  <connection id="1377" name="example_90_hrr3" type="6" refreshedVersion="2" background="1" saveData="1">
    <textPr prompt="0" codePage="28591" sourceFile="h:\temp\example_90_hrr.csv" thousands=" " tab="0" comma="1">
      <textFields count="7">
        <textField/>
        <textField/>
        <textField/>
        <textField/>
        <textField/>
        <textField/>
        <textField/>
      </textFields>
    </textPr>
  </connection>
  <connection id="1378" name="example_90_hrr4" type="6" refreshedVersion="2" background="1" saveData="1">
    <textPr prompt="0" codePage="28591" sourceFile="h:\temp\example_90_hrr.csv" thousands=" " tab="0" comma="1">
      <textFields count="7">
        <textField/>
        <textField/>
        <textField/>
        <textField/>
        <textField/>
        <textField/>
        <textField/>
      </textFields>
    </textPr>
  </connection>
  <connection id="1379" name="example_90_hrr5" type="6" refreshedVersion="2" background="1" saveData="1">
    <textPr prompt="0" codePage="28591" sourceFile="h:\temp\example_90_hrr.csv" thousands=" " tab="0" comma="1">
      <textFields count="7">
        <textField/>
        <textField/>
        <textField/>
        <textField/>
        <textField/>
        <textField/>
        <textField/>
      </textFields>
    </textPr>
  </connection>
  <connection id="1380" name="example_90_hrr6" type="6" refreshedVersion="2" background="1" saveData="1">
    <textPr prompt="0" codePage="28591" sourceFile="h:\temp\example_90_hrr.csv" thousands=" " tab="0" comma="1">
      <textFields count="7">
        <textField/>
        <textField/>
        <textField/>
        <textField/>
        <textField/>
        <textField/>
        <textField/>
      </textFields>
    </textPr>
  </connection>
  <connection id="1381" name="example_90_hrr7" type="6" refreshedVersion="2" background="1" saveData="1">
    <textPr prompt="0" codePage="28591" sourceFile="h:\temp\example_90_hrr.csv" thousands=" " tab="0" comma="1">
      <textFields count="7">
        <textField/>
        <textField/>
        <textField/>
        <textField/>
        <textField/>
        <textField/>
        <textField/>
      </textFields>
    </textPr>
  </connection>
  <connection id="1382" name="example_91_devc" type="6" refreshedVersion="2" background="1" saveData="1">
    <textPr prompt="0" codePage="28591" sourceFile="h:\temp\example_91_devc.csv" thousands=" " tab="0" comma="1">
      <textFields count="7">
        <textField/>
        <textField/>
        <textField/>
        <textField/>
        <textField/>
        <textField/>
        <textField/>
      </textFields>
    </textPr>
  </connection>
  <connection id="1383" name="example_91_hrr" type="6" refreshedVersion="2" background="1" saveData="1">
    <textPr prompt="0" codePage="28591" sourceFile="h:\temp\example_91_hrr.csv" thousands=" " tab="0" comma="1">
      <textFields count="7">
        <textField/>
        <textField/>
        <textField/>
        <textField/>
        <textField/>
        <textField/>
        <textField/>
      </textFields>
    </textPr>
  </connection>
  <connection id="1384" name="example_91_hrr1" type="6" refreshedVersion="2" background="1" saveData="1">
    <textPr prompt="0" codePage="28591" sourceFile="h:\temp\example_91_hrr.csv" thousands=" " tab="0" comma="1">
      <textFields count="7">
        <textField/>
        <textField/>
        <textField/>
        <textField/>
        <textField/>
        <textField/>
        <textField/>
      </textFields>
    </textPr>
  </connection>
  <connection id="1385" name="example_91_hrr2" type="6" refreshedVersion="2" background="1" saveData="1">
    <textPr prompt="0" codePage="28591" sourceFile="h:\temp\example_91_hrr.csv" thousands=" " tab="0" comma="1">
      <textFields count="7">
        <textField/>
        <textField/>
        <textField/>
        <textField/>
        <textField/>
        <textField/>
        <textField/>
      </textFields>
    </textPr>
  </connection>
  <connection id="1386" name="example_91_hrr3" type="6" refreshedVersion="2" background="1" saveData="1">
    <textPr prompt="0" codePage="28591" sourceFile="h:\temp\example_91_hrr.csv" thousands=" " tab="0" comma="1">
      <textFields count="7">
        <textField/>
        <textField/>
        <textField/>
        <textField/>
        <textField/>
        <textField/>
        <textField/>
      </textFields>
    </textPr>
  </connection>
  <connection id="1387" name="example_91_hrr4" type="6" refreshedVersion="2" background="1" saveData="1">
    <textPr prompt="0" codePage="28591" sourceFile="h:\temp\example_91_hrr.csv" thousands=" " tab="0" comma="1">
      <textFields count="7">
        <textField/>
        <textField/>
        <textField/>
        <textField/>
        <textField/>
        <textField/>
        <textField/>
      </textFields>
    </textPr>
  </connection>
  <connection id="1388" name="example_91_hrr5" type="6" refreshedVersion="2" background="1" saveData="1">
    <textPr prompt="0" codePage="28591" sourceFile="h:\temp\example_91_hrr.csv" thousands=" " tab="0" comma="1">
      <textFields count="7">
        <textField/>
        <textField/>
        <textField/>
        <textField/>
        <textField/>
        <textField/>
        <textField/>
      </textFields>
    </textPr>
  </connection>
  <connection id="1389" name="example_91_hrr6" type="6" refreshedVersion="2" background="1" saveData="1">
    <textPr prompt="0" codePage="28591" sourceFile="h:\temp\example_91_hrr.csv" thousands=" " tab="0" comma="1">
      <textFields count="7">
        <textField/>
        <textField/>
        <textField/>
        <textField/>
        <textField/>
        <textField/>
        <textField/>
      </textFields>
    </textPr>
  </connection>
  <connection id="1390" name="example_91_hrr7" type="6" refreshedVersion="2" background="1" saveData="1">
    <textPr prompt="0" codePage="28591" sourceFile="h:\temp\example_91_hrr.csv" thousands=" " tab="0" comma="1">
      <textFields count="7">
        <textField/>
        <textField/>
        <textField/>
        <textField/>
        <textField/>
        <textField/>
        <textField/>
      </textFields>
    </textPr>
  </connection>
  <connection id="1391" name="example_92_devc" type="6" refreshedVersion="2" background="1" saveData="1">
    <textPr prompt="0" codePage="28591" sourceFile="h:\temp\example_92_devc.csv" thousands=" " tab="0" comma="1">
      <textFields count="7">
        <textField/>
        <textField/>
        <textField/>
        <textField/>
        <textField/>
        <textField/>
        <textField/>
      </textFields>
    </textPr>
  </connection>
  <connection id="1392" name="example_92_hrr" type="6" refreshedVersion="2" background="1" saveData="1">
    <textPr prompt="0" codePage="28591" sourceFile="h:\temp\example_92_hrr.csv" thousands=" " tab="0" comma="1">
      <textFields count="7">
        <textField/>
        <textField/>
        <textField/>
        <textField/>
        <textField/>
        <textField/>
        <textField/>
      </textFields>
    </textPr>
  </connection>
  <connection id="1393" name="example_92_hrr1" type="6" refreshedVersion="2" background="1" saveData="1">
    <textPr prompt="0" codePage="28591" sourceFile="h:\temp\example_92_hrr.csv" thousands=" " tab="0" comma="1">
      <textFields count="7">
        <textField/>
        <textField/>
        <textField/>
        <textField/>
        <textField/>
        <textField/>
        <textField/>
      </textFields>
    </textPr>
  </connection>
  <connection id="1394" name="example_92_hrr2" type="6" refreshedVersion="2" background="1" saveData="1">
    <textPr prompt="0" codePage="28591" sourceFile="h:\temp\example_92_hrr.csv" thousands=" " tab="0" comma="1">
      <textFields count="7">
        <textField/>
        <textField/>
        <textField/>
        <textField/>
        <textField/>
        <textField/>
        <textField/>
      </textFields>
    </textPr>
  </connection>
  <connection id="1395" name="example_92_hrr3" type="6" refreshedVersion="2" background="1" saveData="1">
    <textPr prompt="0" codePage="28591" sourceFile="h:\temp\example_92_hrr.csv" thousands=" " tab="0" comma="1">
      <textFields count="7">
        <textField/>
        <textField/>
        <textField/>
        <textField/>
        <textField/>
        <textField/>
        <textField/>
      </textFields>
    </textPr>
  </connection>
  <connection id="1396" name="example_92_hrr4" type="6" refreshedVersion="2" background="1" saveData="1">
    <textPr prompt="0" codePage="28591" sourceFile="h:\temp\example_92_hrr.csv" thousands=" " tab="0" comma="1">
      <textFields count="7">
        <textField/>
        <textField/>
        <textField/>
        <textField/>
        <textField/>
        <textField/>
        <textField/>
      </textFields>
    </textPr>
  </connection>
  <connection id="1397" name="example_92_hrr5" type="6" refreshedVersion="2" background="1" saveData="1">
    <textPr prompt="0" codePage="28591" sourceFile="h:\temp\example_92_hrr.csv" thousands=" " tab="0" comma="1">
      <textFields count="7">
        <textField/>
        <textField/>
        <textField/>
        <textField/>
        <textField/>
        <textField/>
        <textField/>
      </textFields>
    </textPr>
  </connection>
  <connection id="1398" name="example_92_hrr6" type="6" refreshedVersion="2" background="1" saveData="1">
    <textPr prompt="0" codePage="28591" sourceFile="h:\temp\example_92_hrr.csv" thousands=" " tab="0" comma="1">
      <textFields count="7">
        <textField/>
        <textField/>
        <textField/>
        <textField/>
        <textField/>
        <textField/>
        <textField/>
      </textFields>
    </textPr>
  </connection>
  <connection id="1399" name="example_92_hrr7" type="6" refreshedVersion="2" background="1" saveData="1">
    <textPr prompt="0" codePage="28591" sourceFile="h:\temp\example_92_hrr.csv" thousands=" " tab="0" comma="1">
      <textFields count="7">
        <textField/>
        <textField/>
        <textField/>
        <textField/>
        <textField/>
        <textField/>
        <textField/>
      </textFields>
    </textPr>
  </connection>
  <connection id="1400" name="example_93_devc" type="6" refreshedVersion="2" background="1" saveData="1">
    <textPr prompt="0" codePage="28591" sourceFile="h:\temp\example_93_devc.csv" thousands=" " tab="0" comma="1">
      <textFields count="7">
        <textField/>
        <textField/>
        <textField/>
        <textField/>
        <textField/>
        <textField/>
        <textField/>
      </textFields>
    </textPr>
  </connection>
  <connection id="1401" name="example_93_hrr" type="6" refreshedVersion="2" background="1" saveData="1">
    <textPr prompt="0" codePage="28591" sourceFile="h:\temp\example_93_hrr.csv" thousands=" " tab="0" comma="1">
      <textFields count="7">
        <textField/>
        <textField/>
        <textField/>
        <textField/>
        <textField/>
        <textField/>
        <textField/>
      </textFields>
    </textPr>
  </connection>
  <connection id="1402" name="example_93_hrr1" type="6" refreshedVersion="2" background="1" saveData="1">
    <textPr prompt="0" codePage="28591" sourceFile="h:\temp\example_93_hrr.csv" thousands=" " tab="0" comma="1">
      <textFields count="7">
        <textField/>
        <textField/>
        <textField/>
        <textField/>
        <textField/>
        <textField/>
        <textField/>
      </textFields>
    </textPr>
  </connection>
  <connection id="1403" name="example_93_hrr2" type="6" refreshedVersion="2" background="1" saveData="1">
    <textPr prompt="0" codePage="28591" sourceFile="h:\temp\example_93_hrr.csv" thousands=" " tab="0" comma="1">
      <textFields count="7">
        <textField/>
        <textField/>
        <textField/>
        <textField/>
        <textField/>
        <textField/>
        <textField/>
      </textFields>
    </textPr>
  </connection>
  <connection id="1404" name="example_93_hrr3" type="6" refreshedVersion="2" background="1" saveData="1">
    <textPr prompt="0" codePage="28591" sourceFile="h:\temp\example_93_hrr.csv" thousands=" " tab="0" comma="1">
      <textFields count="7">
        <textField/>
        <textField/>
        <textField/>
        <textField/>
        <textField/>
        <textField/>
        <textField/>
      </textFields>
    </textPr>
  </connection>
  <connection id="1405" name="example_93_hrr4" type="6" refreshedVersion="2" background="1" saveData="1">
    <textPr prompt="0" codePage="28591" sourceFile="h:\temp\example_93_hrr.csv" thousands=" " tab="0" comma="1">
      <textFields count="7">
        <textField/>
        <textField/>
        <textField/>
        <textField/>
        <textField/>
        <textField/>
        <textField/>
      </textFields>
    </textPr>
  </connection>
  <connection id="1406" name="example_93_hrr5" type="6" refreshedVersion="2" background="1" saveData="1">
    <textPr prompt="0" codePage="28591" sourceFile="h:\temp\example_93_hrr.csv" thousands=" " tab="0" comma="1">
      <textFields count="7">
        <textField/>
        <textField/>
        <textField/>
        <textField/>
        <textField/>
        <textField/>
        <textField/>
      </textFields>
    </textPr>
  </connection>
  <connection id="1407" name="example_93_hrr6" type="6" refreshedVersion="2" background="1" saveData="1">
    <textPr prompt="0" codePage="28591" sourceFile="h:\temp\example_93_hrr.csv" thousands=" " tab="0" comma="1">
      <textFields count="7">
        <textField/>
        <textField/>
        <textField/>
        <textField/>
        <textField/>
        <textField/>
        <textField/>
      </textFields>
    </textPr>
  </connection>
  <connection id="1408" name="example_93_hrr7" type="6" refreshedVersion="2" background="1" saveData="1">
    <textPr prompt="0" codePage="28591" sourceFile="h:\temp\example_93_hrr.csv" thousands=" " tab="0" comma="1">
      <textFields count="7">
        <textField/>
        <textField/>
        <textField/>
        <textField/>
        <textField/>
        <textField/>
        <textField/>
      </textFields>
    </textPr>
  </connection>
  <connection id="1409" name="example_94_devc" type="6" refreshedVersion="2" background="1" saveData="1">
    <textPr prompt="0" codePage="28591" sourceFile="h:\temp\example_94_devc.csv" thousands=" " tab="0" comma="1">
      <textFields count="7">
        <textField/>
        <textField/>
        <textField/>
        <textField/>
        <textField/>
        <textField/>
        <textField/>
      </textFields>
    </textPr>
  </connection>
  <connection id="1410" name="example_94_hrr" type="6" refreshedVersion="2" background="1" saveData="1">
    <textPr prompt="0" codePage="28591" sourceFile="h:\temp\example_94_hrr.csv" thousands=" " tab="0" comma="1">
      <textFields count="7">
        <textField/>
        <textField/>
        <textField/>
        <textField/>
        <textField/>
        <textField/>
        <textField/>
      </textFields>
    </textPr>
  </connection>
  <connection id="1411" name="example_94_hrr1" type="6" refreshedVersion="2" background="1" saveData="1">
    <textPr prompt="0" codePage="28591" sourceFile="h:\temp\example_94_hrr.csv" thousands=" " tab="0" comma="1">
      <textFields count="7">
        <textField/>
        <textField/>
        <textField/>
        <textField/>
        <textField/>
        <textField/>
        <textField/>
      </textFields>
    </textPr>
  </connection>
  <connection id="1412" name="example_94_hrr2" type="6" refreshedVersion="2" background="1" saveData="1">
    <textPr prompt="0" codePage="28591" sourceFile="h:\temp\example_94_hrr.csv" thousands=" " tab="0" comma="1">
      <textFields count="7">
        <textField/>
        <textField/>
        <textField/>
        <textField/>
        <textField/>
        <textField/>
        <textField/>
      </textFields>
    </textPr>
  </connection>
  <connection id="1413" name="example_94_hrr3" type="6" refreshedVersion="2" background="1" saveData="1">
    <textPr prompt="0" codePage="28591" sourceFile="h:\temp\example_94_hrr.csv" thousands=" " tab="0" comma="1">
      <textFields count="7">
        <textField/>
        <textField/>
        <textField/>
        <textField/>
        <textField/>
        <textField/>
        <textField/>
      </textFields>
    </textPr>
  </connection>
  <connection id="1414" name="example_94_hrr4" type="6" refreshedVersion="2" background="1" saveData="1">
    <textPr prompt="0" codePage="28591" sourceFile="h:\temp\example_94_hrr.csv" thousands=" " tab="0" comma="1">
      <textFields count="7">
        <textField/>
        <textField/>
        <textField/>
        <textField/>
        <textField/>
        <textField/>
        <textField/>
      </textFields>
    </textPr>
  </connection>
  <connection id="1415" name="example_94_hrr5" type="6" refreshedVersion="2" background="1" saveData="1">
    <textPr prompt="0" codePage="28591" sourceFile="h:\temp\example_94_hrr.csv" thousands=" " tab="0" comma="1">
      <textFields count="7">
        <textField/>
        <textField/>
        <textField/>
        <textField/>
        <textField/>
        <textField/>
        <textField/>
      </textFields>
    </textPr>
  </connection>
  <connection id="1416" name="example_94_hrr6" type="6" refreshedVersion="2" background="1" saveData="1">
    <textPr prompt="0" codePage="28591" sourceFile="h:\temp\example_94_hrr.csv" thousands=" " tab="0" comma="1">
      <textFields count="7">
        <textField/>
        <textField/>
        <textField/>
        <textField/>
        <textField/>
        <textField/>
        <textField/>
      </textFields>
    </textPr>
  </connection>
  <connection id="1417" name="example_94_hrr7" type="6" refreshedVersion="2" background="1" saveData="1">
    <textPr prompt="0" codePage="28591" sourceFile="h:\temp\example_94_hrr.csv" thousands=" " tab="0" comma="1">
      <textFields count="7">
        <textField/>
        <textField/>
        <textField/>
        <textField/>
        <textField/>
        <textField/>
        <textField/>
      </textFields>
    </textPr>
  </connection>
  <connection id="1418" name="example_95_devc" type="6" refreshedVersion="2" background="1" saveData="1">
    <textPr prompt="0" codePage="28591" sourceFile="h:\temp\example_95_devc.csv" thousands=" " tab="0" comma="1">
      <textFields count="7">
        <textField/>
        <textField/>
        <textField/>
        <textField/>
        <textField/>
        <textField/>
        <textField/>
      </textFields>
    </textPr>
  </connection>
  <connection id="1419" name="example_95_hrr" type="6" refreshedVersion="2" background="1" saveData="1">
    <textPr prompt="0" codePage="28591" sourceFile="h:\temp\example_95_hrr.csv" thousands=" " tab="0" comma="1">
      <textFields count="7">
        <textField/>
        <textField/>
        <textField/>
        <textField/>
        <textField/>
        <textField/>
        <textField/>
      </textFields>
    </textPr>
  </connection>
  <connection id="1420" name="example_95_hrr1" type="6" refreshedVersion="2" background="1" saveData="1">
    <textPr prompt="0" codePage="28591" sourceFile="h:\temp\example_95_hrr.csv" thousands=" " tab="0" comma="1">
      <textFields count="7">
        <textField/>
        <textField/>
        <textField/>
        <textField/>
        <textField/>
        <textField/>
        <textField/>
      </textFields>
    </textPr>
  </connection>
  <connection id="1421" name="example_95_hrr2" type="6" refreshedVersion="2" background="1" saveData="1">
    <textPr prompt="0" codePage="28591" sourceFile="h:\temp\example_95_hrr.csv" thousands=" " tab="0" comma="1">
      <textFields count="7">
        <textField/>
        <textField/>
        <textField/>
        <textField/>
        <textField/>
        <textField/>
        <textField/>
      </textFields>
    </textPr>
  </connection>
  <connection id="1422" name="example_95_hrr3" type="6" refreshedVersion="2" background="1" saveData="1">
    <textPr prompt="0" codePage="28591" sourceFile="h:\temp\example_95_hrr.csv" thousands=" " tab="0" comma="1">
      <textFields count="7">
        <textField/>
        <textField/>
        <textField/>
        <textField/>
        <textField/>
        <textField/>
        <textField/>
      </textFields>
    </textPr>
  </connection>
  <connection id="1423" name="example_95_hrr4" type="6" refreshedVersion="2" background="1" saveData="1">
    <textPr prompt="0" codePage="28591" sourceFile="h:\temp\example_95_hrr.csv" thousands=" " tab="0" comma="1">
      <textFields count="7">
        <textField/>
        <textField/>
        <textField/>
        <textField/>
        <textField/>
        <textField/>
        <textField/>
      </textFields>
    </textPr>
  </connection>
  <connection id="1424" name="example_95_hrr5" type="6" refreshedVersion="2" background="1" saveData="1">
    <textPr prompt="0" codePage="28591" sourceFile="h:\temp\example_95_hrr.csv" thousands=" " tab="0" comma="1">
      <textFields count="7">
        <textField/>
        <textField/>
        <textField/>
        <textField/>
        <textField/>
        <textField/>
        <textField/>
      </textFields>
    </textPr>
  </connection>
  <connection id="1425" name="example_95_hrr6" type="6" refreshedVersion="2" background="1" saveData="1">
    <textPr prompt="0" codePage="28591" sourceFile="h:\temp\example_95_hrr.csv" thousands=" " tab="0" comma="1">
      <textFields count="7">
        <textField/>
        <textField/>
        <textField/>
        <textField/>
        <textField/>
        <textField/>
        <textField/>
      </textFields>
    </textPr>
  </connection>
  <connection id="1426" name="example_95_hrr7" type="6" refreshedVersion="2" background="1" saveData="1">
    <textPr prompt="0" codePage="28591" sourceFile="h:\temp\example_95_hrr.csv" thousands=" " tab="0" comma="1">
      <textFields count="7">
        <textField/>
        <textField/>
        <textField/>
        <textField/>
        <textField/>
        <textField/>
        <textField/>
      </textFields>
    </textPr>
  </connection>
  <connection id="1427" name="example_96_devc" type="6" refreshedVersion="2" background="1" saveData="1">
    <textPr prompt="0" codePage="28591" sourceFile="h:\temp\example_96_devc.csv" thousands=" " tab="0" comma="1">
      <textFields count="7">
        <textField/>
        <textField/>
        <textField/>
        <textField/>
        <textField/>
        <textField/>
        <textField/>
      </textFields>
    </textPr>
  </connection>
  <connection id="1428" name="example_96_hrr" type="6" refreshedVersion="2" background="1" saveData="1">
    <textPr prompt="0" codePage="28591" sourceFile="h:\temp\example_96_hrr.csv" thousands=" " tab="0" comma="1">
      <textFields count="7">
        <textField/>
        <textField/>
        <textField/>
        <textField/>
        <textField/>
        <textField/>
        <textField/>
      </textFields>
    </textPr>
  </connection>
  <connection id="1429" name="example_96_hrr1" type="6" refreshedVersion="2" background="1" saveData="1">
    <textPr prompt="0" codePage="28591" sourceFile="h:\temp\example_96_hrr.csv" thousands=" " tab="0" comma="1">
      <textFields count="7">
        <textField/>
        <textField/>
        <textField/>
        <textField/>
        <textField/>
        <textField/>
        <textField/>
      </textFields>
    </textPr>
  </connection>
  <connection id="1430" name="example_96_hrr2" type="6" refreshedVersion="2" background="1" saveData="1">
    <textPr prompt="0" codePage="28591" sourceFile="h:\temp\example_96_hrr.csv" thousands=" " tab="0" comma="1">
      <textFields count="7">
        <textField/>
        <textField/>
        <textField/>
        <textField/>
        <textField/>
        <textField/>
        <textField/>
      </textFields>
    </textPr>
  </connection>
  <connection id="1431" name="example_96_hrr3" type="6" refreshedVersion="2" background="1" saveData="1">
    <textPr prompt="0" codePage="28591" sourceFile="h:\temp\example_96_hrr.csv" thousands=" " tab="0" comma="1">
      <textFields count="7">
        <textField/>
        <textField/>
        <textField/>
        <textField/>
        <textField/>
        <textField/>
        <textField/>
      </textFields>
    </textPr>
  </connection>
  <connection id="1432" name="example_96_hrr4" type="6" refreshedVersion="2" background="1" saveData="1">
    <textPr prompt="0" codePage="28591" sourceFile="h:\temp\example_96_hrr.csv" thousands=" " tab="0" comma="1">
      <textFields count="7">
        <textField/>
        <textField/>
        <textField/>
        <textField/>
        <textField/>
        <textField/>
        <textField/>
      </textFields>
    </textPr>
  </connection>
  <connection id="1433" name="example_96_hrr5" type="6" refreshedVersion="2" background="1" saveData="1">
    <textPr prompt="0" codePage="28591" sourceFile="h:\temp\example_96_hrr.csv" thousands=" " tab="0" comma="1">
      <textFields count="7">
        <textField/>
        <textField/>
        <textField/>
        <textField/>
        <textField/>
        <textField/>
        <textField/>
      </textFields>
    </textPr>
  </connection>
  <connection id="1434" name="example_96_hrr6" type="6" refreshedVersion="2" background="1" saveData="1">
    <textPr prompt="0" codePage="28591" sourceFile="h:\temp\example_96_hrr.csv" thousands=" " tab="0" comma="1">
      <textFields count="7">
        <textField/>
        <textField/>
        <textField/>
        <textField/>
        <textField/>
        <textField/>
        <textField/>
      </textFields>
    </textPr>
  </connection>
  <connection id="1435" name="example_96_hrr7" type="6" refreshedVersion="2" background="1" saveData="1">
    <textPr prompt="0" codePage="28591" sourceFile="h:\temp\example_96_hrr.csv" thousands=" " tab="0" comma="1">
      <textFields count="7">
        <textField/>
        <textField/>
        <textField/>
        <textField/>
        <textField/>
        <textField/>
        <textField/>
      </textFields>
    </textPr>
  </connection>
  <connection id="1436" name="example_97_devc" type="6" refreshedVersion="2" background="1" saveData="1">
    <textPr prompt="0" codePage="28591" sourceFile="h:\temp\example_97_devc.csv" thousands=" " tab="0" comma="1">
      <textFields count="7">
        <textField/>
        <textField/>
        <textField/>
        <textField/>
        <textField/>
        <textField/>
        <textField/>
      </textFields>
    </textPr>
  </connection>
  <connection id="1437" name="example_97_hrr" type="6" refreshedVersion="2" background="1" saveData="1">
    <textPr prompt="0" codePage="28591" sourceFile="h:\temp\example_97_hrr.csv" thousands=" " tab="0" comma="1">
      <textFields count="7">
        <textField/>
        <textField/>
        <textField/>
        <textField/>
        <textField/>
        <textField/>
        <textField/>
      </textFields>
    </textPr>
  </connection>
  <connection id="1438" name="example_97_hrr1" type="6" refreshedVersion="2" background="1" saveData="1">
    <textPr prompt="0" codePage="28591" sourceFile="h:\temp\example_97_hrr.csv" thousands=" " tab="0" comma="1">
      <textFields count="7">
        <textField/>
        <textField/>
        <textField/>
        <textField/>
        <textField/>
        <textField/>
        <textField/>
      </textFields>
    </textPr>
  </connection>
  <connection id="1439" name="example_97_hrr2" type="6" refreshedVersion="2" background="1" saveData="1">
    <textPr prompt="0" codePage="28591" sourceFile="h:\temp\example_97_hrr.csv" thousands=" " tab="0" comma="1">
      <textFields count="7">
        <textField/>
        <textField/>
        <textField/>
        <textField/>
        <textField/>
        <textField/>
        <textField/>
      </textFields>
    </textPr>
  </connection>
  <connection id="1440" name="example_97_hrr3" type="6" refreshedVersion="2" background="1" saveData="1">
    <textPr prompt="0" codePage="28591" sourceFile="h:\temp\example_97_hrr.csv" thousands=" " tab="0" comma="1">
      <textFields count="7">
        <textField/>
        <textField/>
        <textField/>
        <textField/>
        <textField/>
        <textField/>
        <textField/>
      </textFields>
    </textPr>
  </connection>
  <connection id="1441" name="example_97_hrr4" type="6" refreshedVersion="2" background="1" saveData="1">
    <textPr prompt="0" codePage="28591" sourceFile="h:\temp\example_97_hrr.csv" thousands=" " tab="0" comma="1">
      <textFields count="7">
        <textField/>
        <textField/>
        <textField/>
        <textField/>
        <textField/>
        <textField/>
        <textField/>
      </textFields>
    </textPr>
  </connection>
  <connection id="1442" name="example_97_hrr5" type="6" refreshedVersion="2" background="1" saveData="1">
    <textPr prompt="0" codePage="28591" sourceFile="h:\temp\example_97_hrr.csv" thousands=" " tab="0" comma="1">
      <textFields count="7">
        <textField/>
        <textField/>
        <textField/>
        <textField/>
        <textField/>
        <textField/>
        <textField/>
      </textFields>
    </textPr>
  </connection>
  <connection id="1443" name="example_97_hrr6" type="6" refreshedVersion="2" background="1" saveData="1">
    <textPr prompt="0" codePage="28591" sourceFile="h:\temp\example_97_hrr.csv" thousands=" " tab="0" comma="1">
      <textFields count="7">
        <textField/>
        <textField/>
        <textField/>
        <textField/>
        <textField/>
        <textField/>
        <textField/>
      </textFields>
    </textPr>
  </connection>
  <connection id="1444" name="example_97_hrr7" type="6" refreshedVersion="2" background="1" saveData="1">
    <textPr prompt="0" codePage="28591" sourceFile="h:\temp\example_97_hrr.csv" thousands=" " tab="0" comma="1">
      <textFields count="7">
        <textField/>
        <textField/>
        <textField/>
        <textField/>
        <textField/>
        <textField/>
        <textField/>
      </textFields>
    </textPr>
  </connection>
  <connection id="1445" name="example_98_devc" type="6" refreshedVersion="2" background="1" saveData="1">
    <textPr prompt="0" codePage="28591" sourceFile="h:\temp\example_98_devc.csv" thousands=" " tab="0" comma="1">
      <textFields count="7">
        <textField/>
        <textField/>
        <textField/>
        <textField/>
        <textField/>
        <textField/>
        <textField/>
      </textFields>
    </textPr>
  </connection>
  <connection id="1446" name="example_98_hrr" type="6" refreshedVersion="2" background="1" saveData="1">
    <textPr prompt="0" codePage="28591" sourceFile="h:\temp\example_98_hrr.csv" thousands=" " tab="0" comma="1">
      <textFields count="7">
        <textField/>
        <textField/>
        <textField/>
        <textField/>
        <textField/>
        <textField/>
        <textField/>
      </textFields>
    </textPr>
  </connection>
  <connection id="1447" name="example_98_hrr1" type="6" refreshedVersion="2" background="1" saveData="1">
    <textPr prompt="0" codePage="28591" sourceFile="h:\temp\example_98_hrr.csv" thousands=" " tab="0" comma="1">
      <textFields count="7">
        <textField/>
        <textField/>
        <textField/>
        <textField/>
        <textField/>
        <textField/>
        <textField/>
      </textFields>
    </textPr>
  </connection>
  <connection id="1448" name="example_98_hrr2" type="6" refreshedVersion="2" background="1" saveData="1">
    <textPr prompt="0" codePage="28591" sourceFile="h:\temp\example_98_hrr.csv" thousands=" " tab="0" comma="1">
      <textFields count="7">
        <textField/>
        <textField/>
        <textField/>
        <textField/>
        <textField/>
        <textField/>
        <textField/>
      </textFields>
    </textPr>
  </connection>
  <connection id="1449" name="example_98_hrr3" type="6" refreshedVersion="2" background="1" saveData="1">
    <textPr prompt="0" codePage="28591" sourceFile="h:\temp\example_98_hrr.csv" thousands=" " tab="0" comma="1">
      <textFields count="7">
        <textField/>
        <textField/>
        <textField/>
        <textField/>
        <textField/>
        <textField/>
        <textField/>
      </textFields>
    </textPr>
  </connection>
  <connection id="1450" name="example_98_hrr4" type="6" refreshedVersion="2" background="1" saveData="1">
    <textPr prompt="0" codePage="28591" sourceFile="h:\temp\example_98_hrr.csv" thousands=" " tab="0" comma="1">
      <textFields count="7">
        <textField/>
        <textField/>
        <textField/>
        <textField/>
        <textField/>
        <textField/>
        <textField/>
      </textFields>
    </textPr>
  </connection>
  <connection id="1451" name="example_98_hrr5" type="6" refreshedVersion="2" background="1" saveData="1">
    <textPr prompt="0" codePage="28591" sourceFile="h:\temp\example_98_hrr.csv" thousands=" " tab="0" comma="1">
      <textFields count="7">
        <textField/>
        <textField/>
        <textField/>
        <textField/>
        <textField/>
        <textField/>
        <textField/>
      </textFields>
    </textPr>
  </connection>
  <connection id="1452" name="example_98_hrr6" type="6" refreshedVersion="2" background="1" saveData="1">
    <textPr prompt="0" codePage="28591" sourceFile="h:\temp\example_98_hrr.csv" thousands=" " tab="0" comma="1">
      <textFields count="7">
        <textField/>
        <textField/>
        <textField/>
        <textField/>
        <textField/>
        <textField/>
        <textField/>
      </textFields>
    </textPr>
  </connection>
  <connection id="1453" name="example_98_hrr7" type="6" refreshedVersion="2" background="1" saveData="1">
    <textPr prompt="0" codePage="28591" sourceFile="h:\temp\example_98_hrr.csv" thousands=" " tab="0" comma="1">
      <textFields count="7">
        <textField/>
        <textField/>
        <textField/>
        <textField/>
        <textField/>
        <textField/>
        <textField/>
      </textFields>
    </textPr>
  </connection>
  <connection id="1454" name="example_99_devc" type="6" refreshedVersion="2" background="1" saveData="1">
    <textPr prompt="0" codePage="28591" sourceFile="h:\temp\example_99_devc.csv" thousands=" " tab="0" comma="1">
      <textFields count="7">
        <textField/>
        <textField/>
        <textField/>
        <textField/>
        <textField/>
        <textField/>
        <textField/>
      </textFields>
    </textPr>
  </connection>
  <connection id="1455" name="example_99_hrr" type="6" refreshedVersion="2" background="1" saveData="1">
    <textPr prompt="0" codePage="28591" sourceFile="h:\temp\example_99_hrr.csv" thousands=" " tab="0" comma="1">
      <textFields count="7">
        <textField/>
        <textField/>
        <textField/>
        <textField/>
        <textField/>
        <textField/>
        <textField/>
      </textFields>
    </textPr>
  </connection>
  <connection id="1456" name="example_99_hrr1" type="6" refreshedVersion="2" background="1" saveData="1">
    <textPr prompt="0" codePage="28591" sourceFile="h:\temp\example_99_hrr.csv" thousands=" " tab="0" comma="1">
      <textFields count="7">
        <textField/>
        <textField/>
        <textField/>
        <textField/>
        <textField/>
        <textField/>
        <textField/>
      </textFields>
    </textPr>
  </connection>
  <connection id="1457" name="example_99_hrr2" type="6" refreshedVersion="2" background="1" saveData="1">
    <textPr prompt="0" codePage="28591" sourceFile="h:\temp\example_99_hrr.csv" thousands=" " tab="0" comma="1">
      <textFields count="7">
        <textField/>
        <textField/>
        <textField/>
        <textField/>
        <textField/>
        <textField/>
        <textField/>
      </textFields>
    </textPr>
  </connection>
  <connection id="1458" name="example_99_hrr3" type="6" refreshedVersion="2" background="1" saveData="1">
    <textPr prompt="0" codePage="28591" sourceFile="h:\temp\example_99_hrr.csv" thousands=" " tab="0" comma="1">
      <textFields count="7">
        <textField/>
        <textField/>
        <textField/>
        <textField/>
        <textField/>
        <textField/>
        <textField/>
      </textFields>
    </textPr>
  </connection>
  <connection id="1459" name="example_99_hrr4" type="6" refreshedVersion="2" background="1" saveData="1">
    <textPr prompt="0" codePage="28591" sourceFile="h:\temp\example_99_hrr.csv" thousands=" " tab="0" comma="1">
      <textFields count="7">
        <textField/>
        <textField/>
        <textField/>
        <textField/>
        <textField/>
        <textField/>
        <textField/>
      </textFields>
    </textPr>
  </connection>
  <connection id="1460" name="example_99_hrr5" type="6" refreshedVersion="2" background="1" saveData="1">
    <textPr prompt="0" codePage="28591" sourceFile="h:\temp\example_99_hrr.csv" thousands=" " tab="0" comma="1">
      <textFields count="7">
        <textField/>
        <textField/>
        <textField/>
        <textField/>
        <textField/>
        <textField/>
        <textField/>
      </textFields>
    </textPr>
  </connection>
  <connection id="1461" name="example_99_hrr6" type="6" refreshedVersion="2" background="1" saveData="1">
    <textPr prompt="0" codePage="28591" sourceFile="h:\temp\example_99_hrr.csv" thousands=" " tab="0" comma="1">
      <textFields count="7">
        <textField/>
        <textField/>
        <textField/>
        <textField/>
        <textField/>
        <textField/>
        <textField/>
      </textFields>
    </textPr>
  </connection>
  <connection id="1462" name="example_99_hrr7" type="6" refreshedVersion="2" background="1" saveData="1">
    <textPr prompt="0" codePage="28591" sourceFile="h:\temp\example_99_hrr.csv" thousands=" " tab="0" comma="1">
      <textFields count="7">
        <textField/>
        <textField/>
        <textField/>
        <textField/>
        <textField/>
        <textField/>
        <textField/>
      </textFields>
    </textPr>
  </connection>
  <connection id="1463" name="example_ctrl" type="6" refreshedVersion="2" background="1" saveData="1">
    <textPr prompt="0" codePage="28591" sourceFile="h:\temp\example_ctrl.csv" thousands=" " tab="0" comma="1">
      <textFields count="7">
        <textField/>
        <textField/>
        <textField/>
        <textField/>
        <textField/>
        <textField/>
        <textField/>
      </textFields>
    </textPr>
  </connection>
  <connection id="1464" name="example_ctrl1" type="6" refreshedVersion="2" background="1" saveData="1">
    <textPr prompt="0" codePage="28591" sourceFile="h:\temp\example_ctrl.csv" thousands=" " tab="0" comma="1">
      <textFields count="7">
        <textField/>
        <textField/>
        <textField/>
        <textField/>
        <textField/>
        <textField/>
        <textField/>
      </textFields>
    </textPr>
  </connection>
  <connection id="1465" name="example_devc" type="6" refreshedVersion="2" background="1" saveData="1">
    <textPr prompt="0" codePage="28591" sourceFile="h:\temp\example_devc.csv" thousands=" " tab="0" comma="1">
      <textFields count="7">
        <textField/>
        <textField/>
        <textField/>
        <textField/>
        <textField/>
        <textField/>
        <textField/>
      </textFields>
    </textPr>
  </connection>
  <connection id="1466" name="example_devc1" type="6" refreshedVersion="2" background="1" saveData="1">
    <textPr prompt="0" codePage="28591" sourceFile="h:\temp\example_devc.csv" thousands=" " tab="0" comma="1">
      <textFields count="7">
        <textField/>
        <textField/>
        <textField/>
        <textField/>
        <textField/>
        <textField/>
        <textField/>
      </textFields>
    </textPr>
  </connection>
  <connection id="1467" name="example_devc10" type="6" refreshedVersion="2" background="1" saveData="1">
    <textPr prompt="0" codePage="28591" sourceFile="h:\temp\example_devc.csv" thousands=" " tab="0" comma="1">
      <textFields count="7">
        <textField/>
        <textField/>
        <textField/>
        <textField/>
        <textField/>
        <textField/>
        <textField/>
      </textFields>
    </textPr>
  </connection>
  <connection id="1468" name="example_devc11" type="6" refreshedVersion="2" background="1" saveData="1">
    <textPr prompt="0" codePage="28591" sourceFile="h:\temp\example_devc.csv" thousands=" " tab="0" comma="1">
      <textFields count="7">
        <textField/>
        <textField/>
        <textField/>
        <textField/>
        <textField/>
        <textField/>
        <textField/>
      </textFields>
    </textPr>
  </connection>
  <connection id="1469" name="example_devc12" type="6" refreshedVersion="2" background="1" saveData="1">
    <textPr prompt="0" codePage="28591" sourceFile="h:\temp\example_devc.csv" thousands=" " tab="0" comma="1">
      <textFields count="7">
        <textField/>
        <textField/>
        <textField/>
        <textField/>
        <textField/>
        <textField/>
        <textField/>
      </textFields>
    </textPr>
  </connection>
  <connection id="1470" name="example_devc13" type="6" refreshedVersion="2" background="1" saveData="1">
    <textPr prompt="0" codePage="28591" sourceFile="h:\temp\example_devc.csv" thousands=" " tab="0" comma="1">
      <textFields count="7">
        <textField/>
        <textField/>
        <textField/>
        <textField/>
        <textField/>
        <textField/>
        <textField/>
      </textFields>
    </textPr>
  </connection>
  <connection id="1471" name="example_devc14" type="6" refreshedVersion="2" background="1" saveData="1">
    <textPr prompt="0" codePage="28591" sourceFile="h:\temp\example_devc.csv" thousands=" " tab="0" comma="1">
      <textFields count="7">
        <textField/>
        <textField/>
        <textField/>
        <textField/>
        <textField/>
        <textField/>
        <textField/>
      </textFields>
    </textPr>
  </connection>
  <connection id="1472" name="example_devc15" type="6" refreshedVersion="2" background="1" saveData="1">
    <textPr prompt="0" codePage="28591" sourceFile="h:\temp\example_devc.csv" thousands=" " tab="0" comma="1">
      <textFields count="7">
        <textField/>
        <textField/>
        <textField/>
        <textField/>
        <textField/>
        <textField/>
        <textField/>
      </textFields>
    </textPr>
  </connection>
  <connection id="1473" name="example_devc16" type="6" refreshedVersion="2" background="1" saveData="1">
    <textPr prompt="0" codePage="28591" sourceFile="h:\temp\example_devc.csv" thousands=" " tab="0" comma="1">
      <textFields count="7">
        <textField/>
        <textField/>
        <textField/>
        <textField/>
        <textField/>
        <textField/>
        <textField/>
      </textFields>
    </textPr>
  </connection>
  <connection id="1474" name="example_devc17" type="6" refreshedVersion="2" background="1" saveData="1">
    <textPr prompt="0" codePage="28591" sourceFile="h:\temp\example_devc.csv" thousands=" " tab="0" comma="1">
      <textFields count="7">
        <textField/>
        <textField/>
        <textField/>
        <textField/>
        <textField/>
        <textField/>
        <textField/>
      </textFields>
    </textPr>
  </connection>
  <connection id="1475" name="example_devc18" type="6" refreshedVersion="2" background="1" saveData="1">
    <textPr prompt="0" codePage="28591" sourceFile="h:\temp\example_devc.csv" thousands=" " tab="0" comma="1">
      <textFields count="7">
        <textField/>
        <textField/>
        <textField/>
        <textField/>
        <textField/>
        <textField/>
        <textField/>
      </textFields>
    </textPr>
  </connection>
  <connection id="1476" name="example_devc19" type="6" refreshedVersion="2" background="1" saveData="1">
    <textPr prompt="0" codePage="28591" sourceFile="h:\temp\example_devc.csv" thousands=" " tab="0" comma="1">
      <textFields count="7">
        <textField/>
        <textField/>
        <textField/>
        <textField/>
        <textField/>
        <textField/>
        <textField/>
      </textFields>
    </textPr>
  </connection>
  <connection id="1477" name="example_devc2" type="6" refreshedVersion="2" background="1" saveData="1">
    <textPr prompt="0" codePage="28591" sourceFile="h:\temp\example_devc.csv" thousands=" " tab="0" comma="1">
      <textFields count="7">
        <textField/>
        <textField/>
        <textField/>
        <textField/>
        <textField/>
        <textField/>
        <textField/>
      </textFields>
    </textPr>
  </connection>
  <connection id="1478" name="example_devc20" type="6" refreshedVersion="2" background="1" saveData="1">
    <textPr prompt="0" codePage="28591" sourceFile="h:\temp\example_devc.csv" thousands=" " tab="0" comma="1">
      <textFields count="7">
        <textField/>
        <textField/>
        <textField/>
        <textField/>
        <textField/>
        <textField/>
        <textField/>
      </textFields>
    </textPr>
  </connection>
  <connection id="1479" name="example_devc21" type="6" refreshedVersion="2" background="1" saveData="1">
    <textPr prompt="0" codePage="28591" sourceFile="h:\temp\example_devc.csv" thousands=" " tab="0" comma="1">
      <textFields count="7">
        <textField/>
        <textField/>
        <textField/>
        <textField/>
        <textField/>
        <textField/>
        <textField/>
      </textFields>
    </textPr>
  </connection>
  <connection id="1480" name="example_devc22" type="6" refreshedVersion="2" background="1" saveData="1">
    <textPr prompt="0" codePage="28591" sourceFile="h:\temp\example_devc.csv" thousands=" " tab="0" comma="1">
      <textFields count="7">
        <textField/>
        <textField/>
        <textField/>
        <textField/>
        <textField/>
        <textField/>
        <textField/>
      </textFields>
    </textPr>
  </connection>
  <connection id="1481" name="example_devc23" type="6" refreshedVersion="2" background="1" saveData="1">
    <textPr prompt="0" codePage="28591" sourceFile="h:\temp\example_devc.csv" thousands=" " tab="0" comma="1">
      <textFields count="7">
        <textField/>
        <textField/>
        <textField/>
        <textField/>
        <textField/>
        <textField/>
        <textField/>
      </textFields>
    </textPr>
  </connection>
  <connection id="1482" name="example_devc24" type="6" refreshedVersion="2" background="1" saveData="1">
    <textPr prompt="0" codePage="28591" sourceFile="h:\temp\example_devc.csv" thousands=" " tab="0" comma="1">
      <textFields count="7">
        <textField/>
        <textField/>
        <textField/>
        <textField/>
        <textField/>
        <textField/>
        <textField/>
      </textFields>
    </textPr>
  </connection>
  <connection id="1483" name="example_devc25" type="6" refreshedVersion="2" background="1" saveData="1">
    <textPr prompt="0" codePage="28591" sourceFile="h:\temp\example_devc.csv" thousands=" " tab="0" comma="1">
      <textFields count="7">
        <textField/>
        <textField/>
        <textField/>
        <textField/>
        <textField/>
        <textField/>
        <textField/>
      </textFields>
    </textPr>
  </connection>
  <connection id="1484" name="example_devc26" type="6" refreshedVersion="2" background="1" saveData="1">
    <textPr prompt="0" codePage="28591" sourceFile="h:\temp\example_devc.csv" thousands=" " tab="0" comma="1">
      <textFields count="7">
        <textField/>
        <textField/>
        <textField/>
        <textField/>
        <textField/>
        <textField/>
        <textField/>
      </textFields>
    </textPr>
  </connection>
  <connection id="1485" name="example_devc27" type="6" refreshedVersion="2" background="1" saveData="1">
    <textPr prompt="0" codePage="28591" sourceFile="h:\temp\example_devc.csv" thousands=" " tab="0" comma="1">
      <textFields count="7">
        <textField/>
        <textField/>
        <textField/>
        <textField/>
        <textField/>
        <textField/>
        <textField/>
      </textFields>
    </textPr>
  </connection>
  <connection id="1486" name="example_devc28" type="6" refreshedVersion="2" background="1" saveData="1">
    <textPr prompt="0" codePage="28591" sourceFile="h:\temp\example_devc.csv" thousands=" " tab="0" comma="1">
      <textFields count="7">
        <textField/>
        <textField/>
        <textField/>
        <textField/>
        <textField/>
        <textField/>
        <textField/>
      </textFields>
    </textPr>
  </connection>
  <connection id="1487" name="example_devc29" type="6" refreshedVersion="2" background="1" saveData="1">
    <textPr prompt="0" codePage="28591" sourceFile="h:\temp\example_devc.csv" thousands=" " tab="0" comma="1">
      <textFields count="7">
        <textField/>
        <textField/>
        <textField/>
        <textField/>
        <textField/>
        <textField/>
        <textField/>
      </textFields>
    </textPr>
  </connection>
  <connection id="1488" name="example_devc3" type="6" refreshedVersion="2" background="1" saveData="1">
    <textPr prompt="0" codePage="28591" sourceFile="h:\temp\example_devc.csv" thousands=" " tab="0" comma="1">
      <textFields count="7">
        <textField/>
        <textField/>
        <textField/>
        <textField/>
        <textField/>
        <textField/>
        <textField/>
      </textFields>
    </textPr>
  </connection>
  <connection id="1489" name="example_devc30" type="6" refreshedVersion="2" background="1" saveData="1">
    <textPr prompt="0" codePage="28591" sourceFile="h:\temp\example_devc.csv" thousands=" " tab="0" comma="1">
      <textFields count="7">
        <textField/>
        <textField/>
        <textField/>
        <textField/>
        <textField/>
        <textField/>
        <textField/>
      </textFields>
    </textPr>
  </connection>
  <connection id="1490" name="example_devc31" type="6" refreshedVersion="2" background="1" saveData="1">
    <textPr prompt="0" codePage="28591" sourceFile="h:\temp\example_devc.csv" thousands=" " tab="0" comma="1">
      <textFields count="7">
        <textField/>
        <textField/>
        <textField/>
        <textField/>
        <textField/>
        <textField/>
        <textField/>
      </textFields>
    </textPr>
  </connection>
  <connection id="1491" name="example_devc32" type="6" refreshedVersion="2" background="1" saveData="1">
    <textPr prompt="0" codePage="28591" sourceFile="h:\temp\example_devc.csv" thousands=" " tab="0" comma="1">
      <textFields count="7">
        <textField/>
        <textField/>
        <textField/>
        <textField/>
        <textField/>
        <textField/>
        <textField/>
      </textFields>
    </textPr>
  </connection>
  <connection id="1492" name="example_devc33" type="6" refreshedVersion="2" background="1" saveData="1">
    <textPr prompt="0" codePage="28591" sourceFile="h:\temp\example_devc.csv" thousands=" " tab="0" comma="1">
      <textFields count="7">
        <textField/>
        <textField/>
        <textField/>
        <textField/>
        <textField/>
        <textField/>
        <textField/>
      </textFields>
    </textPr>
  </connection>
  <connection id="1493" name="example_devc34" type="6" refreshedVersion="2" background="1" saveData="1">
    <textPr prompt="0" codePage="28591" sourceFile="h:\temp\example_devc.csv" thousands=" " tab="0" comma="1">
      <textFields count="7">
        <textField/>
        <textField/>
        <textField/>
        <textField/>
        <textField/>
        <textField/>
        <textField/>
      </textFields>
    </textPr>
  </connection>
  <connection id="1494" name="example_devc35" type="6" refreshedVersion="2" background="1" saveData="1">
    <textPr prompt="0" codePage="28591" sourceFile="h:\temp\example_devc.csv" thousands=" " tab="0" comma="1">
      <textFields count="7">
        <textField/>
        <textField/>
        <textField/>
        <textField/>
        <textField/>
        <textField/>
        <textField/>
      </textFields>
    </textPr>
  </connection>
  <connection id="1495" name="example_devc36" type="6" refreshedVersion="2" background="1" saveData="1">
    <textPr prompt="0" codePage="28591" sourceFile="h:\temp\example_devc.csv" thousands=" " tab="0" comma="1">
      <textFields count="7">
        <textField/>
        <textField/>
        <textField/>
        <textField/>
        <textField/>
        <textField/>
        <textField/>
      </textFields>
    </textPr>
  </connection>
  <connection id="1496" name="example_devc37" type="6" refreshedVersion="2" background="1" saveData="1">
    <textPr prompt="0" codePage="28591" sourceFile="h:\temp\example_devc.csv" thousands=" " tab="0" comma="1">
      <textFields count="7">
        <textField/>
        <textField/>
        <textField/>
        <textField/>
        <textField/>
        <textField/>
        <textField/>
      </textFields>
    </textPr>
  </connection>
  <connection id="1497" name="example_devc38" type="6" refreshedVersion="2" background="1" saveData="1">
    <textPr prompt="0" codePage="28591" sourceFile="h:\temp\example_devc.csv" thousands=" " tab="0" comma="1">
      <textFields count="7">
        <textField/>
        <textField/>
        <textField/>
        <textField/>
        <textField/>
        <textField/>
        <textField/>
      </textFields>
    </textPr>
  </connection>
  <connection id="1498" name="example_devc39" type="6" refreshedVersion="2" background="1" saveData="1">
    <textPr prompt="0" codePage="28591" sourceFile="h:\temp\example_devc.csv" thousands=" " tab="0" comma="1">
      <textFields count="7">
        <textField/>
        <textField/>
        <textField/>
        <textField/>
        <textField/>
        <textField/>
        <textField/>
      </textFields>
    </textPr>
  </connection>
  <connection id="1499" name="example_devc4" type="6" refreshedVersion="2" background="1" saveData="1">
    <textPr prompt="0" codePage="28591" sourceFile="h:\temp\example_devc.csv" thousands=" " tab="0" comma="1">
      <textFields count="7">
        <textField/>
        <textField/>
        <textField/>
        <textField/>
        <textField/>
        <textField/>
        <textField/>
      </textFields>
    </textPr>
  </connection>
  <connection id="1500" name="example_devc40" type="6" refreshedVersion="2" background="1" saveData="1">
    <textPr prompt="0" codePage="28591" sourceFile="h:\temp\example_devc.csv" thousands=" " tab="0" comma="1">
      <textFields count="7">
        <textField/>
        <textField/>
        <textField/>
        <textField/>
        <textField/>
        <textField/>
        <textField/>
      </textFields>
    </textPr>
  </connection>
  <connection id="1501" name="example_devc41" type="6" refreshedVersion="2" background="1" saveData="1">
    <textPr prompt="0" codePage="28591" sourceFile="h:\temp\example_devc.csv" thousands=" " tab="0" comma="1">
      <textFields count="7">
        <textField/>
        <textField/>
        <textField/>
        <textField/>
        <textField/>
        <textField/>
        <textField/>
      </textFields>
    </textPr>
  </connection>
  <connection id="1502" name="example_devc42" type="6" refreshedVersion="2" background="1" saveData="1">
    <textPr prompt="0" codePage="28591" sourceFile="h:\temp\example_devc.csv" thousands=" " tab="0" comma="1">
      <textFields count="7">
        <textField/>
        <textField/>
        <textField/>
        <textField/>
        <textField/>
        <textField/>
        <textField/>
      </textFields>
    </textPr>
  </connection>
  <connection id="1503" name="example_devc43" type="6" refreshedVersion="2" background="1" saveData="1">
    <textPr prompt="0" codePage="28591" sourceFile="h:\temp\example_devc.csv" thousands=" " tab="0" comma="1">
      <textFields count="7">
        <textField/>
        <textField/>
        <textField/>
        <textField/>
        <textField/>
        <textField/>
        <textField/>
      </textFields>
    </textPr>
  </connection>
  <connection id="1504" name="example_devc44" type="6" refreshedVersion="2" background="1" saveData="1">
    <textPr prompt="0" codePage="28591" sourceFile="h:\temp\example_devc.csv" thousands=" " tab="0" comma="1">
      <textFields count="7">
        <textField/>
        <textField/>
        <textField/>
        <textField/>
        <textField/>
        <textField/>
        <textField/>
      </textFields>
    </textPr>
  </connection>
  <connection id="1505" name="example_devc45" type="6" refreshedVersion="2" background="1" saveData="1">
    <textPr prompt="0" codePage="28591" sourceFile="h:\temp\example_devc.csv" thousands=" " tab="0" comma="1">
      <textFields count="7">
        <textField/>
        <textField/>
        <textField/>
        <textField/>
        <textField/>
        <textField/>
        <textField/>
      </textFields>
    </textPr>
  </connection>
  <connection id="1506" name="example_devc46" type="6" refreshedVersion="2" background="1" saveData="1">
    <textPr prompt="0" codePage="28591" sourceFile="h:\temp\example_devc.csv" thousands=" " tab="0" comma="1">
      <textFields count="7">
        <textField/>
        <textField/>
        <textField/>
        <textField/>
        <textField/>
        <textField/>
        <textField/>
      </textFields>
    </textPr>
  </connection>
  <connection id="1507" name="example_devc47" type="6" refreshedVersion="2" background="1" saveData="1">
    <textPr prompt="0" codePage="28591" sourceFile="h:\temp\example_devc.csv" thousands=" " tab="0" comma="1">
      <textFields count="7">
        <textField/>
        <textField/>
        <textField/>
        <textField/>
        <textField/>
        <textField/>
        <textField/>
      </textFields>
    </textPr>
  </connection>
  <connection id="1508" name="example_devc48" type="6" refreshedVersion="2" background="1" saveData="1">
    <textPr prompt="0" codePage="28591" sourceFile="h:\temp\example_devc.csv" thousands=" " tab="0" comma="1">
      <textFields count="7">
        <textField/>
        <textField/>
        <textField/>
        <textField/>
        <textField/>
        <textField/>
        <textField/>
      </textFields>
    </textPr>
  </connection>
  <connection id="1509" name="example_devc49" type="6" refreshedVersion="2" background="1" saveData="1">
    <textPr prompt="0" codePage="28591" sourceFile="h:\temp\example_devc.csv" thousands=" " tab="0" comma="1">
      <textFields count="7">
        <textField/>
        <textField/>
        <textField/>
        <textField/>
        <textField/>
        <textField/>
        <textField/>
      </textFields>
    </textPr>
  </connection>
  <connection id="1510" name="example_devc5" type="6" refreshedVersion="2" background="1" saveData="1">
    <textPr prompt="0" codePage="28591" sourceFile="h:\temp\example_devc.csv" thousands=" " tab="0" comma="1">
      <textFields count="7">
        <textField/>
        <textField/>
        <textField/>
        <textField/>
        <textField/>
        <textField/>
        <textField/>
      </textFields>
    </textPr>
  </connection>
  <connection id="1511" name="example_devc6" type="6" refreshedVersion="2" background="1" saveData="1">
    <textPr prompt="0" codePage="28591" sourceFile="h:\temp\example_devc.csv" thousands=" " tab="0" comma="1">
      <textFields count="7">
        <textField/>
        <textField/>
        <textField/>
        <textField/>
        <textField/>
        <textField/>
        <textField/>
      </textFields>
    </textPr>
  </connection>
  <connection id="1512" name="example_devc7" type="6" refreshedVersion="2" background="1" saveData="1">
    <textPr prompt="0" codePage="28591" sourceFile="h:\temp\example_devc.csv" thousands=" " tab="0" comma="1">
      <textFields count="7">
        <textField/>
        <textField/>
        <textField/>
        <textField/>
        <textField/>
        <textField/>
        <textField/>
      </textFields>
    </textPr>
  </connection>
  <connection id="1513" name="example_devc8" type="6" refreshedVersion="2" background="1" saveData="1">
    <textPr prompt="0" codePage="28591" sourceFile="h:\temp\example_devc.csv" thousands=" " tab="0" comma="1">
      <textFields count="7">
        <textField/>
        <textField/>
        <textField/>
        <textField/>
        <textField/>
        <textField/>
        <textField/>
      </textFields>
    </textPr>
  </connection>
  <connection id="1514" name="example_devc9" type="6" refreshedVersion="2" background="1" saveData="1">
    <textPr prompt="0" codePage="28591" sourceFile="h:\temp\example_devc.csv" thousands=" " tab="0" comma="1">
      <textFields count="7">
        <textField/>
        <textField/>
        <textField/>
        <textField/>
        <textField/>
        <textField/>
        <textField/>
      </textFields>
    </textPr>
  </connection>
  <connection id="1515" name="example_evac" type="6" refreshedVersion="2" background="1" saveData="1">
    <textPr prompt="0" codePage="28591" sourceFile="h:\temp\example_evac.csv" thousands=" " tab="0" comma="1">
      <textFields count="7">
        <textField/>
        <textField/>
        <textField/>
        <textField/>
        <textField/>
        <textField/>
        <textField/>
      </textFields>
    </textPr>
  </connection>
  <connection id="1516" name="example_evac1" type="6" refreshedVersion="2" background="1" saveData="1">
    <textPr prompt="0" codePage="28591" sourceFile="h:\temp\example_evac.csv" thousands=" " tab="0" comma="1">
      <textFields count="7">
        <textField/>
        <textField/>
        <textField/>
        <textField/>
        <textField/>
        <textField/>
        <textField/>
      </textFields>
    </textPr>
  </connection>
  <connection id="1517" name="example_hrr" type="6" refreshedVersion="2" background="1" saveData="1">
    <textPr prompt="0" codePage="28591" sourceFile="h:\temp\example_hrr.csv" thousands=" " tab="0" comma="1">
      <textFields count="7">
        <textField/>
        <textField/>
        <textField/>
        <textField/>
        <textField/>
        <textField/>
        <textField/>
      </textFields>
    </textPr>
  </connection>
  <connection id="1518" name="example_hrr1" type="6" refreshedVersion="2" background="1" saveData="1">
    <textPr prompt="0" codePage="28591" sourceFile="h:\temp\example_hrr.csv" thousands=" " tab="0" comma="1">
      <textFields count="7">
        <textField/>
        <textField/>
        <textField/>
        <textField/>
        <textField/>
        <textField/>
        <textField/>
      </textFields>
    </textPr>
  </connection>
  <connection id="1519" name="example_hrr2" type="6" refreshedVersion="2" background="1" saveData="1">
    <textPr prompt="0" codePage="28591" sourceFile="h:\temp\example_hrr.csv" thousands=" " tab="0" comma="1">
      <textFields count="7">
        <textField/>
        <textField/>
        <textField/>
        <textField/>
        <textField/>
        <textField/>
        <textField/>
      </textFields>
    </textPr>
  </connection>
  <connection id="1520" name="example_hrr3" type="6" refreshedVersion="2" background="1" saveData="1">
    <textPr prompt="0" codePage="28591" sourceFile="h:\temp\example_hrr.csv" thousands=" " tab="0" comma="1">
      <textFields count="7">
        <textField/>
        <textField/>
        <textField/>
        <textField/>
        <textField/>
        <textField/>
        <textField/>
      </textFields>
    </textPr>
  </connection>
  <connection id="1521" name="example_hrr4" type="6" refreshedVersion="2" background="1" saveData="1">
    <textPr prompt="0" codePage="28591" sourceFile="h:\temp\example_hrr.csv" thousands=" " tab="0" comma="1">
      <textFields count="7">
        <textField/>
        <textField/>
        <textField/>
        <textField/>
        <textField/>
        <textField/>
        <textField/>
      </textFields>
    </textPr>
  </connection>
  <connection id="1522" name="TuplaMC1" type="6" refreshedVersion="2" background="1" saveData="1">
    <textPr sourceFile="C:\Documents and Settings\apantti\Desktop\PFS\TuplaMC1.fds" thousands=" " tab="0" space="1" comma="1" consecutive="1" delimiter="=">
      <textFields count="9">
        <textField/>
        <textField/>
        <textField/>
        <textField/>
        <textField/>
        <textField/>
        <textField/>
        <textField/>
        <textField/>
      </textFields>
    </textPr>
  </connection>
</connections>
</file>

<file path=xl/sharedStrings.xml><?xml version="1.0" encoding="utf-8"?>
<sst xmlns="http://schemas.openxmlformats.org/spreadsheetml/2006/main" count="769" uniqueCount="418">
  <si>
    <t>BRE_Spray</t>
  </si>
  <si>
    <t>TITLE='Radiation atten. test (Murrel et al. 1995)' /</t>
  </si>
  <si>
    <t>&amp;TIME T_END=15.,DT = 0.05 /</t>
  </si>
  <si>
    <t xml:space="preserve">&amp;DEVC </t>
  </si>
  <si>
    <t>QUANTITY = 'TIME'</t>
  </si>
  <si>
    <t xml:space="preserve">&amp;PROP </t>
  </si>
  <si>
    <t xml:space="preserve">OFFSET </t>
  </si>
  <si>
    <t xml:space="preserve">K_FACTOR </t>
  </si>
  <si>
    <t xml:space="preserve">PART_ID </t>
  </si>
  <si>
    <t>= 'water drops'</t>
  </si>
  <si>
    <t>SPRAY_ANGLE</t>
  </si>
  <si>
    <t xml:space="preserve">&amp;PART </t>
  </si>
  <si>
    <t xml:space="preserve">ID='water drops', </t>
  </si>
  <si>
    <t>DIAMETER</t>
  </si>
  <si>
    <t>Geometry</t>
  </si>
  <si>
    <t>&amp;VENT XB = -2.0,-2.0,-0.5,0.5,2.0,3.0, SURF_ID = 'OPEN' /</t>
  </si>
  <si>
    <t>&amp;VENT XB = -2.0,-2.0,-0.5,0.5,0.0,1.0, SURF_ID = 'OPEN'  /</t>
  </si>
  <si>
    <t>&amp;VENT XB = -2.0,-2.0,-2.0,-0.5,0.0,3.0, SURF_ID = 'OPEN'  /</t>
  </si>
  <si>
    <t>&amp;VENT XB = -2.0,-2.0, 0.5,2.0,0.0,3.0, SURF_ID = 'OPEN'  /</t>
  </si>
  <si>
    <t>&amp;VENT XB = 2.0,2.0,-0.5,0.5,2.0,3.0, SURF_ID = 'OPEN' /</t>
  </si>
  <si>
    <t>&amp;VENT XB = 2.0,2.0,-0.5,0.5,0.0,1.0, SURF_ID = 'OPEN'  /</t>
  </si>
  <si>
    <t>&amp;VENT XB = 2.0,2.0,-2.0,-0.5,0.0,3.0, SURF_ID = 'OPEN'  /</t>
  </si>
  <si>
    <t>&amp;VENT XB = 2.0,2.0, 0.5,2.0,0.0,3.0, SURF_ID = 'OPEN'  /</t>
  </si>
  <si>
    <t>&amp;VENT MB = 'YMIN', SURF_ID = 'OPEN' /</t>
  </si>
  <si>
    <t>&amp;VENT MB = 'YMAX', SURF_ID = 'OPEN' /</t>
  </si>
  <si>
    <t>&amp;VENT MB = 'ZMAX', SURF_ID = 'OPEN' /</t>
  </si>
  <si>
    <t>&amp;VENT XB = 2.0,2.0,-0.5,0.5,1.0,2.0, SURF_ID = 'COOL',  /</t>
  </si>
  <si>
    <t>&amp;SURF ID='COOL',TMP_FRONT = 20.0, COLOR = 'BLUE' /</t>
  </si>
  <si>
    <t xml:space="preserve">= 0.0, 0.0,2.24, </t>
  </si>
  <si>
    <t xml:space="preserve">PROP_ID = </t>
  </si>
  <si>
    <t>'Nozzle'</t>
  </si>
  <si>
    <t>ID = 'Nozzle'</t>
  </si>
  <si>
    <t xml:space="preserve">OPERATING_PRESSURE </t>
  </si>
  <si>
    <t>PDPA_START</t>
  </si>
  <si>
    <t>PDPA_M</t>
  </si>
  <si>
    <t>PDPA_N</t>
  </si>
  <si>
    <t>PDPA_RADIUS</t>
  </si>
  <si>
    <t xml:space="preserve">&amp;DEVC XYZ = 2.0,0.00,1.50, </t>
  </si>
  <si>
    <t>QUANTITY = 'GAUGE HEAT FLUX',</t>
  </si>
  <si>
    <t>IOR = -1 /</t>
  </si>
  <si>
    <t>QUANTITY = 'PDPA', PROP_ID = 'pdpa_w'</t>
  </si>
  <si>
    <t>ID = 'pdpa_w'</t>
  </si>
  <si>
    <t>QUANTITY</t>
  </si>
  <si>
    <t>'W-VELOCITY'</t>
  </si>
  <si>
    <t>ID = 'flux'</t>
  </si>
  <si>
    <t>ID = 'w'</t>
  </si>
  <si>
    <t>S:\FDS-SMV\Validation\BRE_Spray\FDS_Input_Files</t>
  </si>
  <si>
    <t>IJK = 40,20,30,</t>
  </si>
  <si>
    <t>= 0</t>
  </si>
  <si>
    <t>MESH</t>
  </si>
  <si>
    <t>'DIAMETER'</t>
  </si>
  <si>
    <t>&amp;SPEC ID = 'WATER VAPOR' /</t>
  </si>
  <si>
    <t>SPEC_ID = 'WATER VAPOR'</t>
  </si>
  <si>
    <t>=</t>
  </si>
  <si>
    <t>XYZ</t>
  </si>
  <si>
    <t>CHID =</t>
  </si>
  <si>
    <t>&amp;DUMP DT_PL3D = 30.0 DT_DEVC = 0.1 /</t>
  </si>
  <si>
    <t>XB = -2,2,-1,1,0,3 /</t>
  </si>
  <si>
    <t>&amp;VENT MB = 'ZMIN', SURF_ID = 'OPEN' /</t>
  </si>
  <si>
    <t>Write</t>
  </si>
  <si>
    <t>IJK = 80, 40, 60</t>
  </si>
  <si>
    <t>&amp;RAMP</t>
  </si>
  <si>
    <t>ID = 'HOT'</t>
  </si>
  <si>
    <t>T = 0</t>
  </si>
  <si>
    <t>F = 1.</t>
  </si>
  <si>
    <t>F = 0.</t>
  </si>
  <si>
    <t>T = 9.</t>
  </si>
  <si>
    <t>T = 9.1</t>
  </si>
  <si>
    <t>&amp;DEVC XYZ = 0.0,0.00,1.20,</t>
  </si>
  <si>
    <t>QUANTITY = 'PDPA', PROP_ID = 'pdpa_d43'</t>
  </si>
  <si>
    <t>ID = 'd43'</t>
  </si>
  <si>
    <t>ID = 'pdpa_d43'</t>
  </si>
  <si>
    <t>SMOKEVIEW_ID='nozzle' /</t>
  </si>
  <si>
    <t>&amp;VENT XB = -2.0,-2.0,-0.5,0.5,1.0,2.0, SURF_ID = 'HOT'  /</t>
  </si>
  <si>
    <t>CHID</t>
  </si>
  <si>
    <t>Input file</t>
  </si>
  <si>
    <t>Directory</t>
  </si>
  <si>
    <t>FDS Input Sheet</t>
  </si>
  <si>
    <t>Iteration</t>
  </si>
  <si>
    <t>Worksheet Fire Model</t>
  </si>
  <si>
    <t>DEVC-file</t>
  </si>
  <si>
    <t>HRR-file</t>
  </si>
  <si>
    <t>EVAC-file</t>
  </si>
  <si>
    <t>Probabilistic Fire Simulator</t>
  </si>
  <si>
    <t>Diagnostic file</t>
  </si>
  <si>
    <t>FDS HRR-sheet</t>
  </si>
  <si>
    <t>FDS DEVC-sheet</t>
  </si>
  <si>
    <t>FDS EVAC-sheet</t>
  </si>
  <si>
    <t>FDS CTRL-sheet</t>
  </si>
  <si>
    <t>CTRL-file</t>
  </si>
  <si>
    <t>Variable name</t>
  </si>
  <si>
    <t>Distribution</t>
  </si>
  <si>
    <t>Parameters</t>
  </si>
  <si>
    <t>Uniform</t>
  </si>
  <si>
    <t>Output</t>
  </si>
  <si>
    <t>Variance</t>
  </si>
  <si>
    <t>Level</t>
  </si>
  <si>
    <t>Beta</t>
  </si>
  <si>
    <t>Gamma</t>
  </si>
  <si>
    <t>Normal</t>
  </si>
  <si>
    <t>Triangular</t>
  </si>
  <si>
    <t>Weibull</t>
  </si>
  <si>
    <t>Gumbel</t>
  </si>
  <si>
    <t>Custom</t>
  </si>
  <si>
    <t>Exponential</t>
  </si>
  <si>
    <t>Minimum</t>
  </si>
  <si>
    <t>Maximum</t>
  </si>
  <si>
    <t>-</t>
  </si>
  <si>
    <t>Average</t>
  </si>
  <si>
    <t>Monte Carlo Input Sheet</t>
  </si>
  <si>
    <t>Monte Carlo Output Sheet</t>
  </si>
  <si>
    <t>Output file</t>
  </si>
  <si>
    <t>Time Series Sheet</t>
  </si>
  <si>
    <t>FDS</t>
  </si>
  <si>
    <t>Fire model</t>
  </si>
  <si>
    <t>Run mode</t>
  </si>
  <si>
    <t>Work directory</t>
  </si>
  <si>
    <t>Project name</t>
  </si>
  <si>
    <t>Sampling</t>
  </si>
  <si>
    <t>Trunc. Normal</t>
  </si>
  <si>
    <t>Number of random variables</t>
  </si>
  <si>
    <t>Disclaimer</t>
  </si>
  <si>
    <t>Author</t>
  </si>
  <si>
    <t>Version</t>
  </si>
  <si>
    <t>Description</t>
  </si>
  <si>
    <t>Setup Sheet</t>
  </si>
  <si>
    <t>Executable</t>
  </si>
  <si>
    <t>No</t>
  </si>
  <si>
    <t>c:\progra~1\fds\fds5\bin\fds5.exe</t>
  </si>
  <si>
    <t>Introductory sheet</t>
  </si>
  <si>
    <t>CFAST Output Sheet</t>
  </si>
  <si>
    <t>CFAST Input Sheet</t>
  </si>
  <si>
    <r>
      <t xml:space="preserve">VTT Technical Research Centre of Finland makes no warranty, expressed of implied, to users of the Probabilistic Fire Simulator (PFS), and accepts no responsibility for its use. Users of PFS assume sole responsibility for determining the appropriateness of its use in any particular application; for any conclusions drawn from the results of its use; and for any actions taken or not taken as a result of analyses performed using this tool. </t>
    </r>
    <r>
      <rPr>
        <sz val="10"/>
        <rFont val="Arial"/>
      </rPr>
      <t xml:space="preserve">
</t>
    </r>
  </si>
  <si>
    <t>General</t>
  </si>
  <si>
    <t>Monte Carlo</t>
  </si>
  <si>
    <t>Iterations</t>
  </si>
  <si>
    <t>CFAST</t>
  </si>
  <si>
    <t>Seed mode</t>
  </si>
  <si>
    <t>Seed number</t>
  </si>
  <si>
    <t>c:\progra~1\CFAST\cfast.exe</t>
  </si>
  <si>
    <t>Simulation set-up is specified here</t>
  </si>
  <si>
    <t>In-cell dropdown list</t>
  </si>
  <si>
    <t>Action button</t>
  </si>
  <si>
    <t>Disabled cell</t>
  </si>
  <si>
    <t>Header cell</t>
  </si>
  <si>
    <t>User input cell</t>
  </si>
  <si>
    <t>Output cell</t>
  </si>
  <si>
    <t>Color code</t>
  </si>
  <si>
    <t>VTT Technical Research Centre of Finland, Fire Safety Technology</t>
  </si>
  <si>
    <t>CTRL-output</t>
  </si>
  <si>
    <t>DEVC-output</t>
  </si>
  <si>
    <t>EVAC-output</t>
  </si>
  <si>
    <t>HRR-output</t>
  </si>
  <si>
    <t>Alpha</t>
  </si>
  <si>
    <t>Sigma</t>
  </si>
  <si>
    <t>Mu</t>
  </si>
  <si>
    <t>Peak</t>
  </si>
  <si>
    <t>Lambda</t>
  </si>
  <si>
    <t>Xi</t>
  </si>
  <si>
    <t>Log-normal</t>
  </si>
  <si>
    <t>Excel</t>
  </si>
  <si>
    <t>of</t>
  </si>
  <si>
    <t>This sheet is used to store input variables</t>
  </si>
  <si>
    <t>This sheet is used to store output variables</t>
  </si>
  <si>
    <t>Save Output -sheet</t>
  </si>
  <si>
    <t>Number of output variables</t>
  </si>
  <si>
    <t>Nested Monte Carlo</t>
  </si>
  <si>
    <t>Secondary fire model</t>
  </si>
  <si>
    <t>Primary iterations</t>
  </si>
  <si>
    <t>Secondary iterations</t>
  </si>
  <si>
    <t>Two-model Monte Carlo</t>
  </si>
  <si>
    <t>Scaling points</t>
  </si>
  <si>
    <t>Interpolate scaling</t>
  </si>
  <si>
    <t>Time series</t>
  </si>
  <si>
    <t>Save time series</t>
  </si>
  <si>
    <t>&amp;HEAD</t>
  </si>
  <si>
    <t>CHID=</t>
  </si>
  <si>
    <t>TITLE=</t>
  </si>
  <si>
    <t>/</t>
  </si>
  <si>
    <t>&amp;MESH</t>
  </si>
  <si>
    <t>IJK=</t>
  </si>
  <si>
    <t>XB=</t>
  </si>
  <si>
    <t>&amp;TIME</t>
  </si>
  <si>
    <t>T_END=</t>
  </si>
  <si>
    <t>&amp;DEVC</t>
  </si>
  <si>
    <t>XYZ=</t>
  </si>
  <si>
    <t>QUANTITY=</t>
  </si>
  <si>
    <t xml:space="preserve"> 'TEMPERATURE'</t>
  </si>
  <si>
    <t>&amp;TAIL /</t>
  </si>
  <si>
    <t>FDS B Input Sheet</t>
  </si>
  <si>
    <t>FDS A Input Sheet</t>
  </si>
  <si>
    <t>Fire model input sheet</t>
  </si>
  <si>
    <t>Primary fire model input sheet</t>
  </si>
  <si>
    <t>Secondary fire model input sheet</t>
  </si>
  <si>
    <t>Random variables and their distributions are specified here</t>
  </si>
  <si>
    <t>Device output is stored here</t>
  </si>
  <si>
    <t>FDS B</t>
  </si>
  <si>
    <t>FDS A CTRL-sheet</t>
  </si>
  <si>
    <t>FDS B CTRL-sheet</t>
  </si>
  <si>
    <t>FDS A DEVC-sheet</t>
  </si>
  <si>
    <t>FDS B DEVC-sheet</t>
  </si>
  <si>
    <t>FDS A EVAC-sheet</t>
  </si>
  <si>
    <t>FDS B EVAC-sheet</t>
  </si>
  <si>
    <t>FDS A HRR-sheet</t>
  </si>
  <si>
    <t>FDS B HRR-sheet</t>
  </si>
  <si>
    <t>Control output is stored here</t>
  </si>
  <si>
    <t>Evacuation output is stored here</t>
  </si>
  <si>
    <t>Heat release rate output is stored here</t>
  </si>
  <si>
    <t>CFAST B</t>
  </si>
  <si>
    <t>Worksheet Fire Model A</t>
  </si>
  <si>
    <t>Worksheet Fire Model B</t>
  </si>
  <si>
    <t>Fire model output sheet</t>
  </si>
  <si>
    <t>Fire model input/output sheet</t>
  </si>
  <si>
    <t>Store and output time series</t>
  </si>
  <si>
    <t>Energy output is stored here</t>
  </si>
  <si>
    <t>CFAST A Output Sheet</t>
  </si>
  <si>
    <t>CFAST A Input Sheet</t>
  </si>
  <si>
    <t>CFAST B Input Sheet</t>
  </si>
  <si>
    <t>CFAST B Output Sheet</t>
  </si>
  <si>
    <t>Primary fire model output sheet</t>
  </si>
  <si>
    <t>Secondary fire model output sheet</t>
  </si>
  <si>
    <t>Under construction</t>
  </si>
  <si>
    <t>Primary fire model input/output sheet</t>
  </si>
  <si>
    <t>Secondary fire model input/output sheet</t>
  </si>
  <si>
    <t>TMMC Time Series Sheet</t>
  </si>
  <si>
    <t>TMMC Model A Time Series Sheet</t>
  </si>
  <si>
    <t>TMMC Model B Time Series Sheet</t>
  </si>
  <si>
    <t>Scaled output data is stored here</t>
  </si>
  <si>
    <t>Model A output is stored here</t>
  </si>
  <si>
    <t>Model B output is stored here</t>
  </si>
  <si>
    <t>TMMC Scaling Function Sheet</t>
  </si>
  <si>
    <t>Scaling point mode</t>
  </si>
  <si>
    <t>Variable 17</t>
  </si>
  <si>
    <t>Variable 18</t>
  </si>
  <si>
    <t>Variable 19</t>
  </si>
  <si>
    <t>Variable 20</t>
  </si>
  <si>
    <t>Variable 21</t>
  </si>
  <si>
    <t>Variable 22</t>
  </si>
  <si>
    <t>Variable 23</t>
  </si>
  <si>
    <t>Variable 24</t>
  </si>
  <si>
    <t>Variable 25</t>
  </si>
  <si>
    <t>Variable 26</t>
  </si>
  <si>
    <t>Variable 27</t>
  </si>
  <si>
    <t>Variable 28</t>
  </si>
  <si>
    <t>Variable 29</t>
  </si>
  <si>
    <t>Variable 30</t>
  </si>
  <si>
    <t>Variable 34</t>
  </si>
  <si>
    <t>Variable 35</t>
  </si>
  <si>
    <t>Variable 36</t>
  </si>
  <si>
    <t>Variable 37</t>
  </si>
  <si>
    <t>Variable 38</t>
  </si>
  <si>
    <t>Variable 39</t>
  </si>
  <si>
    <t>Variable 40</t>
  </si>
  <si>
    <t>k</t>
  </si>
  <si>
    <t>Id</t>
  </si>
  <si>
    <t>Number of user-defined distributions</t>
  </si>
  <si>
    <t>Distribution type</t>
  </si>
  <si>
    <t>Number of points</t>
  </si>
  <si>
    <t>Average value</t>
  </si>
  <si>
    <t>x</t>
  </si>
  <si>
    <t>f(x)</t>
  </si>
  <si>
    <t>Custom 1</t>
  </si>
  <si>
    <t>Custom 2</t>
  </si>
  <si>
    <t>Custom 3</t>
  </si>
  <si>
    <t>Custom 4</t>
  </si>
  <si>
    <t>Custom 5</t>
  </si>
  <si>
    <t>Custom Probability Distributions -sheet</t>
  </si>
  <si>
    <t>This sheet is used to define custom probability distributions</t>
  </si>
  <si>
    <t>Random Number Generator -sheet</t>
  </si>
  <si>
    <t>Monte Carlo Input Filter -sheet</t>
  </si>
  <si>
    <t>Monte Carlo Output Filter -sheet</t>
  </si>
  <si>
    <t>Pdf. Hist</t>
  </si>
  <si>
    <t>Filter</t>
  </si>
  <si>
    <t>Off</t>
  </si>
  <si>
    <t>Variable</t>
  </si>
  <si>
    <t>Original data points</t>
  </si>
  <si>
    <t>Filtered data points</t>
  </si>
  <si>
    <t>Filter iterations based on input values</t>
  </si>
  <si>
    <t>Filter iterations based on output values</t>
  </si>
  <si>
    <t>Correlations Sheet</t>
  </si>
  <si>
    <t>Monte Carlo Input Histogram -sheet</t>
  </si>
  <si>
    <t>Histograms of input values</t>
  </si>
  <si>
    <t>Monte Carlo Output Histogram -sheet</t>
  </si>
  <si>
    <t>Histograms of Output values</t>
  </si>
  <si>
    <t>Mode</t>
  </si>
  <si>
    <t>Scaling</t>
  </si>
  <si>
    <t>Points</t>
  </si>
  <si>
    <t>Histograms</t>
  </si>
  <si>
    <t>Correlations</t>
  </si>
  <si>
    <t>Source</t>
  </si>
  <si>
    <t>Original data</t>
  </si>
  <si>
    <t>Type</t>
  </si>
  <si>
    <t>Spearman's rho</t>
  </si>
  <si>
    <t>This sheet is used to calculate correlations between input and output values</t>
  </si>
  <si>
    <t>Iteration filters</t>
  </si>
  <si>
    <t>Variable 1</t>
  </si>
  <si>
    <t>Variable 2</t>
  </si>
  <si>
    <t>Variable 3</t>
  </si>
  <si>
    <t>Variable 4</t>
  </si>
  <si>
    <t>Variable 5</t>
  </si>
  <si>
    <t>Variable 6</t>
  </si>
  <si>
    <t>Variable 7</t>
  </si>
  <si>
    <t>Variable 8</t>
  </si>
  <si>
    <t>Variable 9</t>
  </si>
  <si>
    <t>Variable 10</t>
  </si>
  <si>
    <t>Variable 11</t>
  </si>
  <si>
    <t>Variable 12</t>
  </si>
  <si>
    <t>Variable 13</t>
  </si>
  <si>
    <t>Variable 14</t>
  </si>
  <si>
    <t>Variable 15</t>
  </si>
  <si>
    <t>Variable 16</t>
  </si>
  <si>
    <t>Automatic backup</t>
  </si>
  <si>
    <t>Backup interval</t>
  </si>
  <si>
    <t>Stored output variables are specified here</t>
  </si>
  <si>
    <t>Data</t>
  </si>
  <si>
    <t>Slots</t>
  </si>
  <si>
    <t>Start</t>
  </si>
  <si>
    <t>End</t>
  </si>
  <si>
    <t>Standalone</t>
  </si>
  <si>
    <t>None</t>
  </si>
  <si>
    <t>Primary output</t>
  </si>
  <si>
    <t>Statistics</t>
  </si>
  <si>
    <t>FDS output data</t>
  </si>
  <si>
    <t>Ctrl</t>
  </si>
  <si>
    <t>Match time vectors</t>
  </si>
  <si>
    <t>Under development, December 2010</t>
  </si>
  <si>
    <t xml:space="preserve">The primary use of Probabilistic Fire Simulator is to perform stochastic simulations using external fire models. Supported fire models include Fire Dynamics Simulator (FDS), Consolidated Model of Fire and Smoke Transport (CFAST) and Excel worksheet models. Probabilistic Fire Simulator can also be used as a user interface to the aforementioned fire models. </t>
  </si>
  <si>
    <t>Constant</t>
  </si>
  <si>
    <t>MC</t>
  </si>
  <si>
    <t>Custom 6</t>
  </si>
  <si>
    <t>Pdf Hist.</t>
  </si>
  <si>
    <t>Custom 7</t>
  </si>
  <si>
    <t>Custom 8</t>
  </si>
  <si>
    <t>Custom Pdf Hidden</t>
  </si>
  <si>
    <t>Run Mode</t>
  </si>
  <si>
    <t>Custom 9</t>
  </si>
  <si>
    <t>Custom 10</t>
  </si>
  <si>
    <t>Introduction</t>
  </si>
  <si>
    <t>This sheet is used to backup information from the Custom_Pdf-sheet</t>
  </si>
  <si>
    <t>1) Activate "Setup"-worksheet</t>
  </si>
  <si>
    <t>Running a simulation in interactive mode</t>
  </si>
  <si>
    <t xml:space="preserve">2) Enter project name </t>
  </si>
  <si>
    <t>3) Enter work directory</t>
  </si>
  <si>
    <t>(General --&gt; Work directory)</t>
  </si>
  <si>
    <t xml:space="preserve">4) Select interactive run mode </t>
  </si>
  <si>
    <t xml:space="preserve">5) Select fire model </t>
  </si>
  <si>
    <t>(General --&gt; Fire model --&gt; FDS/CFAST/Excel)</t>
  </si>
  <si>
    <t xml:space="preserve">6) Activate fire model input worksheet </t>
  </si>
  <si>
    <t>7) Enter fire model input</t>
  </si>
  <si>
    <t>8) Activate "Setup"-worksheet</t>
  </si>
  <si>
    <t>9) Click the "Run"-button</t>
  </si>
  <si>
    <t>Running a simulation in normal Monte Carlo mode</t>
  </si>
  <si>
    <t xml:space="preserve">4) Select Monte Carlo run mode </t>
  </si>
  <si>
    <t>5) Select normal Monte Carlo mode</t>
  </si>
  <si>
    <t>(Monte Carlo --&gt; Run mode --&gt; Normal)</t>
  </si>
  <si>
    <t>(General --&gt; Run mode --&gt; MC)</t>
  </si>
  <si>
    <t>(General --&gt; Project name)</t>
  </si>
  <si>
    <t>(General --&gt; Run mode --&gt; Interactive)</t>
  </si>
  <si>
    <t xml:space="preserve">6) Select fire model </t>
  </si>
  <si>
    <t>(Monte Carlo --&gt; Iterations)</t>
  </si>
  <si>
    <t>7) Enter the number of iterations</t>
  </si>
  <si>
    <t>8) Activate "Rng"-worksheet</t>
  </si>
  <si>
    <t>9) Select the number of random variables</t>
  </si>
  <si>
    <t>10) Modify random variable specifications</t>
  </si>
  <si>
    <t>NMC</t>
  </si>
  <si>
    <t>Primary</t>
  </si>
  <si>
    <t>Yes</t>
  </si>
  <si>
    <t xml:space="preserve"> 'TEST'</t>
  </si>
  <si>
    <t xml:space="preserve"> 'example'</t>
  </si>
  <si>
    <t>Hrr-output is stored here</t>
  </si>
  <si>
    <t>Evac-output is stored here</t>
  </si>
  <si>
    <t>Devc-output is stored here</t>
  </si>
  <si>
    <t>Ctrl-output is stored here</t>
  </si>
  <si>
    <t>Secondary</t>
  </si>
  <si>
    <t>LHS</t>
  </si>
  <si>
    <t>Automatic</t>
  </si>
  <si>
    <t>Input</t>
  </si>
  <si>
    <t>Case</t>
  </si>
  <si>
    <t>Nozzle</t>
  </si>
  <si>
    <t>Pressure</t>
  </si>
  <si>
    <t>Speed</t>
  </si>
  <si>
    <t>Diam</t>
  </si>
  <si>
    <t>K-factor</t>
  </si>
  <si>
    <t>Flow rate (l/min)</t>
  </si>
  <si>
    <t>Flow rate (ml)</t>
  </si>
  <si>
    <t>Average K</t>
  </si>
  <si>
    <t>Speed power</t>
  </si>
  <si>
    <t>Speed C</t>
  </si>
  <si>
    <t>C P^pov</t>
  </si>
  <si>
    <t>Angle</t>
  </si>
  <si>
    <t>d (1 bar)</t>
  </si>
  <si>
    <t>d (p)</t>
  </si>
  <si>
    <t>A</t>
  </si>
  <si>
    <t>B</t>
  </si>
  <si>
    <t>D</t>
  </si>
  <si>
    <t>Current values</t>
  </si>
  <si>
    <t>SLCF PBY=0.0,QUANTITY='TEMPERATURE'/</t>
  </si>
  <si>
    <t>SLCF PBY=0.0,QUANTITY='ADD' PART_ID = 'water drops' /</t>
  </si>
  <si>
    <t>SLCF PBY=0.0,QUANTITY='WATER VAPOR' /</t>
  </si>
  <si>
    <t>&amp;PROP</t>
  </si>
  <si>
    <t>&amp;SLCF PBY=0.0,QUANTITY='INTEGRATED INTENSITY' /</t>
  </si>
  <si>
    <t>&amp;SLCF PBY=0.0,QUANTITY='MPUV' PART_ID = 'water drops' /</t>
  </si>
  <si>
    <t>T = 4.0</t>
  </si>
  <si>
    <t>T = 4.1</t>
  </si>
  <si>
    <t>SETPOINT = 4.0 /</t>
  </si>
  <si>
    <t>PARTICLES_PER_SECOND</t>
  </si>
  <si>
    <t>PARTICLE_VELOCITY</t>
  </si>
  <si>
    <t>Speed F</t>
  </si>
  <si>
    <t>F*sqrt(2P/rho)</t>
  </si>
  <si>
    <t>&amp;SURF ID='HOT',TMP_FRONT = 900.0, COLOR = 'RED' HEAT_TRANSFER_COEFFICIENT = 0. RAMP_T = 'HOT' /</t>
  </si>
  <si>
    <t>Notes</t>
  </si>
  <si>
    <t xml:space="preserve">Changing D-spray angle (wider -&gt; narrow): </t>
  </si>
  <si>
    <t>can't tell</t>
  </si>
  <si>
    <t>A-nozzle speed reduction:</t>
  </si>
  <si>
    <t>Attenuation did not decrease (may have increased a bit)</t>
  </si>
  <si>
    <t>A-nozzle angle 50-&gt;45:</t>
  </si>
  <si>
    <t>speed increased a bit, no significant effect on attenuation</t>
  </si>
  <si>
    <t>&amp;RADI NUMBER_RADIATION_ANGLES = 1000 TIME_STEP_INCREMENT = 2 /</t>
  </si>
</sst>
</file>

<file path=xl/styles.xml><?xml version="1.0" encoding="utf-8"?>
<styleSheet xmlns="http://schemas.openxmlformats.org/spreadsheetml/2006/main">
  <numFmts count="2">
    <numFmt numFmtId="164" formatCode="0.000"/>
    <numFmt numFmtId="165" formatCode="0.0"/>
  </numFmts>
  <fonts count="18">
    <font>
      <sz val="10"/>
      <name val="Arial"/>
    </font>
    <font>
      <sz val="10"/>
      <name val="Arial"/>
    </font>
    <font>
      <sz val="8"/>
      <name val="Arial"/>
    </font>
    <font>
      <sz val="14"/>
      <name val="Times New Roman"/>
      <family val="1"/>
    </font>
    <font>
      <sz val="10"/>
      <name val="Arial"/>
      <family val="2"/>
    </font>
    <font>
      <sz val="10"/>
      <color indexed="16"/>
      <name val="Arial"/>
    </font>
    <font>
      <sz val="10"/>
      <color indexed="19"/>
      <name val="Arial"/>
    </font>
    <font>
      <sz val="10"/>
      <color indexed="55"/>
      <name val="Arial"/>
    </font>
    <font>
      <sz val="12"/>
      <name val="Times New Roman"/>
      <family val="1"/>
    </font>
    <font>
      <i/>
      <sz val="10"/>
      <color indexed="23"/>
      <name val="Arial"/>
      <family val="2"/>
    </font>
    <font>
      <i/>
      <sz val="10"/>
      <name val="Arial"/>
      <family val="2"/>
    </font>
    <font>
      <b/>
      <sz val="10"/>
      <name val="Arial"/>
      <family val="2"/>
    </font>
    <font>
      <i/>
      <sz val="10"/>
      <name val="Arial"/>
    </font>
    <font>
      <sz val="10"/>
      <name val="Arial"/>
    </font>
    <font>
      <sz val="10"/>
      <color indexed="23"/>
      <name val="Arial"/>
      <family val="2"/>
    </font>
    <font>
      <i/>
      <sz val="10"/>
      <color indexed="16"/>
      <name val="Arial"/>
      <family val="2"/>
    </font>
    <font>
      <b/>
      <sz val="10"/>
      <color indexed="10"/>
      <name val="Arial"/>
      <family val="2"/>
    </font>
    <font>
      <b/>
      <sz val="10"/>
      <color indexed="12"/>
      <name val="Arial"/>
      <family val="2"/>
    </font>
  </fonts>
  <fills count="14">
    <fill>
      <patternFill patternType="none"/>
    </fill>
    <fill>
      <patternFill patternType="gray125"/>
    </fill>
    <fill>
      <patternFill patternType="solid">
        <fgColor indexed="42"/>
        <bgColor indexed="64"/>
      </patternFill>
    </fill>
    <fill>
      <patternFill patternType="solid">
        <fgColor indexed="41"/>
        <bgColor indexed="64"/>
      </patternFill>
    </fill>
    <fill>
      <patternFill patternType="solid">
        <fgColor indexed="9"/>
        <bgColor indexed="64"/>
      </patternFill>
    </fill>
    <fill>
      <patternFill patternType="solid">
        <fgColor indexed="43"/>
        <bgColor indexed="64"/>
      </patternFill>
    </fill>
    <fill>
      <patternFill patternType="gray125">
        <bgColor indexed="42"/>
      </patternFill>
    </fill>
    <fill>
      <patternFill patternType="solid">
        <fgColor indexed="26"/>
        <bgColor indexed="64"/>
      </patternFill>
    </fill>
    <fill>
      <patternFill patternType="gray125">
        <bgColor indexed="9"/>
      </patternFill>
    </fill>
    <fill>
      <patternFill patternType="solid">
        <fgColor indexed="22"/>
        <bgColor indexed="64"/>
      </patternFill>
    </fill>
    <fill>
      <patternFill patternType="solid">
        <fgColor indexed="26"/>
        <bgColor indexed="26"/>
      </patternFill>
    </fill>
    <fill>
      <patternFill patternType="solid">
        <fgColor indexed="65"/>
        <bgColor indexed="64"/>
      </patternFill>
    </fill>
    <fill>
      <patternFill patternType="solid">
        <fgColor theme="6" tint="0.59999389629810485"/>
        <bgColor indexed="64"/>
      </patternFill>
    </fill>
    <fill>
      <patternFill patternType="solid">
        <fgColor theme="0" tint="-0.14999847407452621"/>
        <bgColor indexed="64"/>
      </patternFill>
    </fill>
  </fills>
  <borders count="22">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1">
    <xf numFmtId="0" fontId="0" fillId="0" borderId="0"/>
  </cellStyleXfs>
  <cellXfs count="259">
    <xf numFmtId="0" fontId="0" fillId="0" borderId="0" xfId="0"/>
    <xf numFmtId="0" fontId="0" fillId="2" borderId="1" xfId="0" applyFill="1" applyBorder="1"/>
    <xf numFmtId="0" fontId="0" fillId="2" borderId="2" xfId="0" applyFill="1" applyBorder="1"/>
    <xf numFmtId="0" fontId="0" fillId="2" borderId="3" xfId="0" applyFill="1" applyBorder="1"/>
    <xf numFmtId="0" fontId="0" fillId="2" borderId="0" xfId="0" applyFill="1" applyBorder="1"/>
    <xf numFmtId="0" fontId="0" fillId="2" borderId="4" xfId="0" applyFill="1" applyBorder="1"/>
    <xf numFmtId="0" fontId="0" fillId="2" borderId="5" xfId="0" applyFill="1" applyBorder="1"/>
    <xf numFmtId="0" fontId="0" fillId="0" borderId="0" xfId="0" applyFill="1" applyBorder="1"/>
    <xf numFmtId="0" fontId="0" fillId="2" borderId="0" xfId="0" applyFill="1" applyBorder="1" applyAlignment="1">
      <alignment horizontal="center"/>
    </xf>
    <xf numFmtId="0" fontId="0" fillId="2" borderId="6" xfId="0" applyFill="1" applyBorder="1"/>
    <xf numFmtId="0" fontId="0" fillId="2" borderId="7" xfId="0" applyFill="1" applyBorder="1"/>
    <xf numFmtId="0" fontId="0" fillId="2" borderId="7" xfId="0" applyFill="1" applyBorder="1" applyAlignment="1">
      <alignment horizontal="center"/>
    </xf>
    <xf numFmtId="0" fontId="0" fillId="2" borderId="6" xfId="0" applyFill="1" applyBorder="1" applyAlignment="1">
      <alignment horizontal="center"/>
    </xf>
    <xf numFmtId="0" fontId="3" fillId="2" borderId="0" xfId="0" applyFont="1" applyFill="1" applyBorder="1"/>
    <xf numFmtId="0" fontId="3" fillId="2" borderId="3" xfId="0" applyFont="1" applyFill="1" applyBorder="1"/>
    <xf numFmtId="0" fontId="4" fillId="2" borderId="6" xfId="0" applyFont="1" applyFill="1" applyBorder="1" applyAlignment="1">
      <alignment horizontal="center"/>
    </xf>
    <xf numFmtId="0" fontId="4" fillId="2" borderId="7" xfId="0" applyFont="1" applyFill="1" applyBorder="1" applyAlignment="1">
      <alignment horizontal="center"/>
    </xf>
    <xf numFmtId="0" fontId="6" fillId="0" borderId="0" xfId="0" applyFont="1" applyFill="1" applyBorder="1"/>
    <xf numFmtId="0" fontId="5" fillId="0" borderId="0" xfId="0" applyFont="1" applyFill="1" applyBorder="1"/>
    <xf numFmtId="11" fontId="0" fillId="0" borderId="0" xfId="0" applyNumberFormat="1"/>
    <xf numFmtId="0" fontId="0" fillId="2" borderId="8" xfId="0" applyFill="1" applyBorder="1"/>
    <xf numFmtId="0" fontId="0" fillId="0" borderId="0" xfId="0" applyFill="1" applyBorder="1" applyAlignment="1">
      <alignment horizontal="center"/>
    </xf>
    <xf numFmtId="0" fontId="1" fillId="2" borderId="7" xfId="0" applyFont="1" applyFill="1" applyBorder="1"/>
    <xf numFmtId="0" fontId="9" fillId="2" borderId="4" xfId="0" applyFont="1" applyFill="1" applyBorder="1"/>
    <xf numFmtId="0" fontId="0" fillId="3" borderId="8" xfId="0" applyFill="1" applyBorder="1" applyAlignment="1">
      <alignment wrapText="1"/>
    </xf>
    <xf numFmtId="0" fontId="9" fillId="2" borderId="3" xfId="0" applyFont="1" applyFill="1" applyBorder="1"/>
    <xf numFmtId="0" fontId="0" fillId="0" borderId="0" xfId="0" applyAlignment="1">
      <alignment horizontal="left"/>
    </xf>
    <xf numFmtId="0" fontId="4" fillId="2" borderId="6" xfId="0" applyFont="1" applyFill="1" applyBorder="1" applyAlignment="1"/>
    <xf numFmtId="0" fontId="4" fillId="2" borderId="7" xfId="0" applyFont="1" applyFill="1" applyBorder="1" applyAlignment="1"/>
    <xf numFmtId="0" fontId="0" fillId="2" borderId="0" xfId="0" applyFill="1"/>
    <xf numFmtId="0" fontId="3" fillId="2" borderId="0" xfId="0" applyFont="1" applyFill="1" applyBorder="1" applyAlignment="1">
      <alignment horizontal="left" vertical="center"/>
    </xf>
    <xf numFmtId="0" fontId="0" fillId="2" borderId="0" xfId="0" applyFill="1" applyAlignment="1">
      <alignment horizontal="left" vertical="center"/>
    </xf>
    <xf numFmtId="0" fontId="3" fillId="2" borderId="0" xfId="0" applyFont="1" applyFill="1"/>
    <xf numFmtId="0" fontId="0" fillId="4" borderId="8" xfId="0" applyFill="1" applyBorder="1"/>
    <xf numFmtId="0" fontId="0" fillId="5" borderId="8" xfId="0" applyFill="1" applyBorder="1"/>
    <xf numFmtId="0" fontId="0" fillId="3" borderId="8" xfId="0" applyFill="1" applyBorder="1"/>
    <xf numFmtId="0" fontId="1" fillId="3" borderId="8" xfId="0" applyFont="1" applyFill="1" applyBorder="1" applyAlignment="1">
      <alignment wrapText="1"/>
    </xf>
    <xf numFmtId="0" fontId="0" fillId="4" borderId="8" xfId="0" applyFill="1" applyBorder="1" applyAlignment="1" applyProtection="1">
      <alignment horizontal="center"/>
      <protection locked="0"/>
    </xf>
    <xf numFmtId="0" fontId="0" fillId="0" borderId="0" xfId="0" applyFill="1" applyProtection="1">
      <protection locked="0"/>
    </xf>
    <xf numFmtId="0" fontId="0" fillId="0" borderId="0" xfId="0" applyFill="1" applyBorder="1" applyProtection="1">
      <protection locked="0"/>
    </xf>
    <xf numFmtId="0" fontId="0" fillId="0" borderId="0" xfId="0" applyProtection="1">
      <protection locked="0"/>
    </xf>
    <xf numFmtId="2" fontId="0" fillId="0" borderId="0" xfId="0" applyNumberFormat="1" applyFill="1" applyBorder="1" applyProtection="1">
      <protection locked="0"/>
    </xf>
    <xf numFmtId="0" fontId="0" fillId="2" borderId="1" xfId="0" applyFill="1" applyBorder="1" applyProtection="1"/>
    <xf numFmtId="0" fontId="0" fillId="2" borderId="2" xfId="0" applyFill="1" applyBorder="1" applyProtection="1"/>
    <xf numFmtId="0" fontId="3" fillId="2" borderId="3" xfId="0" applyFont="1" applyFill="1" applyBorder="1" applyProtection="1"/>
    <xf numFmtId="0" fontId="0" fillId="2" borderId="0" xfId="0" applyFill="1" applyBorder="1" applyProtection="1"/>
    <xf numFmtId="0" fontId="0" fillId="2" borderId="7" xfId="0" applyFill="1" applyBorder="1" applyProtection="1"/>
    <xf numFmtId="0" fontId="0" fillId="2" borderId="9" xfId="0" applyFill="1" applyBorder="1" applyProtection="1"/>
    <xf numFmtId="0" fontId="7" fillId="2" borderId="3" xfId="0" applyFont="1" applyFill="1" applyBorder="1" applyAlignment="1" applyProtection="1">
      <alignment horizontal="center"/>
    </xf>
    <xf numFmtId="0" fontId="7" fillId="2" borderId="0" xfId="0" applyFont="1" applyFill="1" applyBorder="1" applyAlignment="1" applyProtection="1">
      <alignment horizontal="center"/>
    </xf>
    <xf numFmtId="0" fontId="7" fillId="2" borderId="10" xfId="0" applyFont="1" applyFill="1" applyBorder="1" applyAlignment="1" applyProtection="1">
      <alignment horizontal="center"/>
    </xf>
    <xf numFmtId="0" fontId="0" fillId="2" borderId="11" xfId="0" applyFill="1" applyBorder="1" applyProtection="1"/>
    <xf numFmtId="0" fontId="7" fillId="2" borderId="5" xfId="0" applyFont="1" applyFill="1" applyBorder="1" applyAlignment="1" applyProtection="1">
      <alignment horizontal="center"/>
    </xf>
    <xf numFmtId="0" fontId="7" fillId="2" borderId="12" xfId="0" applyFont="1" applyFill="1" applyBorder="1" applyAlignment="1" applyProtection="1">
      <alignment horizontal="center"/>
    </xf>
    <xf numFmtId="0" fontId="4" fillId="0" borderId="0" xfId="0" applyFont="1" applyProtection="1">
      <protection locked="0"/>
    </xf>
    <xf numFmtId="0" fontId="4" fillId="0" borderId="0" xfId="0" applyFont="1" applyFill="1" applyBorder="1" applyProtection="1">
      <protection locked="0"/>
    </xf>
    <xf numFmtId="0" fontId="8" fillId="2" borderId="13" xfId="0" applyFont="1" applyFill="1" applyBorder="1" applyAlignment="1" applyProtection="1">
      <alignment horizontal="center"/>
    </xf>
    <xf numFmtId="0" fontId="8" fillId="0" borderId="0" xfId="0" applyFont="1" applyProtection="1">
      <protection locked="0"/>
    </xf>
    <xf numFmtId="0" fontId="8" fillId="0" borderId="0" xfId="0" applyFont="1" applyFill="1" applyBorder="1" applyAlignment="1" applyProtection="1">
      <alignment horizontal="center"/>
    </xf>
    <xf numFmtId="0" fontId="7" fillId="0" borderId="0" xfId="0" applyFont="1" applyFill="1" applyBorder="1" applyAlignment="1" applyProtection="1">
      <alignment horizontal="center"/>
    </xf>
    <xf numFmtId="2" fontId="0" fillId="0" borderId="0" xfId="0" applyNumberFormat="1" applyFill="1" applyBorder="1" applyAlignment="1" applyProtection="1">
      <alignment horizontal="center"/>
    </xf>
    <xf numFmtId="0" fontId="0" fillId="0" borderId="0" xfId="0" applyBorder="1" applyAlignment="1">
      <alignment horizontal="justify" vertical="justify"/>
    </xf>
    <xf numFmtId="0" fontId="4" fillId="0" borderId="0" xfId="0" applyFont="1"/>
    <xf numFmtId="0" fontId="0" fillId="0" borderId="0" xfId="0" applyBorder="1"/>
    <xf numFmtId="0" fontId="7" fillId="2" borderId="11" xfId="0" applyFont="1" applyFill="1" applyBorder="1" applyAlignment="1" applyProtection="1">
      <alignment horizontal="center"/>
    </xf>
    <xf numFmtId="0" fontId="0" fillId="0" borderId="0" xfId="0" applyNumberFormat="1" applyFill="1" applyBorder="1" applyAlignment="1"/>
    <xf numFmtId="0" fontId="0" fillId="0" borderId="0" xfId="0" applyFill="1" applyBorder="1" applyAlignment="1"/>
    <xf numFmtId="0" fontId="12" fillId="0" borderId="0" xfId="0" applyFont="1" applyFill="1" applyBorder="1" applyAlignment="1">
      <alignment horizontal="center"/>
    </xf>
    <xf numFmtId="0" fontId="0" fillId="2" borderId="11" xfId="0" applyFill="1" applyBorder="1" applyProtection="1">
      <protection locked="0"/>
    </xf>
    <xf numFmtId="0" fontId="8" fillId="2" borderId="13" xfId="0" applyFont="1" applyFill="1" applyBorder="1" applyAlignment="1" applyProtection="1">
      <alignment horizontal="center"/>
      <protection locked="0"/>
    </xf>
    <xf numFmtId="0" fontId="9" fillId="2" borderId="3" xfId="0" applyFont="1" applyFill="1" applyBorder="1" applyProtection="1"/>
    <xf numFmtId="0" fontId="9" fillId="2" borderId="0" xfId="0" applyFont="1" applyFill="1"/>
    <xf numFmtId="0" fontId="1" fillId="0" borderId="0" xfId="0" applyFont="1" applyFill="1" applyBorder="1"/>
    <xf numFmtId="0" fontId="13" fillId="0" borderId="0" xfId="0" applyFont="1" applyFill="1" applyBorder="1"/>
    <xf numFmtId="0" fontId="0" fillId="2" borderId="1" xfId="0" applyFill="1" applyBorder="1" applyAlignment="1">
      <alignment horizontal="center"/>
    </xf>
    <xf numFmtId="0" fontId="0" fillId="3" borderId="13" xfId="0" applyFill="1" applyBorder="1" applyAlignment="1">
      <alignment horizontal="center"/>
    </xf>
    <xf numFmtId="0" fontId="0" fillId="2" borderId="13" xfId="0" applyFill="1" applyBorder="1" applyAlignment="1">
      <alignment horizontal="center"/>
    </xf>
    <xf numFmtId="0" fontId="0" fillId="2" borderId="2" xfId="0" applyFill="1" applyBorder="1" applyAlignment="1">
      <alignment horizontal="center"/>
    </xf>
    <xf numFmtId="0" fontId="0" fillId="2" borderId="7" xfId="0" applyFill="1" applyBorder="1" applyAlignment="1">
      <alignment wrapText="1"/>
    </xf>
    <xf numFmtId="0" fontId="10" fillId="0" borderId="0" xfId="0" applyFont="1" applyFill="1" applyBorder="1"/>
    <xf numFmtId="0" fontId="0" fillId="2" borderId="8" xfId="0" applyFill="1" applyBorder="1" applyAlignment="1">
      <alignment horizontal="center"/>
    </xf>
    <xf numFmtId="0" fontId="0" fillId="2" borderId="14" xfId="0" applyFill="1" applyBorder="1"/>
    <xf numFmtId="0" fontId="0" fillId="0" borderId="0" xfId="0" applyFill="1"/>
    <xf numFmtId="0" fontId="0" fillId="2" borderId="13" xfId="0" applyFill="1" applyBorder="1"/>
    <xf numFmtId="0" fontId="0" fillId="2" borderId="12" xfId="0" applyFill="1" applyBorder="1"/>
    <xf numFmtId="0" fontId="0" fillId="2" borderId="10" xfId="0" applyFill="1" applyBorder="1"/>
    <xf numFmtId="0" fontId="1" fillId="2" borderId="6" xfId="0" applyFont="1" applyFill="1" applyBorder="1"/>
    <xf numFmtId="0" fontId="0" fillId="6" borderId="13" xfId="0" applyFill="1" applyBorder="1" applyAlignment="1">
      <alignment horizontal="center"/>
    </xf>
    <xf numFmtId="0" fontId="0" fillId="6" borderId="9" xfId="0" applyFill="1" applyBorder="1" applyAlignment="1">
      <alignment horizontal="center"/>
    </xf>
    <xf numFmtId="0" fontId="0" fillId="6" borderId="11" xfId="0" applyFill="1" applyBorder="1" applyAlignment="1">
      <alignment horizontal="center"/>
    </xf>
    <xf numFmtId="0" fontId="0" fillId="7" borderId="8" xfId="0" applyFill="1" applyBorder="1" applyAlignment="1">
      <alignment horizontal="center"/>
    </xf>
    <xf numFmtId="0" fontId="0" fillId="0" borderId="8" xfId="0" applyBorder="1" applyAlignment="1">
      <alignment horizontal="right"/>
    </xf>
    <xf numFmtId="0" fontId="0" fillId="0" borderId="0" xfId="0" applyAlignment="1">
      <alignment horizontal="justify" vertical="top"/>
    </xf>
    <xf numFmtId="0" fontId="0" fillId="0" borderId="0" xfId="0" applyBorder="1" applyAlignment="1">
      <alignment horizontal="justify" vertical="top"/>
    </xf>
    <xf numFmtId="0" fontId="11" fillId="0" borderId="0" xfId="0" applyFont="1" applyFill="1" applyProtection="1">
      <protection locked="0"/>
    </xf>
    <xf numFmtId="0" fontId="0" fillId="2" borderId="9" xfId="0" applyFill="1" applyBorder="1"/>
    <xf numFmtId="0" fontId="0" fillId="2" borderId="11" xfId="0" applyFill="1" applyBorder="1"/>
    <xf numFmtId="0" fontId="8" fillId="0" borderId="0" xfId="0" applyFont="1"/>
    <xf numFmtId="0" fontId="1" fillId="0" borderId="0" xfId="0" applyFont="1"/>
    <xf numFmtId="2" fontId="0" fillId="0" borderId="0" xfId="0" applyNumberFormat="1" applyFill="1" applyBorder="1"/>
    <xf numFmtId="0" fontId="0" fillId="2" borderId="9" xfId="0" applyFill="1" applyBorder="1" applyAlignment="1">
      <alignment horizontal="left"/>
    </xf>
    <xf numFmtId="0" fontId="0" fillId="2" borderId="11" xfId="0" applyFill="1" applyBorder="1" applyAlignment="1">
      <alignment horizontal="left"/>
    </xf>
    <xf numFmtId="0" fontId="1" fillId="2" borderId="8" xfId="0" applyNumberFormat="1" applyFont="1" applyFill="1" applyBorder="1" applyAlignment="1">
      <alignment horizontal="left"/>
    </xf>
    <xf numFmtId="0" fontId="0" fillId="0" borderId="0" xfId="0" applyFill="1" applyBorder="1" applyAlignment="1">
      <alignment horizontal="center" wrapText="1"/>
    </xf>
    <xf numFmtId="2" fontId="0" fillId="2" borderId="7" xfId="0" applyNumberFormat="1" applyFill="1" applyBorder="1"/>
    <xf numFmtId="0" fontId="8" fillId="0" borderId="0" xfId="0" applyFont="1" applyFill="1" applyBorder="1" applyAlignment="1">
      <alignment horizontal="center"/>
    </xf>
    <xf numFmtId="0" fontId="4" fillId="2" borderId="8" xfId="0" applyNumberFormat="1" applyFont="1" applyFill="1" applyBorder="1" applyAlignment="1">
      <alignment horizontal="left"/>
    </xf>
    <xf numFmtId="0" fontId="4" fillId="2" borderId="13" xfId="0" applyFont="1" applyFill="1" applyBorder="1"/>
    <xf numFmtId="0" fontId="0" fillId="2" borderId="6" xfId="0" applyFill="1" applyBorder="1" applyAlignment="1">
      <alignment horizontal="left"/>
    </xf>
    <xf numFmtId="0" fontId="0" fillId="6" borderId="4" xfId="0" applyFill="1" applyBorder="1"/>
    <xf numFmtId="0" fontId="0" fillId="6" borderId="12" xfId="0" applyFill="1" applyBorder="1"/>
    <xf numFmtId="0" fontId="0" fillId="2" borderId="13" xfId="0" applyFill="1" applyBorder="1" applyAlignment="1">
      <alignment horizontal="left"/>
    </xf>
    <xf numFmtId="0" fontId="0" fillId="2" borderId="3" xfId="0" applyFill="1" applyBorder="1" applyAlignment="1">
      <alignment horizontal="left"/>
    </xf>
    <xf numFmtId="0" fontId="0" fillId="2" borderId="4" xfId="0" applyFill="1" applyBorder="1" applyAlignment="1">
      <alignment horizontal="left"/>
    </xf>
    <xf numFmtId="0" fontId="1" fillId="2" borderId="2" xfId="0" applyFont="1" applyFill="1" applyBorder="1"/>
    <xf numFmtId="0" fontId="1" fillId="2" borderId="2" xfId="0" applyFont="1" applyFill="1" applyBorder="1" applyAlignment="1">
      <alignment horizontal="center"/>
    </xf>
    <xf numFmtId="0" fontId="1" fillId="2" borderId="1" xfId="0" applyFont="1" applyFill="1" applyBorder="1" applyAlignment="1">
      <alignment horizontal="center"/>
    </xf>
    <xf numFmtId="0" fontId="0" fillId="8" borderId="8" xfId="0" applyFill="1" applyBorder="1"/>
    <xf numFmtId="0" fontId="1" fillId="7" borderId="2" xfId="0" applyFont="1" applyFill="1" applyBorder="1" applyAlignment="1" applyProtection="1">
      <alignment horizontal="left"/>
    </xf>
    <xf numFmtId="0" fontId="0" fillId="7" borderId="2" xfId="0" applyFill="1" applyBorder="1" applyAlignment="1" applyProtection="1">
      <alignment horizontal="left"/>
    </xf>
    <xf numFmtId="2" fontId="0" fillId="7" borderId="2" xfId="0" applyNumberFormat="1" applyFill="1" applyBorder="1" applyAlignment="1" applyProtection="1">
      <alignment horizontal="center"/>
    </xf>
    <xf numFmtId="2" fontId="0" fillId="7" borderId="15" xfId="0" applyNumberFormat="1" applyFill="1" applyBorder="1" applyAlignment="1" applyProtection="1">
      <alignment horizontal="center"/>
    </xf>
    <xf numFmtId="2" fontId="0" fillId="7" borderId="0" xfId="0" applyNumberFormat="1" applyFill="1" applyBorder="1" applyAlignment="1" applyProtection="1">
      <alignment horizontal="left"/>
    </xf>
    <xf numFmtId="2" fontId="0" fillId="7" borderId="0" xfId="0" applyNumberFormat="1" applyFill="1" applyBorder="1" applyAlignment="1" applyProtection="1">
      <alignment horizontal="center"/>
    </xf>
    <xf numFmtId="2" fontId="0" fillId="7" borderId="10" xfId="0" applyNumberFormat="1" applyFill="1" applyBorder="1" applyAlignment="1" applyProtection="1">
      <alignment horizontal="center"/>
    </xf>
    <xf numFmtId="0" fontId="1" fillId="7" borderId="0" xfId="0" applyFont="1" applyFill="1" applyBorder="1" applyAlignment="1" applyProtection="1">
      <alignment horizontal="left"/>
    </xf>
    <xf numFmtId="0" fontId="4" fillId="0" borderId="0" xfId="0" applyFont="1" applyFill="1" applyBorder="1" applyAlignment="1" applyProtection="1">
      <alignment horizontal="left"/>
      <protection locked="0"/>
    </xf>
    <xf numFmtId="0" fontId="0" fillId="2" borderId="1" xfId="0" applyNumberFormat="1" applyFill="1" applyBorder="1"/>
    <xf numFmtId="0" fontId="0" fillId="2" borderId="2" xfId="0" applyNumberFormat="1" applyFill="1" applyBorder="1"/>
    <xf numFmtId="0" fontId="0" fillId="2" borderId="0" xfId="0" applyNumberFormat="1" applyFill="1" applyBorder="1"/>
    <xf numFmtId="0" fontId="3" fillId="2" borderId="3" xfId="0" applyNumberFormat="1" applyFont="1" applyFill="1" applyBorder="1"/>
    <xf numFmtId="0" fontId="9" fillId="2" borderId="3" xfId="0" applyNumberFormat="1" applyFont="1" applyFill="1" applyBorder="1"/>
    <xf numFmtId="0" fontId="4" fillId="2" borderId="6" xfId="0" applyNumberFormat="1" applyFont="1" applyFill="1" applyBorder="1" applyAlignment="1">
      <alignment horizontal="center"/>
    </xf>
    <xf numFmtId="0" fontId="0" fillId="2" borderId="7" xfId="0" applyNumberFormat="1" applyFill="1" applyBorder="1" applyAlignment="1">
      <alignment wrapText="1"/>
    </xf>
    <xf numFmtId="0" fontId="0" fillId="2" borderId="7" xfId="0" applyNumberFormat="1" applyFill="1" applyBorder="1"/>
    <xf numFmtId="0" fontId="0" fillId="0" borderId="0" xfId="0" applyNumberFormat="1"/>
    <xf numFmtId="0" fontId="0" fillId="0" borderId="0" xfId="0" applyNumberFormat="1" applyFill="1" applyBorder="1"/>
    <xf numFmtId="0" fontId="0" fillId="0" borderId="0" xfId="0" applyNumberFormat="1" applyBorder="1"/>
    <xf numFmtId="0" fontId="0" fillId="2" borderId="5" xfId="0" applyFill="1" applyBorder="1" applyProtection="1">
      <protection locked="0"/>
    </xf>
    <xf numFmtId="0" fontId="7" fillId="2" borderId="4" xfId="0" applyFont="1" applyFill="1" applyBorder="1" applyAlignment="1" applyProtection="1">
      <alignment horizontal="center"/>
    </xf>
    <xf numFmtId="0" fontId="0" fillId="2" borderId="15" xfId="0" applyFill="1" applyBorder="1"/>
    <xf numFmtId="0" fontId="14" fillId="2" borderId="6" xfId="0" applyFont="1" applyFill="1" applyBorder="1" applyAlignment="1">
      <alignment horizontal="center"/>
    </xf>
    <xf numFmtId="0" fontId="14" fillId="2" borderId="7" xfId="0" applyFont="1" applyFill="1" applyBorder="1" applyAlignment="1">
      <alignment horizontal="center"/>
    </xf>
    <xf numFmtId="0" fontId="0" fillId="9" borderId="8" xfId="0" applyFill="1" applyBorder="1"/>
    <xf numFmtId="0" fontId="11" fillId="0" borderId="0" xfId="0" applyFont="1"/>
    <xf numFmtId="0" fontId="4" fillId="7" borderId="0" xfId="0" applyFont="1" applyFill="1" applyBorder="1" applyAlignment="1" applyProtection="1">
      <alignment horizontal="left"/>
    </xf>
    <xf numFmtId="2" fontId="4" fillId="7" borderId="0" xfId="0" applyNumberFormat="1" applyFont="1" applyFill="1" applyBorder="1" applyAlignment="1" applyProtection="1">
      <alignment horizontal="left"/>
    </xf>
    <xf numFmtId="2" fontId="4" fillId="7" borderId="0" xfId="0" applyNumberFormat="1" applyFont="1" applyFill="1" applyBorder="1" applyAlignment="1" applyProtection="1">
      <alignment horizontal="center"/>
    </xf>
    <xf numFmtId="2" fontId="10" fillId="7" borderId="10" xfId="0" applyNumberFormat="1" applyFont="1" applyFill="1" applyBorder="1" applyAlignment="1" applyProtection="1">
      <alignment horizontal="center"/>
    </xf>
    <xf numFmtId="2" fontId="4" fillId="7" borderId="10" xfId="0" applyNumberFormat="1" applyFont="1" applyFill="1" applyBorder="1" applyAlignment="1" applyProtection="1">
      <alignment horizontal="left"/>
    </xf>
    <xf numFmtId="2" fontId="0" fillId="7" borderId="5" xfId="0" applyNumberFormat="1" applyFill="1" applyBorder="1" applyAlignment="1" applyProtection="1">
      <alignment horizontal="left"/>
    </xf>
    <xf numFmtId="2" fontId="0" fillId="7" borderId="5" xfId="0" applyNumberFormat="1" applyFill="1" applyBorder="1" applyAlignment="1" applyProtection="1">
      <alignment horizontal="center"/>
    </xf>
    <xf numFmtId="2" fontId="0" fillId="7" borderId="12" xfId="0" applyNumberFormat="1" applyFill="1" applyBorder="1" applyAlignment="1" applyProtection="1">
      <alignment horizontal="center"/>
    </xf>
    <xf numFmtId="0" fontId="15" fillId="0" borderId="0" xfId="0" applyFont="1" applyFill="1" applyBorder="1"/>
    <xf numFmtId="0" fontId="1" fillId="7" borderId="13" xfId="0" applyFont="1" applyFill="1" applyBorder="1" applyAlignment="1" applyProtection="1">
      <alignment horizontal="left"/>
    </xf>
    <xf numFmtId="0" fontId="4" fillId="7" borderId="9" xfId="0" applyFont="1" applyFill="1" applyBorder="1" applyAlignment="1" applyProtection="1">
      <alignment horizontal="left"/>
    </xf>
    <xf numFmtId="0" fontId="1" fillId="7" borderId="9" xfId="0" applyFont="1" applyFill="1" applyBorder="1" applyAlignment="1" applyProtection="1">
      <alignment horizontal="left"/>
    </xf>
    <xf numFmtId="0" fontId="1" fillId="7" borderId="11" xfId="0" applyFont="1" applyFill="1" applyBorder="1" applyAlignment="1" applyProtection="1">
      <alignment horizontal="left"/>
    </xf>
    <xf numFmtId="0" fontId="16" fillId="0" borderId="0" xfId="0" applyFont="1"/>
    <xf numFmtId="164" fontId="0" fillId="0" borderId="0" xfId="0" applyNumberFormat="1"/>
    <xf numFmtId="1" fontId="0" fillId="0" borderId="0" xfId="0" applyNumberFormat="1"/>
    <xf numFmtId="165" fontId="0" fillId="0" borderId="0" xfId="0" applyNumberFormat="1"/>
    <xf numFmtId="0" fontId="17" fillId="0" borderId="0" xfId="0" applyFont="1"/>
    <xf numFmtId="0" fontId="11" fillId="0" borderId="16" xfId="0" applyFont="1" applyBorder="1"/>
    <xf numFmtId="0" fontId="11" fillId="0" borderId="17" xfId="0" applyFont="1" applyBorder="1"/>
    <xf numFmtId="0" fontId="11" fillId="0" borderId="18" xfId="0" applyFont="1" applyBorder="1"/>
    <xf numFmtId="0" fontId="11" fillId="0" borderId="19" xfId="0" applyFont="1" applyBorder="1"/>
    <xf numFmtId="0" fontId="11" fillId="0" borderId="20" xfId="0" applyFont="1" applyBorder="1"/>
    <xf numFmtId="0" fontId="11" fillId="0" borderId="21" xfId="0" applyFont="1" applyBorder="1"/>
    <xf numFmtId="0" fontId="0" fillId="0" borderId="0" xfId="0" quotePrefix="1"/>
    <xf numFmtId="0" fontId="0" fillId="0" borderId="0" xfId="0" quotePrefix="1" applyProtection="1">
      <protection locked="0"/>
    </xf>
    <xf numFmtId="2" fontId="0" fillId="0" borderId="0" xfId="0" applyNumberFormat="1"/>
    <xf numFmtId="0" fontId="11" fillId="0" borderId="0" xfId="0" applyFont="1" applyBorder="1"/>
    <xf numFmtId="0" fontId="11" fillId="12" borderId="8" xfId="0" applyFont="1" applyFill="1" applyBorder="1"/>
    <xf numFmtId="0" fontId="0" fillId="13" borderId="8" xfId="0" applyFill="1" applyBorder="1"/>
    <xf numFmtId="0" fontId="4" fillId="0" borderId="20" xfId="0" applyFont="1" applyBorder="1"/>
    <xf numFmtId="0" fontId="11" fillId="12" borderId="14" xfId="0" applyFont="1" applyFill="1" applyBorder="1"/>
    <xf numFmtId="0" fontId="11" fillId="0" borderId="0" xfId="0" applyFont="1" applyFill="1" applyBorder="1"/>
    <xf numFmtId="0" fontId="4" fillId="0" borderId="0" xfId="0" applyFont="1" applyFill="1" applyBorder="1"/>
    <xf numFmtId="0" fontId="0" fillId="0" borderId="0" xfId="0" applyAlignment="1">
      <alignment horizontal="left"/>
    </xf>
    <xf numFmtId="0" fontId="0" fillId="0" borderId="0" xfId="0" applyAlignment="1">
      <alignment horizontal="center"/>
    </xf>
    <xf numFmtId="0" fontId="0" fillId="0" borderId="0" xfId="0" applyFill="1" applyBorder="1" applyAlignment="1">
      <alignment horizontal="center"/>
    </xf>
    <xf numFmtId="0" fontId="10" fillId="0" borderId="0" xfId="0" applyFont="1" applyBorder="1" applyAlignment="1">
      <alignment horizontal="justify" vertical="justify" wrapText="1"/>
    </xf>
    <xf numFmtId="0" fontId="0" fillId="0" borderId="0" xfId="0" applyBorder="1" applyAlignment="1">
      <alignment horizontal="justify" vertical="justify"/>
    </xf>
    <xf numFmtId="0" fontId="0" fillId="0" borderId="0" xfId="0" applyBorder="1" applyAlignment="1"/>
    <xf numFmtId="0" fontId="0" fillId="0" borderId="0" xfId="0" applyAlignment="1">
      <alignment horizontal="justify" wrapText="1"/>
    </xf>
    <xf numFmtId="0" fontId="0" fillId="0" borderId="0" xfId="0" applyBorder="1" applyAlignment="1">
      <alignment horizontal="center"/>
    </xf>
    <xf numFmtId="0" fontId="0" fillId="0" borderId="0" xfId="0" applyAlignment="1"/>
    <xf numFmtId="0" fontId="0" fillId="2" borderId="8" xfId="0" applyFill="1" applyBorder="1" applyAlignment="1">
      <alignment horizontal="left"/>
    </xf>
    <xf numFmtId="0" fontId="0" fillId="7" borderId="8" xfId="0" applyFill="1" applyBorder="1" applyAlignment="1">
      <alignment wrapText="1"/>
    </xf>
    <xf numFmtId="0" fontId="0" fillId="9" borderId="8" xfId="0" applyFill="1" applyBorder="1" applyAlignment="1">
      <alignment wrapText="1"/>
    </xf>
    <xf numFmtId="0" fontId="11" fillId="4" borderId="8" xfId="0" applyFont="1" applyFill="1" applyBorder="1" applyAlignment="1">
      <alignment horizontal="center"/>
    </xf>
    <xf numFmtId="0" fontId="11" fillId="0" borderId="8" xfId="0" applyFont="1" applyBorder="1" applyAlignment="1">
      <alignment horizontal="center"/>
    </xf>
    <xf numFmtId="0" fontId="11" fillId="9" borderId="8" xfId="0" applyFont="1" applyFill="1" applyBorder="1" applyAlignment="1">
      <alignment horizontal="center"/>
    </xf>
    <xf numFmtId="0" fontId="1" fillId="9" borderId="8" xfId="0" applyFont="1" applyFill="1" applyBorder="1" applyAlignment="1">
      <alignment wrapText="1"/>
    </xf>
    <xf numFmtId="0" fontId="1" fillId="4" borderId="8" xfId="0" applyFont="1" applyFill="1" applyBorder="1" applyAlignment="1">
      <alignment wrapText="1"/>
    </xf>
    <xf numFmtId="0" fontId="0" fillId="9" borderId="6" xfId="0" applyFill="1" applyBorder="1" applyAlignment="1">
      <alignment wrapText="1"/>
    </xf>
    <xf numFmtId="0" fontId="0" fillId="7" borderId="14" xfId="0" applyFill="1" applyBorder="1" applyAlignment="1">
      <alignment wrapText="1"/>
    </xf>
    <xf numFmtId="0" fontId="1" fillId="7" borderId="8" xfId="0" applyFont="1" applyFill="1" applyBorder="1" applyAlignment="1">
      <alignment wrapText="1"/>
    </xf>
    <xf numFmtId="0" fontId="0" fillId="9" borderId="11" xfId="0" applyFill="1" applyBorder="1" applyAlignment="1">
      <alignment horizontal="left"/>
    </xf>
    <xf numFmtId="0" fontId="0" fillId="7" borderId="11" xfId="0" applyFill="1" applyBorder="1" applyAlignment="1">
      <alignment horizontal="left"/>
    </xf>
    <xf numFmtId="0" fontId="0" fillId="2" borderId="6" xfId="0" applyFill="1" applyBorder="1" applyAlignment="1">
      <alignment horizontal="left"/>
    </xf>
    <xf numFmtId="0" fontId="0" fillId="10" borderId="8" xfId="0" applyFill="1" applyBorder="1" applyAlignment="1">
      <alignment horizontal="left"/>
    </xf>
    <xf numFmtId="0" fontId="1" fillId="9" borderId="6" xfId="0" applyNumberFormat="1" applyFont="1" applyFill="1" applyBorder="1" applyAlignment="1">
      <alignment horizontal="left" wrapText="1"/>
    </xf>
    <xf numFmtId="0" fontId="1" fillId="4" borderId="14" xfId="0" applyNumberFormat="1" applyFont="1" applyFill="1" applyBorder="1" applyAlignment="1">
      <alignment horizontal="left" wrapText="1"/>
    </xf>
    <xf numFmtId="0" fontId="0" fillId="4" borderId="8" xfId="0" applyFill="1" applyBorder="1" applyAlignment="1">
      <alignment wrapText="1"/>
    </xf>
    <xf numFmtId="0" fontId="0" fillId="9" borderId="8" xfId="0" applyFill="1" applyBorder="1" applyAlignment="1"/>
    <xf numFmtId="0" fontId="0" fillId="7" borderId="8" xfId="0" applyFill="1" applyBorder="1" applyAlignment="1"/>
    <xf numFmtId="0" fontId="1" fillId="4" borderId="6" xfId="0" applyFont="1" applyFill="1" applyBorder="1" applyAlignment="1">
      <alignment horizontal="left"/>
    </xf>
    <xf numFmtId="0" fontId="1" fillId="4" borderId="14" xfId="0" applyFont="1" applyFill="1" applyBorder="1" applyAlignment="1">
      <alignment horizontal="left"/>
    </xf>
    <xf numFmtId="0" fontId="1" fillId="7" borderId="11" xfId="0" applyFont="1" applyFill="1" applyBorder="1" applyAlignment="1">
      <alignment horizontal="left"/>
    </xf>
    <xf numFmtId="0" fontId="1" fillId="7" borderId="8" xfId="0" applyFont="1" applyFill="1" applyBorder="1" applyAlignment="1">
      <alignment horizontal="left"/>
    </xf>
    <xf numFmtId="0" fontId="1" fillId="9" borderId="8" xfId="0" applyFont="1" applyFill="1" applyBorder="1" applyAlignment="1">
      <alignment horizontal="left"/>
    </xf>
    <xf numFmtId="0" fontId="0" fillId="9" borderId="8" xfId="0" applyFill="1" applyBorder="1" applyAlignment="1">
      <alignment horizontal="left"/>
    </xf>
    <xf numFmtId="0" fontId="0" fillId="7" borderId="8" xfId="0" applyFill="1" applyBorder="1" applyAlignment="1">
      <alignment horizontal="left"/>
    </xf>
    <xf numFmtId="0" fontId="0" fillId="2" borderId="6" xfId="0" applyFill="1" applyBorder="1" applyAlignment="1">
      <alignment wrapText="1"/>
    </xf>
    <xf numFmtId="0" fontId="0" fillId="2" borderId="14" xfId="0" applyFill="1" applyBorder="1" applyAlignment="1">
      <alignment wrapText="1"/>
    </xf>
    <xf numFmtId="0" fontId="0" fillId="2" borderId="8" xfId="0" applyFill="1" applyBorder="1" applyAlignment="1">
      <alignment wrapText="1"/>
    </xf>
    <xf numFmtId="0" fontId="0" fillId="0" borderId="8" xfId="0" applyBorder="1" applyAlignment="1">
      <alignment wrapText="1"/>
    </xf>
    <xf numFmtId="0" fontId="0" fillId="4" borderId="6" xfId="0" applyFill="1" applyBorder="1" applyAlignment="1">
      <alignment wrapText="1"/>
    </xf>
    <xf numFmtId="0" fontId="0" fillId="9" borderId="14" xfId="0" applyFill="1" applyBorder="1" applyAlignment="1">
      <alignment wrapText="1"/>
    </xf>
    <xf numFmtId="0" fontId="0" fillId="10" borderId="6" xfId="0" applyFill="1" applyBorder="1" applyAlignment="1">
      <alignment horizontal="left"/>
    </xf>
    <xf numFmtId="0" fontId="0" fillId="10" borderId="14" xfId="0" applyFill="1" applyBorder="1" applyAlignment="1">
      <alignment horizontal="left"/>
    </xf>
    <xf numFmtId="0" fontId="11" fillId="11" borderId="8" xfId="0" applyFont="1" applyFill="1" applyBorder="1" applyAlignment="1">
      <alignment horizontal="center"/>
    </xf>
    <xf numFmtId="0" fontId="0" fillId="0" borderId="14" xfId="0" applyBorder="1" applyAlignment="1">
      <alignment wrapText="1"/>
    </xf>
    <xf numFmtId="0" fontId="0" fillId="9" borderId="1" xfId="0" applyFill="1" applyBorder="1" applyAlignment="1">
      <alignment horizontal="left" wrapText="1"/>
    </xf>
    <xf numFmtId="0" fontId="0" fillId="7" borderId="15" xfId="0" applyFill="1" applyBorder="1" applyAlignment="1">
      <alignment horizontal="left" wrapText="1"/>
    </xf>
    <xf numFmtId="0" fontId="0" fillId="2" borderId="1" xfId="0" applyFill="1" applyBorder="1" applyAlignment="1">
      <alignment wrapText="1"/>
    </xf>
    <xf numFmtId="0" fontId="0" fillId="0" borderId="15" xfId="0" applyBorder="1" applyAlignment="1">
      <alignment wrapText="1"/>
    </xf>
    <xf numFmtId="0" fontId="1" fillId="4" borderId="13" xfId="0" applyFont="1" applyFill="1" applyBorder="1" applyAlignment="1">
      <alignment horizontal="left" wrapText="1"/>
    </xf>
    <xf numFmtId="0" fontId="0" fillId="2" borderId="4" xfId="0" applyFill="1" applyBorder="1" applyAlignment="1">
      <alignment wrapText="1"/>
    </xf>
    <xf numFmtId="0" fontId="0" fillId="0" borderId="12" xfId="0" applyBorder="1" applyAlignment="1">
      <alignment wrapText="1"/>
    </xf>
    <xf numFmtId="0" fontId="1" fillId="9" borderId="6" xfId="0" applyFont="1" applyFill="1" applyBorder="1" applyAlignment="1">
      <alignment horizontal="left" wrapText="1"/>
    </xf>
    <xf numFmtId="0" fontId="1" fillId="4" borderId="14" xfId="0" applyFont="1" applyFill="1" applyBorder="1" applyAlignment="1">
      <alignment horizontal="left" wrapText="1"/>
    </xf>
    <xf numFmtId="0" fontId="0" fillId="2" borderId="2" xfId="0" applyFill="1" applyBorder="1" applyAlignment="1">
      <alignment horizontal="center"/>
    </xf>
    <xf numFmtId="0" fontId="1" fillId="4" borderId="6" xfId="0" applyFont="1" applyFill="1" applyBorder="1" applyAlignment="1">
      <alignment horizontal="left" wrapText="1"/>
    </xf>
    <xf numFmtId="0" fontId="0" fillId="2" borderId="7" xfId="0" applyFill="1" applyBorder="1" applyAlignment="1">
      <alignment horizontal="center" wrapText="1"/>
    </xf>
    <xf numFmtId="0" fontId="0" fillId="2" borderId="7" xfId="0" applyFill="1" applyBorder="1" applyAlignment="1">
      <alignment wrapText="1"/>
    </xf>
    <xf numFmtId="0" fontId="1" fillId="9" borderId="14" xfId="0" applyNumberFormat="1" applyFont="1" applyFill="1" applyBorder="1" applyAlignment="1">
      <alignment horizontal="left" wrapText="1"/>
    </xf>
    <xf numFmtId="0" fontId="0" fillId="2" borderId="7" xfId="0" applyFill="1" applyBorder="1" applyAlignment="1">
      <alignment horizontal="center"/>
    </xf>
    <xf numFmtId="0" fontId="1" fillId="7" borderId="6" xfId="0" applyFont="1" applyFill="1" applyBorder="1" applyAlignment="1">
      <alignment horizontal="left" wrapText="1"/>
    </xf>
    <xf numFmtId="0" fontId="1" fillId="7" borderId="14" xfId="0" applyFont="1" applyFill="1" applyBorder="1" applyAlignment="1">
      <alignment horizontal="left" wrapText="1"/>
    </xf>
    <xf numFmtId="0" fontId="0" fillId="2" borderId="6" xfId="0" applyFill="1" applyBorder="1" applyAlignment="1" applyProtection="1">
      <alignment horizontal="left"/>
    </xf>
    <xf numFmtId="0" fontId="0" fillId="2" borderId="7" xfId="0" applyFill="1" applyBorder="1" applyProtection="1"/>
    <xf numFmtId="0" fontId="8" fillId="2" borderId="1" xfId="0" applyFont="1" applyFill="1" applyBorder="1" applyAlignment="1" applyProtection="1"/>
    <xf numFmtId="0" fontId="0" fillId="0" borderId="2" xfId="0" applyBorder="1"/>
    <xf numFmtId="0" fontId="0" fillId="0" borderId="15" xfId="0" applyBorder="1"/>
    <xf numFmtId="0" fontId="8" fillId="2" borderId="1" xfId="0" applyFont="1" applyFill="1" applyBorder="1" applyAlignment="1" applyProtection="1">
      <alignment horizontal="left" wrapText="1"/>
    </xf>
    <xf numFmtId="0" fontId="0" fillId="2" borderId="6" xfId="0" applyFill="1" applyBorder="1" applyAlignment="1">
      <alignment horizontal="center" wrapText="1"/>
    </xf>
    <xf numFmtId="0" fontId="0" fillId="0" borderId="14" xfId="0" applyBorder="1" applyAlignment="1">
      <alignment horizontal="center" wrapText="1"/>
    </xf>
    <xf numFmtId="0" fontId="0" fillId="0" borderId="7" xfId="0" applyBorder="1" applyAlignment="1">
      <alignment wrapText="1"/>
    </xf>
    <xf numFmtId="0" fontId="0" fillId="7" borderId="6" xfId="0" applyFill="1" applyBorder="1" applyAlignment="1">
      <alignment horizontal="center" wrapText="1"/>
    </xf>
    <xf numFmtId="0" fontId="0" fillId="7" borderId="14" xfId="0" applyFill="1" applyBorder="1" applyAlignment="1">
      <alignment horizontal="center" wrapText="1"/>
    </xf>
    <xf numFmtId="0" fontId="0" fillId="2" borderId="1" xfId="0" applyFill="1" applyBorder="1" applyAlignment="1">
      <alignment horizontal="center" wrapText="1"/>
    </xf>
    <xf numFmtId="0" fontId="0" fillId="2" borderId="2" xfId="0" applyFill="1" applyBorder="1" applyAlignment="1">
      <alignment horizontal="center" wrapText="1"/>
    </xf>
    <xf numFmtId="0" fontId="0" fillId="3" borderId="6" xfId="0" applyFill="1" applyBorder="1" applyAlignment="1">
      <alignment wrapText="1"/>
    </xf>
    <xf numFmtId="0" fontId="1" fillId="7" borderId="1" xfId="0" applyFont="1" applyFill="1" applyBorder="1" applyAlignment="1">
      <alignment horizontal="center" wrapText="1"/>
    </xf>
    <xf numFmtId="0" fontId="0" fillId="7" borderId="15" xfId="0" applyFill="1" applyBorder="1" applyAlignment="1">
      <alignment horizontal="center" wrapText="1"/>
    </xf>
    <xf numFmtId="11" fontId="0" fillId="3" borderId="6" xfId="0" applyNumberFormat="1" applyFill="1" applyBorder="1" applyAlignment="1">
      <alignment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connections" Target="connections.xml"/><Relationship Id="rId50"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microsoft.com/office/2006/relationships/vbaProject" Target="vbaProject.bin"/></Relationships>
</file>

<file path=xl/drawings/_rels/drawing12.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0" Type="http://schemas.openxmlformats.org/officeDocument/2006/relationships/image" Target="../media/image10.emf"/><Relationship Id="rId4" Type="http://schemas.openxmlformats.org/officeDocument/2006/relationships/image" Target="../media/image4.emf"/><Relationship Id="rId9"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xdr:twoCellAnchor>
    <xdr:from>
      <xdr:col>2</xdr:col>
      <xdr:colOff>0</xdr:colOff>
      <xdr:row>81</xdr:row>
      <xdr:rowOff>0</xdr:rowOff>
    </xdr:from>
    <xdr:to>
      <xdr:col>3</xdr:col>
      <xdr:colOff>0</xdr:colOff>
      <xdr:row>82</xdr:row>
      <xdr:rowOff>0</xdr:rowOff>
    </xdr:to>
    <xdr:sp macro="[0]!Write_FDS_Input_Manual" textlink="">
      <xdr:nvSpPr>
        <xdr:cNvPr id="22536" name="Text Box 8"/>
        <xdr:cNvSpPr txBox="1">
          <a:spLocks noChangeArrowheads="1"/>
        </xdr:cNvSpPr>
      </xdr:nvSpPr>
      <xdr:spPr bwMode="auto">
        <a:xfrm>
          <a:off x="1219200" y="13192125"/>
          <a:ext cx="609600" cy="161925"/>
        </a:xfrm>
        <a:prstGeom prst="rect">
          <a:avLst/>
        </a:prstGeom>
        <a:gradFill rotWithShape="1">
          <a:gsLst>
            <a:gs pos="0">
              <a:srgbClr val="C0C0C0"/>
            </a:gs>
            <a:gs pos="50000">
              <a:srgbClr val="FFFFFF"/>
            </a:gs>
            <a:gs pos="100000">
              <a:srgbClr val="C0C0C0"/>
            </a:gs>
          </a:gsLst>
          <a:lin ang="5400000" scaled="1"/>
        </a:gradFill>
        <a:ln w="9525">
          <a:solidFill>
            <a:srgbClr val="000000"/>
          </a:solidFill>
          <a:miter lim="800000"/>
          <a:headEnd/>
          <a:tailEnd/>
        </a:ln>
      </xdr:spPr>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0</xdr:colOff>
      <xdr:row>0</xdr:row>
      <xdr:rowOff>0</xdr:rowOff>
    </xdr:to>
    <xdr:sp macro="[0]!Main.Main" textlink="">
      <xdr:nvSpPr>
        <xdr:cNvPr id="28690" name="Text Box 18"/>
        <xdr:cNvSpPr txBox="1">
          <a:spLocks noChangeArrowheads="1"/>
        </xdr:cNvSpPr>
      </xdr:nvSpPr>
      <xdr:spPr bwMode="auto">
        <a:xfrm>
          <a:off x="0" y="0"/>
          <a:ext cx="1219200" cy="0"/>
        </a:xfrm>
        <a:prstGeom prst="rect">
          <a:avLst/>
        </a:prstGeom>
        <a:gradFill rotWithShape="1">
          <a:gsLst>
            <a:gs pos="0">
              <a:srgbClr val="C0C0C0"/>
            </a:gs>
            <a:gs pos="50000">
              <a:srgbClr val="FFFFFF"/>
            </a:gs>
            <a:gs pos="100000">
              <a:srgbClr val="C0C0C0"/>
            </a:gs>
          </a:gsLst>
          <a:lin ang="5400000" scaled="1"/>
        </a:gradFill>
        <a:ln w="9525">
          <a:solidFill>
            <a:srgbClr val="000000"/>
          </a:solidFill>
          <a:miter lim="800000"/>
          <a:headEnd/>
          <a:tailEnd/>
        </a:ln>
      </xdr:spPr>
      <xdr:txBody>
        <a:bodyPr vertOverflow="clip" wrap="square" lIns="27432" tIns="22860" rIns="27432" bIns="0" anchor="t" upright="1"/>
        <a:lstStyle/>
        <a:p>
          <a:pPr algn="ctr" rtl="0">
            <a:defRPr sz="1000"/>
          </a:pPr>
          <a:r>
            <a:rPr lang="en-US" sz="1000" b="0" i="0" u="none" strike="noStrike" baseline="0">
              <a:solidFill>
                <a:srgbClr val="000000"/>
              </a:solidFill>
              <a:latin typeface="Arial"/>
              <a:cs typeface="Arial"/>
            </a:rPr>
            <a:t>Run PFS</a:t>
          </a:r>
        </a:p>
      </xdr:txBody>
    </xdr:sp>
    <xdr:clientData/>
  </xdr:twoCellAnchor>
  <xdr:twoCellAnchor>
    <xdr:from>
      <xdr:col>11</xdr:col>
      <xdr:colOff>0</xdr:colOff>
      <xdr:row>6</xdr:row>
      <xdr:rowOff>0</xdr:rowOff>
    </xdr:from>
    <xdr:to>
      <xdr:col>13</xdr:col>
      <xdr:colOff>0</xdr:colOff>
      <xdr:row>7</xdr:row>
      <xdr:rowOff>0</xdr:rowOff>
    </xdr:to>
    <xdr:sp macro="[0]!Run_Main" textlink="">
      <xdr:nvSpPr>
        <xdr:cNvPr id="28896" name="Rectangle 224"/>
        <xdr:cNvSpPr>
          <a:spLocks noChangeArrowheads="1"/>
        </xdr:cNvSpPr>
      </xdr:nvSpPr>
      <xdr:spPr bwMode="auto">
        <a:xfrm>
          <a:off x="6705600" y="1047750"/>
          <a:ext cx="121920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Run</a:t>
          </a:r>
        </a:p>
      </xdr:txBody>
    </xdr:sp>
    <xdr:clientData/>
  </xdr:twoCellAnchor>
  <xdr:twoCellAnchor>
    <xdr:from>
      <xdr:col>11</xdr:col>
      <xdr:colOff>0</xdr:colOff>
      <xdr:row>10</xdr:row>
      <xdr:rowOff>0</xdr:rowOff>
    </xdr:from>
    <xdr:to>
      <xdr:col>13</xdr:col>
      <xdr:colOff>0</xdr:colOff>
      <xdr:row>11</xdr:row>
      <xdr:rowOff>0</xdr:rowOff>
    </xdr:to>
    <xdr:sp macro="[0]!Exit_Economy_Mode" textlink="">
      <xdr:nvSpPr>
        <xdr:cNvPr id="28914" name="Rectangle 242"/>
        <xdr:cNvSpPr>
          <a:spLocks noChangeArrowheads="1"/>
        </xdr:cNvSpPr>
      </xdr:nvSpPr>
      <xdr:spPr bwMode="auto">
        <a:xfrm>
          <a:off x="6705600" y="1695450"/>
          <a:ext cx="121920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5</xdr:row>
      <xdr:rowOff>0</xdr:rowOff>
    </xdr:from>
    <xdr:to>
      <xdr:col>6</xdr:col>
      <xdr:colOff>0</xdr:colOff>
      <xdr:row>6</xdr:row>
      <xdr:rowOff>0</xdr:rowOff>
    </xdr:to>
    <xdr:sp macro="[0]!Input_Filter" textlink="">
      <xdr:nvSpPr>
        <xdr:cNvPr id="46105" name="Rectangle 25"/>
        <xdr:cNvSpPr>
          <a:spLocks noChangeArrowheads="1"/>
        </xdr:cNvSpPr>
      </xdr:nvSpPr>
      <xdr:spPr bwMode="auto">
        <a:xfrm>
          <a:off x="2466975" y="885825"/>
          <a:ext cx="123825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cs typeface="Arial"/>
            </a:rPr>
            <a:t>Filter</a:t>
          </a:r>
        </a:p>
      </xdr:txBody>
    </xdr:sp>
    <xdr:clientData/>
  </xdr:twoCellAnchor>
  <xdr:twoCellAnchor>
    <xdr:from>
      <xdr:col>4</xdr:col>
      <xdr:colOff>0</xdr:colOff>
      <xdr:row>17</xdr:row>
      <xdr:rowOff>0</xdr:rowOff>
    </xdr:from>
    <xdr:to>
      <xdr:col>6</xdr:col>
      <xdr:colOff>0</xdr:colOff>
      <xdr:row>18</xdr:row>
      <xdr:rowOff>0</xdr:rowOff>
    </xdr:to>
    <xdr:sp macro="[0]!Clear_MC_Input_Filter" textlink="">
      <xdr:nvSpPr>
        <xdr:cNvPr id="46106" name="Rectangle 26"/>
        <xdr:cNvSpPr>
          <a:spLocks noChangeArrowheads="1"/>
        </xdr:cNvSpPr>
      </xdr:nvSpPr>
      <xdr:spPr bwMode="auto">
        <a:xfrm>
          <a:off x="2466975" y="2828925"/>
          <a:ext cx="123825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cs typeface="Arial"/>
            </a:rPr>
            <a:t>Clear</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11</xdr:row>
      <xdr:rowOff>0</xdr:rowOff>
    </xdr:from>
    <xdr:to>
      <xdr:col>1</xdr:col>
      <xdr:colOff>0</xdr:colOff>
      <xdr:row>12</xdr:row>
      <xdr:rowOff>0</xdr:rowOff>
    </xdr:to>
    <xdr:sp macro="[0]!Create_Input_Histograms" textlink="">
      <xdr:nvSpPr>
        <xdr:cNvPr id="49158" name="Rectangle 6"/>
        <xdr:cNvSpPr>
          <a:spLocks noChangeArrowheads="1"/>
        </xdr:cNvSpPr>
      </xdr:nvSpPr>
      <xdr:spPr bwMode="auto">
        <a:xfrm>
          <a:off x="0" y="1857375"/>
          <a:ext cx="60960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cs typeface="Arial"/>
            </a:rPr>
            <a:t>Create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0</xdr:colOff>
      <xdr:row>5</xdr:row>
      <xdr:rowOff>0</xdr:rowOff>
    </xdr:from>
    <xdr:to>
      <xdr:col>6</xdr:col>
      <xdr:colOff>0</xdr:colOff>
      <xdr:row>6</xdr:row>
      <xdr:rowOff>0</xdr:rowOff>
    </xdr:to>
    <xdr:sp macro="[0]!Output_Filter" textlink="">
      <xdr:nvSpPr>
        <xdr:cNvPr id="45067" name="Rectangle 11"/>
        <xdr:cNvSpPr>
          <a:spLocks noChangeArrowheads="1"/>
        </xdr:cNvSpPr>
      </xdr:nvSpPr>
      <xdr:spPr bwMode="auto">
        <a:xfrm>
          <a:off x="2466975" y="885825"/>
          <a:ext cx="123825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Filter</a:t>
          </a:r>
        </a:p>
      </xdr:txBody>
    </xdr:sp>
    <xdr:clientData/>
  </xdr:twoCellAnchor>
  <xdr:twoCellAnchor>
    <xdr:from>
      <xdr:col>4</xdr:col>
      <xdr:colOff>0</xdr:colOff>
      <xdr:row>17</xdr:row>
      <xdr:rowOff>0</xdr:rowOff>
    </xdr:from>
    <xdr:to>
      <xdr:col>6</xdr:col>
      <xdr:colOff>0</xdr:colOff>
      <xdr:row>18</xdr:row>
      <xdr:rowOff>0</xdr:rowOff>
    </xdr:to>
    <xdr:sp macro="[0]!Clear_MC_Output_Filter" textlink="">
      <xdr:nvSpPr>
        <xdr:cNvPr id="45068" name="Rectangle 12"/>
        <xdr:cNvSpPr>
          <a:spLocks noChangeArrowheads="1"/>
        </xdr:cNvSpPr>
      </xdr:nvSpPr>
      <xdr:spPr bwMode="auto">
        <a:xfrm>
          <a:off x="2466975" y="2828925"/>
          <a:ext cx="123825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11</xdr:row>
      <xdr:rowOff>0</xdr:rowOff>
    </xdr:from>
    <xdr:to>
      <xdr:col>1</xdr:col>
      <xdr:colOff>0</xdr:colOff>
      <xdr:row>12</xdr:row>
      <xdr:rowOff>0</xdr:rowOff>
    </xdr:to>
    <xdr:sp macro="[0]!Create_Output_Histograms" textlink="">
      <xdr:nvSpPr>
        <xdr:cNvPr id="50179" name="Rectangle 3"/>
        <xdr:cNvSpPr>
          <a:spLocks noChangeArrowheads="1"/>
        </xdr:cNvSpPr>
      </xdr:nvSpPr>
      <xdr:spPr bwMode="auto">
        <a:xfrm>
          <a:off x="0" y="1857375"/>
          <a:ext cx="60960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cs typeface="Arial"/>
            </a:rPr>
            <a:t>Create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7</xdr:col>
      <xdr:colOff>0</xdr:colOff>
      <xdr:row>3</xdr:row>
      <xdr:rowOff>0</xdr:rowOff>
    </xdr:from>
    <xdr:to>
      <xdr:col>9</xdr:col>
      <xdr:colOff>0</xdr:colOff>
      <xdr:row>4</xdr:row>
      <xdr:rowOff>0</xdr:rowOff>
    </xdr:to>
    <xdr:sp macro="[0]!Calculate_Correlations" textlink="">
      <xdr:nvSpPr>
        <xdr:cNvPr id="11273" name="Rectangle 9"/>
        <xdr:cNvSpPr>
          <a:spLocks noChangeArrowheads="1"/>
        </xdr:cNvSpPr>
      </xdr:nvSpPr>
      <xdr:spPr bwMode="auto">
        <a:xfrm>
          <a:off x="4267200" y="561975"/>
          <a:ext cx="121920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0</xdr:colOff>
      <xdr:row>3</xdr:row>
      <xdr:rowOff>0</xdr:rowOff>
    </xdr:from>
    <xdr:to>
      <xdr:col>14</xdr:col>
      <xdr:colOff>0</xdr:colOff>
      <xdr:row>4</xdr:row>
      <xdr:rowOff>0</xdr:rowOff>
    </xdr:to>
    <xdr:sp macro="[0]!Read_FDS_Ctrl" textlink="">
      <xdr:nvSpPr>
        <xdr:cNvPr id="9221" name="Rectangle 5"/>
        <xdr:cNvSpPr>
          <a:spLocks noChangeArrowheads="1"/>
        </xdr:cNvSpPr>
      </xdr:nvSpPr>
      <xdr:spPr bwMode="auto">
        <a:xfrm>
          <a:off x="7315200" y="561975"/>
          <a:ext cx="121920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data</a:t>
          </a:r>
        </a:p>
      </xdr:txBody>
    </xdr:sp>
    <xdr:clientData/>
  </xdr:twoCellAnchor>
  <xdr:twoCellAnchor>
    <xdr:from>
      <xdr:col>15</xdr:col>
      <xdr:colOff>0</xdr:colOff>
      <xdr:row>3</xdr:row>
      <xdr:rowOff>0</xdr:rowOff>
    </xdr:from>
    <xdr:to>
      <xdr:col>17</xdr:col>
      <xdr:colOff>0</xdr:colOff>
      <xdr:row>4</xdr:row>
      <xdr:rowOff>0</xdr:rowOff>
    </xdr:to>
    <xdr:sp macro="[0]!Clear_FDS_Ctrl" textlink="">
      <xdr:nvSpPr>
        <xdr:cNvPr id="9222" name="Rectangle 6"/>
        <xdr:cNvSpPr>
          <a:spLocks noChangeArrowheads="1"/>
        </xdr:cNvSpPr>
      </xdr:nvSpPr>
      <xdr:spPr bwMode="auto">
        <a:xfrm>
          <a:off x="9144000" y="561975"/>
          <a:ext cx="121920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a:p>
          <a:pPr algn="ctr" rtl="0">
            <a:defRPr sz="1000"/>
          </a:pPr>
          <a:endParaRPr lang="en-US" sz="1000" b="0" i="0" u="none" strike="noStrike" baseline="0">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12</xdr:col>
      <xdr:colOff>0</xdr:colOff>
      <xdr:row>3</xdr:row>
      <xdr:rowOff>0</xdr:rowOff>
    </xdr:from>
    <xdr:to>
      <xdr:col>14</xdr:col>
      <xdr:colOff>0</xdr:colOff>
      <xdr:row>4</xdr:row>
      <xdr:rowOff>0</xdr:rowOff>
    </xdr:to>
    <xdr:sp macro="[0]!Read_FDS_Devc" textlink="">
      <xdr:nvSpPr>
        <xdr:cNvPr id="35843" name="Rectangle 3"/>
        <xdr:cNvSpPr>
          <a:spLocks noChangeArrowheads="1"/>
        </xdr:cNvSpPr>
      </xdr:nvSpPr>
      <xdr:spPr bwMode="auto">
        <a:xfrm>
          <a:off x="7315200" y="561975"/>
          <a:ext cx="121920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data</a:t>
          </a:r>
        </a:p>
      </xdr:txBody>
    </xdr:sp>
    <xdr:clientData/>
  </xdr:twoCellAnchor>
  <xdr:twoCellAnchor>
    <xdr:from>
      <xdr:col>15</xdr:col>
      <xdr:colOff>0</xdr:colOff>
      <xdr:row>3</xdr:row>
      <xdr:rowOff>0</xdr:rowOff>
    </xdr:from>
    <xdr:to>
      <xdr:col>17</xdr:col>
      <xdr:colOff>0</xdr:colOff>
      <xdr:row>4</xdr:row>
      <xdr:rowOff>0</xdr:rowOff>
    </xdr:to>
    <xdr:sp macro="[0]!Clear_FDS_Devc" textlink="">
      <xdr:nvSpPr>
        <xdr:cNvPr id="35844" name="Rectangle 4"/>
        <xdr:cNvSpPr>
          <a:spLocks noChangeArrowheads="1"/>
        </xdr:cNvSpPr>
      </xdr:nvSpPr>
      <xdr:spPr bwMode="auto">
        <a:xfrm>
          <a:off x="9144000" y="561975"/>
          <a:ext cx="121920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a:p>
          <a:pPr algn="ctr" rtl="0">
            <a:defRPr sz="1000"/>
          </a:pPr>
          <a:endParaRPr lang="en-US" sz="1000" b="0" i="0" u="none" strike="noStrike" baseline="0">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0</xdr:colOff>
      <xdr:row>3</xdr:row>
      <xdr:rowOff>0</xdr:rowOff>
    </xdr:from>
    <xdr:to>
      <xdr:col>14</xdr:col>
      <xdr:colOff>0</xdr:colOff>
      <xdr:row>4</xdr:row>
      <xdr:rowOff>0</xdr:rowOff>
    </xdr:to>
    <xdr:sp macro="[0]!Read_FDS_Evac" textlink="">
      <xdr:nvSpPr>
        <xdr:cNvPr id="68609" name="Rectangle 1"/>
        <xdr:cNvSpPr>
          <a:spLocks noChangeArrowheads="1"/>
        </xdr:cNvSpPr>
      </xdr:nvSpPr>
      <xdr:spPr bwMode="auto">
        <a:xfrm>
          <a:off x="7315200" y="561975"/>
          <a:ext cx="121920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data</a:t>
          </a:r>
        </a:p>
      </xdr:txBody>
    </xdr:sp>
    <xdr:clientData/>
  </xdr:twoCellAnchor>
  <xdr:twoCellAnchor>
    <xdr:from>
      <xdr:col>15</xdr:col>
      <xdr:colOff>0</xdr:colOff>
      <xdr:row>3</xdr:row>
      <xdr:rowOff>0</xdr:rowOff>
    </xdr:from>
    <xdr:to>
      <xdr:col>17</xdr:col>
      <xdr:colOff>0</xdr:colOff>
      <xdr:row>4</xdr:row>
      <xdr:rowOff>0</xdr:rowOff>
    </xdr:to>
    <xdr:sp macro="[0]!Clear_FDS_Evac" textlink="">
      <xdr:nvSpPr>
        <xdr:cNvPr id="68610" name="Rectangle 2"/>
        <xdr:cNvSpPr>
          <a:spLocks noChangeArrowheads="1"/>
        </xdr:cNvSpPr>
      </xdr:nvSpPr>
      <xdr:spPr bwMode="auto">
        <a:xfrm>
          <a:off x="9144000" y="561975"/>
          <a:ext cx="121920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a:p>
          <a:pPr algn="ctr" rtl="0">
            <a:defRPr sz="1000"/>
          </a:pPr>
          <a:endParaRPr lang="en-US" sz="1000" b="0" i="0" u="none" strike="noStrike" baseline="0">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12</xdr:col>
      <xdr:colOff>0</xdr:colOff>
      <xdr:row>3</xdr:row>
      <xdr:rowOff>0</xdr:rowOff>
    </xdr:from>
    <xdr:to>
      <xdr:col>14</xdr:col>
      <xdr:colOff>0</xdr:colOff>
      <xdr:row>4</xdr:row>
      <xdr:rowOff>0</xdr:rowOff>
    </xdr:to>
    <xdr:sp macro="[0]!Read_FDS_Hrr" textlink="">
      <xdr:nvSpPr>
        <xdr:cNvPr id="3088" name="Rectangle 16"/>
        <xdr:cNvSpPr>
          <a:spLocks noChangeArrowheads="1"/>
        </xdr:cNvSpPr>
      </xdr:nvSpPr>
      <xdr:spPr bwMode="auto">
        <a:xfrm>
          <a:off x="7315200" y="561975"/>
          <a:ext cx="121920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data</a:t>
          </a:r>
        </a:p>
      </xdr:txBody>
    </xdr:sp>
    <xdr:clientData/>
  </xdr:twoCellAnchor>
  <xdr:twoCellAnchor>
    <xdr:from>
      <xdr:col>15</xdr:col>
      <xdr:colOff>0</xdr:colOff>
      <xdr:row>3</xdr:row>
      <xdr:rowOff>0</xdr:rowOff>
    </xdr:from>
    <xdr:to>
      <xdr:col>17</xdr:col>
      <xdr:colOff>0</xdr:colOff>
      <xdr:row>4</xdr:row>
      <xdr:rowOff>0</xdr:rowOff>
    </xdr:to>
    <xdr:sp macro="[0]!Clear_FDS_Hrr" textlink="">
      <xdr:nvSpPr>
        <xdr:cNvPr id="3089" name="Rectangle 17"/>
        <xdr:cNvSpPr>
          <a:spLocks noChangeArrowheads="1"/>
        </xdr:cNvSpPr>
      </xdr:nvSpPr>
      <xdr:spPr bwMode="auto">
        <a:xfrm>
          <a:off x="9144000" y="561975"/>
          <a:ext cx="1219200" cy="161925"/>
        </a:xfrm>
        <a:prstGeom prst="rect">
          <a:avLst/>
        </a:prstGeom>
        <a:gradFill rotWithShape="1">
          <a:gsLst>
            <a:gs pos="0">
              <a:srgbClr val="C0C0C0"/>
            </a:gs>
            <a:gs pos="5000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a:t>
          </a:r>
        </a:p>
        <a:p>
          <a:pPr algn="ctr" rtl="0">
            <a:defRPr sz="1000"/>
          </a:pPr>
          <a:endParaRPr lang="en-US" sz="1000" b="0" i="0" u="none" strike="noStrike" baseline="0">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28</xdr:col>
      <xdr:colOff>0</xdr:colOff>
      <xdr:row>41</xdr:row>
      <xdr:rowOff>0</xdr:rowOff>
    </xdr:from>
    <xdr:to>
      <xdr:col>36</xdr:col>
      <xdr:colOff>457199</xdr:colOff>
      <xdr:row>65</xdr:row>
      <xdr:rowOff>114299</xdr:rowOff>
    </xdr:to>
    <xdr:pic>
      <xdr:nvPicPr>
        <xdr:cNvPr id="70659" name="Picture 3"/>
        <xdr:cNvPicPr>
          <a:picLocks noChangeAspect="1" noChangeArrowheads="1"/>
        </xdr:cNvPicPr>
      </xdr:nvPicPr>
      <xdr:blipFill>
        <a:blip xmlns:r="http://schemas.openxmlformats.org/officeDocument/2006/relationships" r:embed="rId1" cstate="print"/>
        <a:srcRect/>
        <a:stretch>
          <a:fillRect/>
        </a:stretch>
      </xdr:blipFill>
      <xdr:spPr bwMode="auto">
        <a:xfrm>
          <a:off x="16687800" y="6315075"/>
          <a:ext cx="5334000" cy="4000500"/>
        </a:xfrm>
        <a:prstGeom prst="rect">
          <a:avLst/>
        </a:prstGeom>
        <a:noFill/>
      </xdr:spPr>
    </xdr:pic>
    <xdr:clientData/>
  </xdr:twoCellAnchor>
  <xdr:twoCellAnchor editAs="oneCell">
    <xdr:from>
      <xdr:col>37</xdr:col>
      <xdr:colOff>0</xdr:colOff>
      <xdr:row>41</xdr:row>
      <xdr:rowOff>0</xdr:rowOff>
    </xdr:from>
    <xdr:to>
      <xdr:col>45</xdr:col>
      <xdr:colOff>457199</xdr:colOff>
      <xdr:row>65</xdr:row>
      <xdr:rowOff>114299</xdr:rowOff>
    </xdr:to>
    <xdr:pic>
      <xdr:nvPicPr>
        <xdr:cNvPr id="70660" name="Picture 4"/>
        <xdr:cNvPicPr>
          <a:picLocks noChangeAspect="1" noChangeArrowheads="1"/>
        </xdr:cNvPicPr>
      </xdr:nvPicPr>
      <xdr:blipFill>
        <a:blip xmlns:r="http://schemas.openxmlformats.org/officeDocument/2006/relationships" r:embed="rId2" cstate="print"/>
        <a:srcRect/>
        <a:stretch>
          <a:fillRect/>
        </a:stretch>
      </xdr:blipFill>
      <xdr:spPr bwMode="auto">
        <a:xfrm>
          <a:off x="22174200" y="6315075"/>
          <a:ext cx="5334000" cy="4000500"/>
        </a:xfrm>
        <a:prstGeom prst="rect">
          <a:avLst/>
        </a:prstGeom>
        <a:noFill/>
      </xdr:spPr>
    </xdr:pic>
    <xdr:clientData/>
  </xdr:twoCellAnchor>
  <xdr:twoCellAnchor editAs="oneCell">
    <xdr:from>
      <xdr:col>28</xdr:col>
      <xdr:colOff>0</xdr:colOff>
      <xdr:row>68</xdr:row>
      <xdr:rowOff>0</xdr:rowOff>
    </xdr:from>
    <xdr:to>
      <xdr:col>36</xdr:col>
      <xdr:colOff>457199</xdr:colOff>
      <xdr:row>92</xdr:row>
      <xdr:rowOff>114300</xdr:rowOff>
    </xdr:to>
    <xdr:pic>
      <xdr:nvPicPr>
        <xdr:cNvPr id="70662" name="Picture 6"/>
        <xdr:cNvPicPr>
          <a:picLocks noChangeAspect="1" noChangeArrowheads="1"/>
        </xdr:cNvPicPr>
      </xdr:nvPicPr>
      <xdr:blipFill>
        <a:blip xmlns:r="http://schemas.openxmlformats.org/officeDocument/2006/relationships" r:embed="rId3" cstate="print"/>
        <a:srcRect/>
        <a:stretch>
          <a:fillRect/>
        </a:stretch>
      </xdr:blipFill>
      <xdr:spPr bwMode="auto">
        <a:xfrm>
          <a:off x="16687800" y="10687050"/>
          <a:ext cx="5334000" cy="4000500"/>
        </a:xfrm>
        <a:prstGeom prst="rect">
          <a:avLst/>
        </a:prstGeom>
        <a:noFill/>
      </xdr:spPr>
    </xdr:pic>
    <xdr:clientData/>
  </xdr:twoCellAnchor>
  <xdr:twoCellAnchor editAs="oneCell">
    <xdr:from>
      <xdr:col>37</xdr:col>
      <xdr:colOff>0</xdr:colOff>
      <xdr:row>68</xdr:row>
      <xdr:rowOff>0</xdr:rowOff>
    </xdr:from>
    <xdr:to>
      <xdr:col>45</xdr:col>
      <xdr:colOff>457199</xdr:colOff>
      <xdr:row>92</xdr:row>
      <xdr:rowOff>114300</xdr:rowOff>
    </xdr:to>
    <xdr:pic>
      <xdr:nvPicPr>
        <xdr:cNvPr id="70663" name="Picture 7"/>
        <xdr:cNvPicPr>
          <a:picLocks noChangeAspect="1" noChangeArrowheads="1"/>
        </xdr:cNvPicPr>
      </xdr:nvPicPr>
      <xdr:blipFill>
        <a:blip xmlns:r="http://schemas.openxmlformats.org/officeDocument/2006/relationships" r:embed="rId4" cstate="print"/>
        <a:srcRect/>
        <a:stretch>
          <a:fillRect/>
        </a:stretch>
      </xdr:blipFill>
      <xdr:spPr bwMode="auto">
        <a:xfrm>
          <a:off x="22174200" y="10687050"/>
          <a:ext cx="5334000" cy="4000500"/>
        </a:xfrm>
        <a:prstGeom prst="rect">
          <a:avLst/>
        </a:prstGeom>
        <a:noFill/>
      </xdr:spPr>
    </xdr:pic>
    <xdr:clientData/>
  </xdr:twoCellAnchor>
  <xdr:twoCellAnchor editAs="oneCell">
    <xdr:from>
      <xdr:col>28</xdr:col>
      <xdr:colOff>0</xdr:colOff>
      <xdr:row>96</xdr:row>
      <xdr:rowOff>85725</xdr:rowOff>
    </xdr:from>
    <xdr:to>
      <xdr:col>36</xdr:col>
      <xdr:colOff>457199</xdr:colOff>
      <xdr:row>121</xdr:row>
      <xdr:rowOff>38100</xdr:rowOff>
    </xdr:to>
    <xdr:pic>
      <xdr:nvPicPr>
        <xdr:cNvPr id="70668" name="Picture 12"/>
        <xdr:cNvPicPr>
          <a:picLocks noChangeAspect="1" noChangeArrowheads="1"/>
        </xdr:cNvPicPr>
      </xdr:nvPicPr>
      <xdr:blipFill>
        <a:blip xmlns:r="http://schemas.openxmlformats.org/officeDocument/2006/relationships" r:embed="rId5" cstate="print"/>
        <a:srcRect/>
        <a:stretch>
          <a:fillRect/>
        </a:stretch>
      </xdr:blipFill>
      <xdr:spPr bwMode="auto">
        <a:xfrm>
          <a:off x="16687800" y="15306675"/>
          <a:ext cx="5334000" cy="4000500"/>
        </a:xfrm>
        <a:prstGeom prst="rect">
          <a:avLst/>
        </a:prstGeom>
        <a:noFill/>
      </xdr:spPr>
    </xdr:pic>
    <xdr:clientData/>
  </xdr:twoCellAnchor>
  <xdr:twoCellAnchor editAs="oneCell">
    <xdr:from>
      <xdr:col>37</xdr:col>
      <xdr:colOff>0</xdr:colOff>
      <xdr:row>96</xdr:row>
      <xdr:rowOff>0</xdr:rowOff>
    </xdr:from>
    <xdr:to>
      <xdr:col>45</xdr:col>
      <xdr:colOff>457199</xdr:colOff>
      <xdr:row>120</xdr:row>
      <xdr:rowOff>114300</xdr:rowOff>
    </xdr:to>
    <xdr:pic>
      <xdr:nvPicPr>
        <xdr:cNvPr id="70669" name="Picture 13"/>
        <xdr:cNvPicPr>
          <a:picLocks noChangeAspect="1" noChangeArrowheads="1"/>
        </xdr:cNvPicPr>
      </xdr:nvPicPr>
      <xdr:blipFill>
        <a:blip xmlns:r="http://schemas.openxmlformats.org/officeDocument/2006/relationships" r:embed="rId6" cstate="print"/>
        <a:srcRect/>
        <a:stretch>
          <a:fillRect/>
        </a:stretch>
      </xdr:blipFill>
      <xdr:spPr bwMode="auto">
        <a:xfrm>
          <a:off x="22174200" y="15220950"/>
          <a:ext cx="5334000" cy="4000500"/>
        </a:xfrm>
        <a:prstGeom prst="rect">
          <a:avLst/>
        </a:prstGeom>
        <a:noFill/>
      </xdr:spPr>
    </xdr:pic>
    <xdr:clientData/>
  </xdr:twoCellAnchor>
  <xdr:twoCellAnchor editAs="oneCell">
    <xdr:from>
      <xdr:col>28</xdr:col>
      <xdr:colOff>0</xdr:colOff>
      <xdr:row>127</xdr:row>
      <xdr:rowOff>0</xdr:rowOff>
    </xdr:from>
    <xdr:to>
      <xdr:col>36</xdr:col>
      <xdr:colOff>457199</xdr:colOff>
      <xdr:row>151</xdr:row>
      <xdr:rowOff>114301</xdr:rowOff>
    </xdr:to>
    <xdr:pic>
      <xdr:nvPicPr>
        <xdr:cNvPr id="70671" name="Picture 15"/>
        <xdr:cNvPicPr>
          <a:picLocks noChangeAspect="1" noChangeArrowheads="1"/>
        </xdr:cNvPicPr>
      </xdr:nvPicPr>
      <xdr:blipFill>
        <a:blip xmlns:r="http://schemas.openxmlformats.org/officeDocument/2006/relationships" r:embed="rId7" cstate="print"/>
        <a:srcRect/>
        <a:stretch>
          <a:fillRect/>
        </a:stretch>
      </xdr:blipFill>
      <xdr:spPr bwMode="auto">
        <a:xfrm>
          <a:off x="16687800" y="20240625"/>
          <a:ext cx="5334000" cy="4000500"/>
        </a:xfrm>
        <a:prstGeom prst="rect">
          <a:avLst/>
        </a:prstGeom>
        <a:noFill/>
      </xdr:spPr>
    </xdr:pic>
    <xdr:clientData/>
  </xdr:twoCellAnchor>
  <xdr:twoCellAnchor editAs="oneCell">
    <xdr:from>
      <xdr:col>37</xdr:col>
      <xdr:colOff>0</xdr:colOff>
      <xdr:row>127</xdr:row>
      <xdr:rowOff>0</xdr:rowOff>
    </xdr:from>
    <xdr:to>
      <xdr:col>45</xdr:col>
      <xdr:colOff>457199</xdr:colOff>
      <xdr:row>151</xdr:row>
      <xdr:rowOff>114301</xdr:rowOff>
    </xdr:to>
    <xdr:pic>
      <xdr:nvPicPr>
        <xdr:cNvPr id="70672" name="Picture 16"/>
        <xdr:cNvPicPr>
          <a:picLocks noChangeAspect="1" noChangeArrowheads="1"/>
        </xdr:cNvPicPr>
      </xdr:nvPicPr>
      <xdr:blipFill>
        <a:blip xmlns:r="http://schemas.openxmlformats.org/officeDocument/2006/relationships" r:embed="rId8" cstate="print"/>
        <a:srcRect/>
        <a:stretch>
          <a:fillRect/>
        </a:stretch>
      </xdr:blipFill>
      <xdr:spPr bwMode="auto">
        <a:xfrm>
          <a:off x="22174200" y="20240625"/>
          <a:ext cx="5334000" cy="4000500"/>
        </a:xfrm>
        <a:prstGeom prst="rect">
          <a:avLst/>
        </a:prstGeom>
        <a:noFill/>
      </xdr:spPr>
    </xdr:pic>
    <xdr:clientData/>
  </xdr:twoCellAnchor>
  <xdr:twoCellAnchor editAs="oneCell">
    <xdr:from>
      <xdr:col>28</xdr:col>
      <xdr:colOff>0</xdr:colOff>
      <xdr:row>154</xdr:row>
      <xdr:rowOff>0</xdr:rowOff>
    </xdr:from>
    <xdr:to>
      <xdr:col>36</xdr:col>
      <xdr:colOff>457199</xdr:colOff>
      <xdr:row>178</xdr:row>
      <xdr:rowOff>114300</xdr:rowOff>
    </xdr:to>
    <xdr:pic>
      <xdr:nvPicPr>
        <xdr:cNvPr id="70674" name="Picture 18"/>
        <xdr:cNvPicPr>
          <a:picLocks noChangeAspect="1" noChangeArrowheads="1"/>
        </xdr:cNvPicPr>
      </xdr:nvPicPr>
      <xdr:blipFill>
        <a:blip xmlns:r="http://schemas.openxmlformats.org/officeDocument/2006/relationships" r:embed="rId9" cstate="print"/>
        <a:srcRect/>
        <a:stretch>
          <a:fillRect/>
        </a:stretch>
      </xdr:blipFill>
      <xdr:spPr bwMode="auto">
        <a:xfrm>
          <a:off x="16687800" y="24612600"/>
          <a:ext cx="5334000" cy="4000500"/>
        </a:xfrm>
        <a:prstGeom prst="rect">
          <a:avLst/>
        </a:prstGeom>
        <a:noFill/>
      </xdr:spPr>
    </xdr:pic>
    <xdr:clientData/>
  </xdr:twoCellAnchor>
  <xdr:twoCellAnchor editAs="oneCell">
    <xdr:from>
      <xdr:col>37</xdr:col>
      <xdr:colOff>0</xdr:colOff>
      <xdr:row>154</xdr:row>
      <xdr:rowOff>0</xdr:rowOff>
    </xdr:from>
    <xdr:to>
      <xdr:col>45</xdr:col>
      <xdr:colOff>457199</xdr:colOff>
      <xdr:row>178</xdr:row>
      <xdr:rowOff>114300</xdr:rowOff>
    </xdr:to>
    <xdr:pic>
      <xdr:nvPicPr>
        <xdr:cNvPr id="70675" name="Picture 19"/>
        <xdr:cNvPicPr>
          <a:picLocks noChangeAspect="1" noChangeArrowheads="1"/>
        </xdr:cNvPicPr>
      </xdr:nvPicPr>
      <xdr:blipFill>
        <a:blip xmlns:r="http://schemas.openxmlformats.org/officeDocument/2006/relationships" r:embed="rId10" cstate="print"/>
        <a:srcRect/>
        <a:stretch>
          <a:fillRect/>
        </a:stretch>
      </xdr:blipFill>
      <xdr:spPr bwMode="auto">
        <a:xfrm>
          <a:off x="22174200" y="24612600"/>
          <a:ext cx="5334000" cy="4000500"/>
        </a:xfrm>
        <a:prstGeom prst="rect">
          <a:avLst/>
        </a:prstGeom>
        <a:noFill/>
      </xdr:spPr>
    </xdr:pic>
    <xdr:clientData/>
  </xdr:twoCellAnchor>
  <xdr:twoCellAnchor editAs="oneCell">
    <xdr:from>
      <xdr:col>28</xdr:col>
      <xdr:colOff>0</xdr:colOff>
      <xdr:row>182</xdr:row>
      <xdr:rowOff>0</xdr:rowOff>
    </xdr:from>
    <xdr:to>
      <xdr:col>36</xdr:col>
      <xdr:colOff>457199</xdr:colOff>
      <xdr:row>206</xdr:row>
      <xdr:rowOff>114300</xdr:rowOff>
    </xdr:to>
    <xdr:pic>
      <xdr:nvPicPr>
        <xdr:cNvPr id="70679" name="Picture 23"/>
        <xdr:cNvPicPr>
          <a:picLocks noChangeAspect="1" noChangeArrowheads="1"/>
        </xdr:cNvPicPr>
      </xdr:nvPicPr>
      <xdr:blipFill>
        <a:blip xmlns:r="http://schemas.openxmlformats.org/officeDocument/2006/relationships" r:embed="rId11" cstate="print"/>
        <a:srcRect/>
        <a:stretch>
          <a:fillRect/>
        </a:stretch>
      </xdr:blipFill>
      <xdr:spPr bwMode="auto">
        <a:xfrm>
          <a:off x="16687800" y="29146500"/>
          <a:ext cx="5334000" cy="4000500"/>
        </a:xfrm>
        <a:prstGeom prst="rect">
          <a:avLst/>
        </a:prstGeom>
        <a:noFill/>
      </xdr:spPr>
    </xdr:pic>
    <xdr:clientData/>
  </xdr:twoCellAnchor>
  <xdr:twoCellAnchor editAs="oneCell">
    <xdr:from>
      <xdr:col>37</xdr:col>
      <xdr:colOff>0</xdr:colOff>
      <xdr:row>183</xdr:row>
      <xdr:rowOff>0</xdr:rowOff>
    </xdr:from>
    <xdr:to>
      <xdr:col>45</xdr:col>
      <xdr:colOff>457199</xdr:colOff>
      <xdr:row>207</xdr:row>
      <xdr:rowOff>114301</xdr:rowOff>
    </xdr:to>
    <xdr:pic>
      <xdr:nvPicPr>
        <xdr:cNvPr id="70680" name="Picture 24"/>
        <xdr:cNvPicPr>
          <a:picLocks noChangeAspect="1" noChangeArrowheads="1"/>
        </xdr:cNvPicPr>
      </xdr:nvPicPr>
      <xdr:blipFill>
        <a:blip xmlns:r="http://schemas.openxmlformats.org/officeDocument/2006/relationships" r:embed="rId12" cstate="print"/>
        <a:srcRect/>
        <a:stretch>
          <a:fillRect/>
        </a:stretch>
      </xdr:blipFill>
      <xdr:spPr bwMode="auto">
        <a:xfrm>
          <a:off x="22174200" y="29308425"/>
          <a:ext cx="5334000" cy="4000500"/>
        </a:xfrm>
        <a:prstGeom prst="rect">
          <a:avLst/>
        </a:prstGeom>
        <a:noFill/>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BRE_spray_Pfs.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PFS_Help"/>
      <sheetName val="PFS_ExpertControl"/>
      <sheetName val="MC_RandomNumbers"/>
      <sheetName val="MC_UserDistributions"/>
      <sheetName val="MC_ScalarOutput"/>
      <sheetName val="FDS_Control"/>
      <sheetName val="FDS_Input_support"/>
      <sheetName val="FDS_Input"/>
      <sheetName val="FDSB_Input"/>
      <sheetName val="FDS_Output"/>
      <sheetName val="FDSB_Output"/>
      <sheetName val="OZone_Control"/>
      <sheetName val="OZone_Input"/>
      <sheetName val="OZone_SteelInput"/>
      <sheetName val="OZone_SlabInput"/>
      <sheetName val="OZone_SlabOutput"/>
      <sheetName val="OZone_UserDefFire"/>
      <sheetName val="OZone_Output"/>
      <sheetName val="Cfast_Control"/>
      <sheetName val="Cfast_Input"/>
      <sheetName val="Cfast_ThermalDB"/>
      <sheetName val="Cfast_FireDB"/>
      <sheetName val="Cfast_Output"/>
      <sheetName val="HeatDet_Input"/>
      <sheetName val="HeatDet_Output"/>
      <sheetName val="WorksheetFireModel"/>
      <sheetName val="TMMC_TimeSeries"/>
      <sheetName val="TMMC_ScalingFun"/>
      <sheetName val="TMMC_A_TimeSeries"/>
      <sheetName val="TMMC_B_TimeSeries"/>
      <sheetName val="OptiMist_input"/>
      <sheetName val="OptiMist_Output"/>
      <sheetName val="MC_SaveRanNumbers"/>
      <sheetName val="MC_SaveOutput"/>
      <sheetName val="MC_FilteredData"/>
      <sheetName val="MC_AveTimeSeries"/>
    </sheetNames>
    <sheetDataSet>
      <sheetData sheetId="0" refreshError="1"/>
      <sheetData sheetId="1">
        <row r="4">
          <cell r="B4" t="str">
            <v>S:\FDS-SMV\Validation\BRE_Spray\FDS_Input_Files</v>
          </cell>
        </row>
        <row r="6">
          <cell r="B6">
            <v>5</v>
          </cell>
          <cell r="J6" t="str">
            <v>FDS_Input</v>
          </cell>
          <cell r="L6" t="str">
            <v>FDS_Output</v>
          </cell>
        </row>
        <row r="7">
          <cell r="B7">
            <v>0</v>
          </cell>
          <cell r="J7" t="str">
            <v/>
          </cell>
          <cell r="L7" t="str">
            <v/>
          </cell>
        </row>
        <row r="8">
          <cell r="B8">
            <v>2</v>
          </cell>
        </row>
        <row r="9">
          <cell r="B9">
            <v>3600</v>
          </cell>
        </row>
        <row r="10">
          <cell r="B10">
            <v>0</v>
          </cell>
        </row>
        <row r="11">
          <cell r="B11">
            <v>0</v>
          </cell>
        </row>
        <row r="12">
          <cell r="B12">
            <v>0</v>
          </cell>
        </row>
        <row r="13">
          <cell r="B13">
            <v>-24</v>
          </cell>
        </row>
      </sheetData>
      <sheetData sheetId="2">
        <row r="5">
          <cell r="B5">
            <v>24</v>
          </cell>
        </row>
        <row r="6">
          <cell r="B6">
            <v>1</v>
          </cell>
        </row>
        <row r="7">
          <cell r="B7">
            <v>3</v>
          </cell>
        </row>
        <row r="8">
          <cell r="B8" t="str">
            <v>Distribution</v>
          </cell>
        </row>
      </sheetData>
      <sheetData sheetId="3" refreshError="1"/>
      <sheetData sheetId="4">
        <row r="5">
          <cell r="B5">
            <v>1</v>
          </cell>
        </row>
      </sheetData>
      <sheetData sheetId="5" refreshError="1"/>
      <sheetData sheetId="6"/>
      <sheetData sheetId="7"/>
      <sheetData sheetId="8" refreshError="1"/>
      <sheetData sheetId="9" refreshError="1"/>
      <sheetData sheetId="10" refreshError="1"/>
      <sheetData sheetId="11">
        <row r="1">
          <cell r="I1" t="str">
            <v>BRE_Spray</v>
          </cell>
        </row>
        <row r="3">
          <cell r="I3" t="str">
            <v>C:\D\Pfs3\bin</v>
          </cell>
        </row>
        <row r="6">
          <cell r="B6">
            <v>0</v>
          </cell>
        </row>
        <row r="8">
          <cell r="B8">
            <v>0.97098630666732788</v>
          </cell>
        </row>
        <row r="9">
          <cell r="B9">
            <v>0.36</v>
          </cell>
        </row>
        <row r="10">
          <cell r="B10">
            <v>0</v>
          </cell>
        </row>
        <row r="12">
          <cell r="B12">
            <v>0</v>
          </cell>
        </row>
        <row r="15">
          <cell r="I15">
            <v>30</v>
          </cell>
        </row>
        <row r="16">
          <cell r="E16" t="str">
            <v>test_2.dat</v>
          </cell>
          <cell r="I16">
            <v>160</v>
          </cell>
        </row>
        <row r="17">
          <cell r="I17">
            <v>0</v>
          </cell>
        </row>
        <row r="29">
          <cell r="B29">
            <v>0</v>
          </cell>
        </row>
      </sheetData>
      <sheetData sheetId="12">
        <row r="5">
          <cell r="B5" t="str">
            <v>S:\FDS-SMV\Validation\BRE_Spray\FDS_Input_Files</v>
          </cell>
        </row>
        <row r="18">
          <cell r="B18">
            <v>4</v>
          </cell>
        </row>
        <row r="25">
          <cell r="E25">
            <v>601</v>
          </cell>
        </row>
        <row r="27">
          <cell r="C27">
            <v>1</v>
          </cell>
        </row>
        <row r="29">
          <cell r="D29">
            <v>0</v>
          </cell>
          <cell r="E29">
            <v>1</v>
          </cell>
          <cell r="F29">
            <v>2</v>
          </cell>
        </row>
        <row r="31">
          <cell r="D31">
            <v>1</v>
          </cell>
        </row>
        <row r="35">
          <cell r="B35">
            <v>0</v>
          </cell>
        </row>
        <row r="36">
          <cell r="B36" t="e">
            <v>#DIV/0!</v>
          </cell>
        </row>
        <row r="37">
          <cell r="B37" t="e">
            <v>#DIV/0!</v>
          </cell>
        </row>
        <row r="38">
          <cell r="B38">
            <v>0.36</v>
          </cell>
        </row>
        <row r="39">
          <cell r="B39">
            <v>0</v>
          </cell>
        </row>
        <row r="40">
          <cell r="B40">
            <v>0</v>
          </cell>
        </row>
        <row r="54">
          <cell r="B54">
            <v>0</v>
          </cell>
          <cell r="C54">
            <v>0</v>
          </cell>
          <cell r="D54">
            <v>0</v>
          </cell>
          <cell r="E54">
            <v>0</v>
          </cell>
          <cell r="F54">
            <v>0</v>
          </cell>
        </row>
        <row r="55">
          <cell r="B55">
            <v>0</v>
          </cell>
          <cell r="C55">
            <v>0</v>
          </cell>
          <cell r="D55">
            <v>0</v>
          </cell>
          <cell r="E55">
            <v>0</v>
          </cell>
          <cell r="F55">
            <v>0</v>
          </cell>
        </row>
        <row r="56">
          <cell r="B56">
            <v>0</v>
          </cell>
          <cell r="C56">
            <v>0</v>
          </cell>
          <cell r="D56">
            <v>0</v>
          </cell>
          <cell r="E56">
            <v>0</v>
          </cell>
          <cell r="F56">
            <v>0</v>
          </cell>
        </row>
        <row r="59">
          <cell r="B59">
            <v>1</v>
          </cell>
          <cell r="C59">
            <v>12.566370600000001</v>
          </cell>
          <cell r="D59">
            <v>1</v>
          </cell>
          <cell r="E59">
            <v>4</v>
          </cell>
        </row>
        <row r="60">
          <cell r="B60">
            <v>0</v>
          </cell>
          <cell r="C60">
            <v>3.1415926500000002</v>
          </cell>
          <cell r="D60">
            <v>0</v>
          </cell>
          <cell r="E60">
            <v>2</v>
          </cell>
        </row>
        <row r="61">
          <cell r="B61">
            <v>0</v>
          </cell>
          <cell r="C61">
            <v>0</v>
          </cell>
          <cell r="D61">
            <v>0</v>
          </cell>
          <cell r="E61">
            <v>0</v>
          </cell>
        </row>
        <row r="64">
          <cell r="C64">
            <v>2300</v>
          </cell>
          <cell r="D64">
            <v>1.6</v>
          </cell>
          <cell r="E64">
            <v>1000</v>
          </cell>
          <cell r="F64">
            <v>0.8</v>
          </cell>
          <cell r="G64">
            <v>0.8</v>
          </cell>
          <cell r="H64">
            <v>25</v>
          </cell>
          <cell r="I64">
            <v>9</v>
          </cell>
        </row>
        <row r="65">
          <cell r="C65">
            <v>128</v>
          </cell>
          <cell r="D65">
            <v>3.5000000000000003E-2</v>
          </cell>
          <cell r="E65">
            <v>800</v>
          </cell>
          <cell r="F65">
            <v>0.8</v>
          </cell>
          <cell r="G65">
            <v>0.8</v>
          </cell>
          <cell r="H65">
            <v>25</v>
          </cell>
          <cell r="I65">
            <v>9</v>
          </cell>
        </row>
        <row r="66">
          <cell r="C66">
            <v>450</v>
          </cell>
          <cell r="D66">
            <v>6.9000000000000006E-2</v>
          </cell>
          <cell r="E66">
            <v>748</v>
          </cell>
          <cell r="F66">
            <v>0.8</v>
          </cell>
          <cell r="G66">
            <v>0.8</v>
          </cell>
          <cell r="H66">
            <v>25</v>
          </cell>
          <cell r="I66">
            <v>9</v>
          </cell>
        </row>
        <row r="67">
          <cell r="C67">
            <v>2000</v>
          </cell>
          <cell r="D67">
            <v>1.04</v>
          </cell>
          <cell r="E67">
            <v>1114</v>
          </cell>
          <cell r="F67">
            <v>0.8</v>
          </cell>
          <cell r="G67">
            <v>0.8</v>
          </cell>
          <cell r="H67">
            <v>25</v>
          </cell>
          <cell r="I67">
            <v>9</v>
          </cell>
        </row>
        <row r="68">
          <cell r="C68">
            <v>450</v>
          </cell>
          <cell r="D68">
            <v>0.1</v>
          </cell>
          <cell r="E68">
            <v>1113</v>
          </cell>
          <cell r="F68">
            <v>0.8</v>
          </cell>
          <cell r="G68">
            <v>0.8</v>
          </cell>
          <cell r="H68">
            <v>25</v>
          </cell>
          <cell r="I68">
            <v>9</v>
          </cell>
        </row>
        <row r="69">
          <cell r="C69">
            <v>7850</v>
          </cell>
          <cell r="D69">
            <v>54</v>
          </cell>
          <cell r="E69">
            <v>425</v>
          </cell>
          <cell r="F69">
            <v>0.8</v>
          </cell>
          <cell r="G69">
            <v>0.8</v>
          </cell>
          <cell r="H69">
            <v>25</v>
          </cell>
          <cell r="I69">
            <v>9</v>
          </cell>
        </row>
        <row r="70">
          <cell r="C70">
            <v>2300</v>
          </cell>
          <cell r="D70">
            <v>2</v>
          </cell>
          <cell r="E70">
            <v>900</v>
          </cell>
          <cell r="F70">
            <v>0.8</v>
          </cell>
          <cell r="G70">
            <v>0.8</v>
          </cell>
          <cell r="H70">
            <v>25</v>
          </cell>
          <cell r="I70">
            <v>9</v>
          </cell>
        </row>
        <row r="71">
          <cell r="C71">
            <v>2000</v>
          </cell>
          <cell r="D71">
            <v>1</v>
          </cell>
          <cell r="E71">
            <v>840</v>
          </cell>
          <cell r="F71">
            <v>0.8</v>
          </cell>
          <cell r="G71">
            <v>0.8</v>
          </cell>
          <cell r="H71">
            <v>25</v>
          </cell>
          <cell r="I71">
            <v>9</v>
          </cell>
        </row>
        <row r="72">
          <cell r="C72">
            <v>2300</v>
          </cell>
          <cell r="D72">
            <v>1.3</v>
          </cell>
          <cell r="E72">
            <v>1087</v>
          </cell>
          <cell r="F72">
            <v>0.8</v>
          </cell>
          <cell r="G72">
            <v>0.8</v>
          </cell>
          <cell r="H72">
            <v>25</v>
          </cell>
          <cell r="I72">
            <v>8</v>
          </cell>
        </row>
        <row r="73">
          <cell r="C73">
            <v>0</v>
          </cell>
          <cell r="D73">
            <v>0</v>
          </cell>
          <cell r="E73">
            <v>0</v>
          </cell>
          <cell r="F73">
            <v>0.8</v>
          </cell>
          <cell r="G73">
            <v>0.8</v>
          </cell>
          <cell r="H73">
            <v>25</v>
          </cell>
          <cell r="I73">
            <v>8</v>
          </cell>
        </row>
        <row r="76">
          <cell r="B76">
            <v>0</v>
          </cell>
          <cell r="C76">
            <v>0</v>
          </cell>
          <cell r="D76">
            <v>0</v>
          </cell>
          <cell r="E76">
            <v>0.7</v>
          </cell>
          <cell r="F76">
            <v>1</v>
          </cell>
          <cell r="G76">
            <v>0</v>
          </cell>
          <cell r="H76">
            <v>0</v>
          </cell>
        </row>
        <row r="77">
          <cell r="B77">
            <v>1</v>
          </cell>
          <cell r="C77">
            <v>2</v>
          </cell>
          <cell r="D77">
            <v>1</v>
          </cell>
          <cell r="E77">
            <v>0.7</v>
          </cell>
          <cell r="F77">
            <v>3</v>
          </cell>
          <cell r="G77">
            <v>4</v>
          </cell>
          <cell r="H77">
            <v>1</v>
          </cell>
        </row>
        <row r="78">
          <cell r="B78">
            <v>0</v>
          </cell>
          <cell r="C78">
            <v>0</v>
          </cell>
          <cell r="D78">
            <v>0</v>
          </cell>
          <cell r="E78">
            <v>0</v>
          </cell>
          <cell r="F78">
            <v>0</v>
          </cell>
          <cell r="G78">
            <v>0</v>
          </cell>
          <cell r="H78">
            <v>0</v>
          </cell>
        </row>
        <row r="79">
          <cell r="B79">
            <v>0</v>
          </cell>
          <cell r="C79">
            <v>0</v>
          </cell>
          <cell r="D79">
            <v>0</v>
          </cell>
          <cell r="E79">
            <v>0</v>
          </cell>
          <cell r="F79">
            <v>0</v>
          </cell>
          <cell r="G79">
            <v>0</v>
          </cell>
          <cell r="H79">
            <v>0</v>
          </cell>
        </row>
        <row r="80">
          <cell r="B80">
            <v>0</v>
          </cell>
          <cell r="C80">
            <v>0</v>
          </cell>
          <cell r="D80">
            <v>0</v>
          </cell>
          <cell r="E80">
            <v>0</v>
          </cell>
          <cell r="F80">
            <v>0</v>
          </cell>
          <cell r="G80">
            <v>0</v>
          </cell>
          <cell r="H80">
            <v>0</v>
          </cell>
        </row>
        <row r="81">
          <cell r="B81">
            <v>0</v>
          </cell>
          <cell r="C81">
            <v>0</v>
          </cell>
          <cell r="D81">
            <v>0</v>
          </cell>
          <cell r="E81">
            <v>0</v>
          </cell>
          <cell r="F81">
            <v>0</v>
          </cell>
          <cell r="G81">
            <v>0</v>
          </cell>
          <cell r="H81">
            <v>0</v>
          </cell>
        </row>
        <row r="82">
          <cell r="B82">
            <v>0</v>
          </cell>
          <cell r="C82">
            <v>0</v>
          </cell>
          <cell r="D82">
            <v>0</v>
          </cell>
          <cell r="E82">
            <v>0</v>
          </cell>
          <cell r="F82">
            <v>0</v>
          </cell>
          <cell r="G82">
            <v>0</v>
          </cell>
          <cell r="H82">
            <v>0</v>
          </cell>
        </row>
        <row r="83">
          <cell r="B83">
            <v>0</v>
          </cell>
          <cell r="C83">
            <v>0</v>
          </cell>
          <cell r="D83">
            <v>0</v>
          </cell>
          <cell r="E83">
            <v>0</v>
          </cell>
          <cell r="F83">
            <v>0</v>
          </cell>
          <cell r="G83">
            <v>0</v>
          </cell>
          <cell r="H83">
            <v>0</v>
          </cell>
        </row>
        <row r="84">
          <cell r="B84">
            <v>0</v>
          </cell>
          <cell r="C84">
            <v>0</v>
          </cell>
          <cell r="D84">
            <v>0</v>
          </cell>
          <cell r="E84">
            <v>0</v>
          </cell>
          <cell r="F84">
            <v>0</v>
          </cell>
          <cell r="G84">
            <v>0</v>
          </cell>
          <cell r="H84">
            <v>0</v>
          </cell>
        </row>
        <row r="85">
          <cell r="B85">
            <v>0</v>
          </cell>
          <cell r="C85">
            <v>0</v>
          </cell>
          <cell r="D85">
            <v>0</v>
          </cell>
          <cell r="E85">
            <v>0</v>
          </cell>
          <cell r="F85">
            <v>0</v>
          </cell>
          <cell r="G85">
            <v>0</v>
          </cell>
          <cell r="H85">
            <v>0</v>
          </cell>
        </row>
        <row r="88">
          <cell r="C88">
            <v>7</v>
          </cell>
          <cell r="E88">
            <v>7</v>
          </cell>
          <cell r="F88">
            <v>3</v>
          </cell>
          <cell r="G88">
            <v>7</v>
          </cell>
          <cell r="H88">
            <v>3</v>
          </cell>
          <cell r="I88">
            <v>7</v>
          </cell>
          <cell r="J88">
            <v>3</v>
          </cell>
          <cell r="K88">
            <v>7</v>
          </cell>
          <cell r="L88">
            <v>3</v>
          </cell>
          <cell r="M88">
            <v>7</v>
          </cell>
        </row>
        <row r="89">
          <cell r="A89">
            <v>7</v>
          </cell>
        </row>
        <row r="90">
          <cell r="B90">
            <v>2.142857142857143E-3</v>
          </cell>
          <cell r="C90">
            <v>10</v>
          </cell>
          <cell r="D90">
            <v>2.8571428571428574E-2</v>
          </cell>
          <cell r="E90">
            <v>7</v>
          </cell>
          <cell r="F90">
            <v>2.142857142857143E-3</v>
          </cell>
          <cell r="G90">
            <v>10</v>
          </cell>
          <cell r="H90">
            <v>2.142857142857143E-3</v>
          </cell>
          <cell r="I90">
            <v>10</v>
          </cell>
          <cell r="J90">
            <v>2.142857142857143E-3</v>
          </cell>
          <cell r="K90">
            <v>10</v>
          </cell>
          <cell r="L90">
            <v>2.142857142857143E-3</v>
          </cell>
          <cell r="M90">
            <v>10</v>
          </cell>
        </row>
        <row r="91">
          <cell r="B91">
            <v>2.142857142857143E-3</v>
          </cell>
          <cell r="C91">
            <v>10</v>
          </cell>
          <cell r="D91">
            <v>2.8571428571428574E-2</v>
          </cell>
          <cell r="E91">
            <v>7</v>
          </cell>
          <cell r="F91">
            <v>2.142857142857143E-3</v>
          </cell>
          <cell r="G91">
            <v>10</v>
          </cell>
          <cell r="H91">
            <v>2.142857142857143E-3</v>
          </cell>
          <cell r="I91">
            <v>10</v>
          </cell>
          <cell r="J91">
            <v>2.142857142857143E-3</v>
          </cell>
          <cell r="K91">
            <v>10</v>
          </cell>
          <cell r="L91">
            <v>2.142857142857143E-3</v>
          </cell>
          <cell r="M91">
            <v>10</v>
          </cell>
        </row>
        <row r="92">
          <cell r="B92">
            <v>2.142857142857143E-3</v>
          </cell>
          <cell r="C92">
            <v>10</v>
          </cell>
          <cell r="D92">
            <v>2.8571428571428574E-2</v>
          </cell>
          <cell r="E92">
            <v>7</v>
          </cell>
          <cell r="F92">
            <v>2.142857142857143E-3</v>
          </cell>
          <cell r="G92">
            <v>10</v>
          </cell>
          <cell r="H92">
            <v>2.142857142857143E-3</v>
          </cell>
          <cell r="I92">
            <v>10</v>
          </cell>
          <cell r="J92">
            <v>2.142857142857143E-3</v>
          </cell>
          <cell r="K92">
            <v>10</v>
          </cell>
          <cell r="L92">
            <v>2.142857142857143E-3</v>
          </cell>
          <cell r="M92">
            <v>10</v>
          </cell>
        </row>
        <row r="93">
          <cell r="B93">
            <v>2.142857142857143E-3</v>
          </cell>
          <cell r="C93">
            <v>10</v>
          </cell>
          <cell r="D93">
            <v>2.8571428571428574E-2</v>
          </cell>
          <cell r="E93">
            <v>7</v>
          </cell>
          <cell r="F93">
            <v>2.142857142857143E-3</v>
          </cell>
          <cell r="G93">
            <v>10</v>
          </cell>
          <cell r="H93">
            <v>2.142857142857143E-3</v>
          </cell>
          <cell r="I93">
            <v>10</v>
          </cell>
          <cell r="J93">
            <v>2.142857142857143E-3</v>
          </cell>
          <cell r="K93">
            <v>10</v>
          </cell>
          <cell r="L93">
            <v>2.142857142857143E-3</v>
          </cell>
          <cell r="M93">
            <v>10</v>
          </cell>
        </row>
        <row r="94">
          <cell r="B94">
            <v>2.142857142857143E-3</v>
          </cell>
          <cell r="C94">
            <v>10</v>
          </cell>
          <cell r="D94">
            <v>2.8571428571428574E-2</v>
          </cell>
          <cell r="E94">
            <v>7</v>
          </cell>
          <cell r="F94">
            <v>2.142857142857143E-3</v>
          </cell>
          <cell r="G94">
            <v>10</v>
          </cell>
          <cell r="H94">
            <v>2.142857142857143E-3</v>
          </cell>
          <cell r="I94">
            <v>10</v>
          </cell>
          <cell r="J94">
            <v>2.142857142857143E-3</v>
          </cell>
          <cell r="K94">
            <v>10</v>
          </cell>
          <cell r="L94">
            <v>2.142857142857143E-3</v>
          </cell>
          <cell r="M94">
            <v>10</v>
          </cell>
        </row>
        <row r="95">
          <cell r="B95">
            <v>2.142857142857143E-3</v>
          </cell>
          <cell r="C95">
            <v>10</v>
          </cell>
          <cell r="D95">
            <v>2.8571428571428574E-2</v>
          </cell>
          <cell r="E95">
            <v>7</v>
          </cell>
          <cell r="F95">
            <v>2.142857142857143E-3</v>
          </cell>
          <cell r="G95">
            <v>10</v>
          </cell>
          <cell r="H95">
            <v>2.142857142857143E-3</v>
          </cell>
          <cell r="I95">
            <v>10</v>
          </cell>
          <cell r="J95">
            <v>2.142857142857143E-3</v>
          </cell>
          <cell r="K95">
            <v>10</v>
          </cell>
          <cell r="L95">
            <v>2.142857142857143E-3</v>
          </cell>
          <cell r="M95">
            <v>10</v>
          </cell>
        </row>
        <row r="96">
          <cell r="B96">
            <v>2.142857142857143E-3</v>
          </cell>
          <cell r="C96">
            <v>10</v>
          </cell>
          <cell r="D96">
            <v>2.8571428571428574E-2</v>
          </cell>
          <cell r="E96">
            <v>7</v>
          </cell>
          <cell r="F96">
            <v>2.142857142857143E-3</v>
          </cell>
          <cell r="G96">
            <v>10</v>
          </cell>
          <cell r="H96">
            <v>2.142857142857143E-3</v>
          </cell>
          <cell r="I96">
            <v>10</v>
          </cell>
          <cell r="J96">
            <v>2.142857142857143E-3</v>
          </cell>
          <cell r="K96">
            <v>10</v>
          </cell>
          <cell r="L96">
            <v>2.142857142857143E-3</v>
          </cell>
          <cell r="M96">
            <v>10</v>
          </cell>
        </row>
      </sheetData>
      <sheetData sheetId="13">
        <row r="3">
          <cell r="B3">
            <v>0</v>
          </cell>
        </row>
        <row r="5">
          <cell r="B5">
            <v>2</v>
          </cell>
        </row>
        <row r="6">
          <cell r="B6">
            <v>0</v>
          </cell>
        </row>
        <row r="7">
          <cell r="B7">
            <v>0</v>
          </cell>
        </row>
        <row r="8">
          <cell r="B8">
            <v>7850</v>
          </cell>
        </row>
        <row r="9">
          <cell r="B9">
            <v>25</v>
          </cell>
        </row>
        <row r="10">
          <cell r="B10">
            <v>0.5</v>
          </cell>
        </row>
        <row r="11">
          <cell r="B11">
            <v>3600</v>
          </cell>
        </row>
        <row r="12">
          <cell r="B12">
            <v>0.5</v>
          </cell>
        </row>
        <row r="13">
          <cell r="B13">
            <v>6</v>
          </cell>
        </row>
        <row r="15">
          <cell r="B15">
            <v>1</v>
          </cell>
        </row>
        <row r="16">
          <cell r="B16">
            <v>1</v>
          </cell>
        </row>
        <row r="17">
          <cell r="B17">
            <v>2</v>
          </cell>
        </row>
        <row r="18">
          <cell r="B18">
            <v>10</v>
          </cell>
        </row>
        <row r="20">
          <cell r="B20">
            <v>10</v>
          </cell>
          <cell r="C20">
            <v>20</v>
          </cell>
        </row>
        <row r="22">
          <cell r="B22">
            <v>0</v>
          </cell>
          <cell r="C22">
            <v>1</v>
          </cell>
          <cell r="D22">
            <v>1</v>
          </cell>
          <cell r="E22">
            <v>400</v>
          </cell>
          <cell r="F22">
            <v>2</v>
          </cell>
          <cell r="G22">
            <v>1</v>
          </cell>
          <cell r="H22">
            <v>3</v>
          </cell>
          <cell r="I22">
            <v>10</v>
          </cell>
        </row>
        <row r="25">
          <cell r="B25">
            <v>2.1999999999999997</v>
          </cell>
          <cell r="E25">
            <v>3</v>
          </cell>
        </row>
        <row r="26">
          <cell r="B26">
            <v>0</v>
          </cell>
        </row>
        <row r="29">
          <cell r="B29" t="str">
            <v>IPE 80</v>
          </cell>
        </row>
        <row r="30">
          <cell r="B30">
            <v>0</v>
          </cell>
          <cell r="F30">
            <v>150</v>
          </cell>
          <cell r="G30">
            <v>7.1</v>
          </cell>
          <cell r="H30">
            <v>300</v>
          </cell>
          <cell r="I30">
            <v>10.7</v>
          </cell>
        </row>
        <row r="31">
          <cell r="B31">
            <v>0</v>
          </cell>
        </row>
        <row r="32">
          <cell r="B32">
            <v>226.02996254681648</v>
          </cell>
        </row>
        <row r="34">
          <cell r="B34">
            <v>5.0000000000000001E-3</v>
          </cell>
        </row>
        <row r="35">
          <cell r="B35">
            <v>0</v>
          </cell>
        </row>
        <row r="36">
          <cell r="B36">
            <v>2</v>
          </cell>
        </row>
      </sheetData>
      <sheetData sheetId="14" refreshError="1"/>
      <sheetData sheetId="15" refreshError="1"/>
      <sheetData sheetId="16" refreshError="1"/>
      <sheetData sheetId="17"/>
      <sheetData sheetId="18">
        <row r="7">
          <cell r="B7">
            <v>1</v>
          </cell>
        </row>
        <row r="10">
          <cell r="B10">
            <v>0.97098630666732788</v>
          </cell>
        </row>
        <row r="11">
          <cell r="B11">
            <v>1000</v>
          </cell>
        </row>
        <row r="12">
          <cell r="B12">
            <v>400</v>
          </cell>
        </row>
        <row r="13">
          <cell r="B13">
            <v>1000</v>
          </cell>
        </row>
        <row r="14">
          <cell r="B14">
            <v>1000</v>
          </cell>
        </row>
        <row r="15">
          <cell r="B15">
            <v>1</v>
          </cell>
          <cell r="F15" t="str">
            <v>C:\NIST\cfast511</v>
          </cell>
        </row>
        <row r="18">
          <cell r="F18">
            <v>1.0000000000000001E-9</v>
          </cell>
          <cell r="G18">
            <v>100</v>
          </cell>
        </row>
        <row r="20">
          <cell r="F20">
            <v>101</v>
          </cell>
        </row>
        <row r="21">
          <cell r="F21">
            <v>1</v>
          </cell>
        </row>
        <row r="24">
          <cell r="B24">
            <v>20</v>
          </cell>
          <cell r="F24" t="b">
            <v>1</v>
          </cell>
        </row>
      </sheetData>
      <sheetData sheetId="19">
        <row r="5">
          <cell r="A5">
            <v>1</v>
          </cell>
          <cell r="E5" t="str">
            <v>BRE_Spray_24.dat</v>
          </cell>
        </row>
        <row r="6">
          <cell r="E6" t="str">
            <v>BRE_Spray_24.hi</v>
          </cell>
        </row>
        <row r="7">
          <cell r="K7" t="str">
            <v>BRE_Spray_24</v>
          </cell>
        </row>
        <row r="8">
          <cell r="A8">
            <v>1</v>
          </cell>
          <cell r="B8">
            <v>2</v>
          </cell>
          <cell r="C8">
            <v>3</v>
          </cell>
        </row>
        <row r="12">
          <cell r="D12">
            <v>3600</v>
          </cell>
          <cell r="E12">
            <v>360</v>
          </cell>
          <cell r="F12">
            <v>1</v>
          </cell>
          <cell r="G12">
            <v>0</v>
          </cell>
          <cell r="H12">
            <v>0</v>
          </cell>
          <cell r="J12">
            <v>180</v>
          </cell>
        </row>
        <row r="15">
          <cell r="D15">
            <v>20</v>
          </cell>
          <cell r="E15">
            <v>101299.99999999999</v>
          </cell>
          <cell r="F15">
            <v>0</v>
          </cell>
        </row>
        <row r="16">
          <cell r="D16">
            <v>20</v>
          </cell>
          <cell r="E16">
            <v>101299.99999999999</v>
          </cell>
          <cell r="F16">
            <v>0</v>
          </cell>
        </row>
        <row r="20">
          <cell r="D20">
            <v>0</v>
          </cell>
          <cell r="E20">
            <v>0</v>
          </cell>
          <cell r="F20">
            <v>0</v>
          </cell>
          <cell r="G20">
            <v>0</v>
          </cell>
          <cell r="H20">
            <v>0</v>
          </cell>
          <cell r="I20">
            <v>0</v>
          </cell>
          <cell r="J20">
            <v>0</v>
          </cell>
          <cell r="K20">
            <v>0</v>
          </cell>
          <cell r="L20">
            <v>0</v>
          </cell>
          <cell r="M20">
            <v>0</v>
          </cell>
        </row>
        <row r="21">
          <cell r="D21">
            <v>3</v>
          </cell>
          <cell r="E21">
            <v>3</v>
          </cell>
        </row>
        <row r="22">
          <cell r="D22">
            <v>1.5</v>
          </cell>
          <cell r="E22">
            <v>2.5</v>
          </cell>
        </row>
        <row r="23">
          <cell r="D23">
            <v>3</v>
          </cell>
          <cell r="E23">
            <v>3</v>
          </cell>
        </row>
        <row r="27">
          <cell r="D27">
            <v>3</v>
          </cell>
          <cell r="E27">
            <v>3</v>
          </cell>
          <cell r="F27">
            <v>3</v>
          </cell>
          <cell r="G27">
            <v>4</v>
          </cell>
          <cell r="H27">
            <v>4</v>
          </cell>
          <cell r="I27">
            <v>4</v>
          </cell>
          <cell r="J27">
            <v>4</v>
          </cell>
          <cell r="K27">
            <v>4</v>
          </cell>
          <cell r="L27">
            <v>4</v>
          </cell>
          <cell r="M27">
            <v>4</v>
          </cell>
        </row>
        <row r="28">
          <cell r="D28">
            <v>3</v>
          </cell>
          <cell r="E28">
            <v>3</v>
          </cell>
          <cell r="F28">
            <v>3</v>
          </cell>
          <cell r="G28">
            <v>4</v>
          </cell>
          <cell r="H28">
            <v>4</v>
          </cell>
          <cell r="I28">
            <v>4</v>
          </cell>
          <cell r="J28">
            <v>4</v>
          </cell>
          <cell r="K28">
            <v>4</v>
          </cell>
          <cell r="L28">
            <v>4</v>
          </cell>
          <cell r="M28">
            <v>4</v>
          </cell>
        </row>
        <row r="32">
          <cell r="E32">
            <v>1</v>
          </cell>
        </row>
        <row r="33">
          <cell r="F33">
            <v>2.1</v>
          </cell>
        </row>
        <row r="46">
          <cell r="E46">
            <v>3</v>
          </cell>
        </row>
        <row r="47">
          <cell r="F47">
            <v>1</v>
          </cell>
        </row>
        <row r="60">
          <cell r="E60">
            <v>0</v>
          </cell>
        </row>
        <row r="61">
          <cell r="F61">
            <v>0</v>
          </cell>
        </row>
        <row r="77">
          <cell r="E77">
            <v>0</v>
          </cell>
        </row>
        <row r="90">
          <cell r="B90">
            <v>0</v>
          </cell>
        </row>
        <row r="92">
          <cell r="D92">
            <v>1</v>
          </cell>
          <cell r="E92">
            <v>0.75</v>
          </cell>
          <cell r="F92">
            <v>1.5</v>
          </cell>
          <cell r="G92">
            <v>2.4000000000000004</v>
          </cell>
          <cell r="H92">
            <v>-1</v>
          </cell>
          <cell r="I92">
            <v>0</v>
          </cell>
          <cell r="J92">
            <v>0</v>
          </cell>
          <cell r="K92">
            <v>10</v>
          </cell>
        </row>
        <row r="93">
          <cell r="D93">
            <v>1</v>
          </cell>
          <cell r="E93">
            <v>0.75</v>
          </cell>
          <cell r="F93">
            <v>1.5</v>
          </cell>
          <cell r="G93">
            <v>2.4000000000000004</v>
          </cell>
          <cell r="H93">
            <v>-1</v>
          </cell>
          <cell r="I93">
            <v>0</v>
          </cell>
          <cell r="J93">
            <v>0</v>
          </cell>
          <cell r="K93">
            <v>10</v>
          </cell>
        </row>
        <row r="94">
          <cell r="D94">
            <v>1</v>
          </cell>
          <cell r="E94">
            <v>0.75</v>
          </cell>
          <cell r="F94">
            <v>1.5</v>
          </cell>
          <cell r="G94">
            <v>2.4000000000000004</v>
          </cell>
          <cell r="H94">
            <v>-1</v>
          </cell>
          <cell r="I94">
            <v>0</v>
          </cell>
          <cell r="J94">
            <v>0</v>
          </cell>
          <cell r="K94">
            <v>10</v>
          </cell>
        </row>
        <row r="97">
          <cell r="B97">
            <v>1</v>
          </cell>
        </row>
        <row r="99">
          <cell r="D99">
            <v>2</v>
          </cell>
          <cell r="E99">
            <v>1</v>
          </cell>
          <cell r="F99">
            <v>68</v>
          </cell>
          <cell r="G99">
            <v>0.75</v>
          </cell>
          <cell r="H99">
            <v>1.5</v>
          </cell>
          <cell r="I99">
            <v>2.98</v>
          </cell>
          <cell r="J99">
            <v>50</v>
          </cell>
          <cell r="K99">
            <v>0</v>
          </cell>
          <cell r="L99">
            <v>0</v>
          </cell>
        </row>
        <row r="100">
          <cell r="D100">
            <v>2</v>
          </cell>
          <cell r="E100">
            <v>2</v>
          </cell>
          <cell r="F100">
            <v>68</v>
          </cell>
          <cell r="G100">
            <v>1.25</v>
          </cell>
          <cell r="H100">
            <v>1.5</v>
          </cell>
          <cell r="I100">
            <v>2</v>
          </cell>
          <cell r="J100">
            <v>50</v>
          </cell>
          <cell r="K100">
            <v>0</v>
          </cell>
          <cell r="L100">
            <v>0</v>
          </cell>
        </row>
        <row r="101">
          <cell r="D101">
            <v>2</v>
          </cell>
          <cell r="E101">
            <v>3</v>
          </cell>
          <cell r="F101">
            <v>68</v>
          </cell>
          <cell r="G101">
            <v>0</v>
          </cell>
          <cell r="H101">
            <v>0</v>
          </cell>
          <cell r="I101">
            <v>2</v>
          </cell>
          <cell r="J101">
            <v>50</v>
          </cell>
          <cell r="K101">
            <v>0</v>
          </cell>
          <cell r="L101">
            <v>0</v>
          </cell>
        </row>
        <row r="102">
          <cell r="D102">
            <v>2</v>
          </cell>
          <cell r="E102">
            <v>8</v>
          </cell>
          <cell r="F102">
            <v>68</v>
          </cell>
          <cell r="G102">
            <v>0</v>
          </cell>
          <cell r="H102">
            <v>0</v>
          </cell>
          <cell r="I102">
            <v>2</v>
          </cell>
          <cell r="J102">
            <v>50</v>
          </cell>
          <cell r="K102">
            <v>0</v>
          </cell>
          <cell r="L102">
            <v>0</v>
          </cell>
        </row>
        <row r="103">
          <cell r="D103">
            <v>2</v>
          </cell>
          <cell r="E103">
            <v>9</v>
          </cell>
          <cell r="F103">
            <v>68</v>
          </cell>
          <cell r="G103">
            <v>0</v>
          </cell>
          <cell r="H103">
            <v>0</v>
          </cell>
          <cell r="I103">
            <v>2</v>
          </cell>
          <cell r="J103">
            <v>50</v>
          </cell>
          <cell r="K103">
            <v>0</v>
          </cell>
          <cell r="L103">
            <v>0</v>
          </cell>
        </row>
        <row r="104">
          <cell r="D104">
            <v>2</v>
          </cell>
          <cell r="E104">
            <v>10</v>
          </cell>
          <cell r="F104">
            <v>68</v>
          </cell>
          <cell r="G104">
            <v>0</v>
          </cell>
          <cell r="H104">
            <v>0</v>
          </cell>
          <cell r="I104">
            <v>2</v>
          </cell>
          <cell r="J104">
            <v>50</v>
          </cell>
          <cell r="K104">
            <v>0</v>
          </cell>
          <cell r="L104">
            <v>0</v>
          </cell>
        </row>
        <row r="108">
          <cell r="B108">
            <v>0</v>
          </cell>
        </row>
        <row r="110">
          <cell r="D110">
            <v>1</v>
          </cell>
          <cell r="E110">
            <v>1</v>
          </cell>
          <cell r="F110">
            <v>3</v>
          </cell>
          <cell r="G110">
            <v>2</v>
          </cell>
          <cell r="H110">
            <v>1</v>
          </cell>
          <cell r="I110">
            <v>3</v>
          </cell>
          <cell r="J110">
            <v>0.5</v>
          </cell>
          <cell r="K110">
            <v>0</v>
          </cell>
          <cell r="L110">
            <v>300</v>
          </cell>
          <cell r="M110">
            <v>0.04</v>
          </cell>
        </row>
        <row r="111">
          <cell r="D111">
            <v>2</v>
          </cell>
          <cell r="E111">
            <v>1</v>
          </cell>
          <cell r="F111">
            <v>3</v>
          </cell>
          <cell r="G111">
            <v>2</v>
          </cell>
          <cell r="H111">
            <v>1</v>
          </cell>
          <cell r="I111">
            <v>3</v>
          </cell>
          <cell r="J111">
            <v>0.5</v>
          </cell>
          <cell r="K111">
            <v>0</v>
          </cell>
          <cell r="L111">
            <v>300</v>
          </cell>
          <cell r="M111">
            <v>0.04</v>
          </cell>
        </row>
        <row r="112">
          <cell r="D112">
            <v>3</v>
          </cell>
          <cell r="E112">
            <v>1</v>
          </cell>
          <cell r="F112">
            <v>0</v>
          </cell>
          <cell r="G112">
            <v>2</v>
          </cell>
          <cell r="H112">
            <v>1</v>
          </cell>
          <cell r="I112">
            <v>0</v>
          </cell>
          <cell r="J112">
            <v>1</v>
          </cell>
          <cell r="K112">
            <v>0</v>
          </cell>
          <cell r="L112">
            <v>300</v>
          </cell>
          <cell r="M112">
            <v>-0.08</v>
          </cell>
        </row>
        <row r="113">
          <cell r="D113">
            <v>5</v>
          </cell>
          <cell r="E113">
            <v>1</v>
          </cell>
          <cell r="F113">
            <v>-0.2</v>
          </cell>
          <cell r="G113">
            <v>2</v>
          </cell>
          <cell r="H113">
            <v>1</v>
          </cell>
          <cell r="I113">
            <v>-0.2</v>
          </cell>
          <cell r="J113">
            <v>2</v>
          </cell>
          <cell r="K113">
            <v>0</v>
          </cell>
          <cell r="L113">
            <v>300</v>
          </cell>
          <cell r="M113">
            <v>0</v>
          </cell>
        </row>
        <row r="114">
          <cell r="D114">
            <v>1</v>
          </cell>
          <cell r="E114">
            <v>1</v>
          </cell>
          <cell r="F114">
            <v>3</v>
          </cell>
          <cell r="G114">
            <v>2</v>
          </cell>
          <cell r="H114">
            <v>1</v>
          </cell>
          <cell r="I114">
            <v>3</v>
          </cell>
          <cell r="J114">
            <v>0.1</v>
          </cell>
          <cell r="K114">
            <v>0</v>
          </cell>
          <cell r="L114">
            <v>300</v>
          </cell>
          <cell r="M114">
            <v>0.5</v>
          </cell>
        </row>
        <row r="115">
          <cell r="D115">
            <v>1</v>
          </cell>
          <cell r="E115">
            <v>1</v>
          </cell>
          <cell r="F115">
            <v>3</v>
          </cell>
          <cell r="G115">
            <v>2</v>
          </cell>
          <cell r="H115">
            <v>1</v>
          </cell>
          <cell r="I115">
            <v>3</v>
          </cell>
          <cell r="J115">
            <v>0.1</v>
          </cell>
          <cell r="K115">
            <v>0</v>
          </cell>
          <cell r="L115">
            <v>300</v>
          </cell>
          <cell r="M115">
            <v>0.5</v>
          </cell>
        </row>
        <row r="121">
          <cell r="C121">
            <v>16</v>
          </cell>
          <cell r="D121">
            <v>50</v>
          </cell>
          <cell r="E121">
            <v>6</v>
          </cell>
          <cell r="F121">
            <v>17500000</v>
          </cell>
          <cell r="G121">
            <v>293.14999999999998</v>
          </cell>
          <cell r="H121">
            <v>400</v>
          </cell>
          <cell r="I121">
            <v>0.3</v>
          </cell>
        </row>
        <row r="124">
          <cell r="C124">
            <v>1</v>
          </cell>
        </row>
        <row r="127">
          <cell r="C127">
            <v>1</v>
          </cell>
        </row>
        <row r="130">
          <cell r="C130">
            <v>0</v>
          </cell>
          <cell r="D130">
            <v>0</v>
          </cell>
          <cell r="E130">
            <v>0</v>
          </cell>
        </row>
        <row r="133">
          <cell r="C133" t="str">
            <v>ALL</v>
          </cell>
        </row>
        <row r="136">
          <cell r="G136" t="str">
            <v>OD</v>
          </cell>
          <cell r="H136" t="str">
            <v>CO</v>
          </cell>
        </row>
        <row r="137">
          <cell r="B137">
            <v>0</v>
          </cell>
          <cell r="C137">
            <v>0</v>
          </cell>
          <cell r="D137">
            <v>0</v>
          </cell>
          <cell r="E137">
            <v>1</v>
          </cell>
          <cell r="F137">
            <v>0</v>
          </cell>
          <cell r="G137">
            <v>0.01</v>
          </cell>
          <cell r="H137">
            <v>0</v>
          </cell>
        </row>
        <row r="138">
          <cell r="B138">
            <v>180</v>
          </cell>
          <cell r="C138">
            <v>5.7142857142857141E-2</v>
          </cell>
          <cell r="D138">
            <v>0</v>
          </cell>
          <cell r="E138">
            <v>1</v>
          </cell>
          <cell r="F138">
            <v>1000000</v>
          </cell>
          <cell r="G138">
            <v>0.01</v>
          </cell>
          <cell r="H138">
            <v>0</v>
          </cell>
        </row>
        <row r="139">
          <cell r="B139">
            <v>360</v>
          </cell>
          <cell r="C139">
            <v>5.7142857142857141E-2</v>
          </cell>
          <cell r="D139">
            <v>0</v>
          </cell>
          <cell r="E139">
            <v>1</v>
          </cell>
          <cell r="F139">
            <v>1000000</v>
          </cell>
          <cell r="G139">
            <v>0.01</v>
          </cell>
          <cell r="H139">
            <v>0</v>
          </cell>
        </row>
        <row r="140">
          <cell r="B140">
            <v>540</v>
          </cell>
          <cell r="C140">
            <v>5.7142857142857141E-2</v>
          </cell>
          <cell r="D140">
            <v>0</v>
          </cell>
          <cell r="E140">
            <v>1</v>
          </cell>
          <cell r="F140">
            <v>1000000</v>
          </cell>
          <cell r="G140">
            <v>0.01</v>
          </cell>
          <cell r="H140">
            <v>0</v>
          </cell>
        </row>
        <row r="141">
          <cell r="B141">
            <v>720</v>
          </cell>
          <cell r="C141">
            <v>5.7142857142857141E-2</v>
          </cell>
          <cell r="D141">
            <v>0</v>
          </cell>
          <cell r="E141">
            <v>1</v>
          </cell>
          <cell r="F141">
            <v>1000000</v>
          </cell>
          <cell r="G141">
            <v>0.01</v>
          </cell>
          <cell r="H141">
            <v>0</v>
          </cell>
        </row>
        <row r="142">
          <cell r="B142">
            <v>900</v>
          </cell>
          <cell r="C142">
            <v>5.7142857142857141E-2</v>
          </cell>
          <cell r="D142">
            <v>0</v>
          </cell>
          <cell r="E142">
            <v>1</v>
          </cell>
          <cell r="F142">
            <v>1000000</v>
          </cell>
          <cell r="G142">
            <v>0.01</v>
          </cell>
          <cell r="H142">
            <v>0</v>
          </cell>
        </row>
        <row r="143">
          <cell r="B143">
            <v>1080</v>
          </cell>
          <cell r="C143">
            <v>4.6784614461598963E-2</v>
          </cell>
          <cell r="D143">
            <v>0</v>
          </cell>
          <cell r="E143">
            <v>1</v>
          </cell>
          <cell r="F143">
            <v>818730.75307798188</v>
          </cell>
          <cell r="G143">
            <v>0.01</v>
          </cell>
          <cell r="H143">
            <v>0</v>
          </cell>
        </row>
        <row r="144">
          <cell r="B144">
            <v>1260</v>
          </cell>
          <cell r="C144">
            <v>2.9831187243486636E-2</v>
          </cell>
          <cell r="D144">
            <v>0</v>
          </cell>
          <cell r="E144">
            <v>1</v>
          </cell>
          <cell r="F144">
            <v>522045.77676101611</v>
          </cell>
          <cell r="G144">
            <v>0.01</v>
          </cell>
          <cell r="H144">
            <v>0</v>
          </cell>
        </row>
        <row r="145">
          <cell r="B145">
            <v>1440</v>
          </cell>
          <cell r="C145">
            <v>1.9021204782747402E-2</v>
          </cell>
          <cell r="D145">
            <v>0</v>
          </cell>
          <cell r="E145">
            <v>1</v>
          </cell>
          <cell r="F145">
            <v>332871.08369807951</v>
          </cell>
          <cell r="G145">
            <v>0.01</v>
          </cell>
          <cell r="H145">
            <v>0</v>
          </cell>
        </row>
        <row r="146">
          <cell r="B146">
            <v>1620</v>
          </cell>
          <cell r="C146">
            <v>1.2128455647242461E-2</v>
          </cell>
          <cell r="D146">
            <v>0</v>
          </cell>
          <cell r="E146">
            <v>1</v>
          </cell>
          <cell r="F146">
            <v>212247.97382674305</v>
          </cell>
          <cell r="G146">
            <v>0.01</v>
          </cell>
          <cell r="H146">
            <v>0</v>
          </cell>
        </row>
        <row r="147">
          <cell r="B147">
            <v>1800</v>
          </cell>
          <cell r="C147">
            <v>7.7334447563778674E-3</v>
          </cell>
          <cell r="D147">
            <v>0</v>
          </cell>
          <cell r="E147">
            <v>1</v>
          </cell>
          <cell r="F147">
            <v>135335.28323661268</v>
          </cell>
          <cell r="G147">
            <v>0.01</v>
          </cell>
          <cell r="H147">
            <v>0</v>
          </cell>
        </row>
        <row r="148">
          <cell r="B148">
            <v>1980.0000000000002</v>
          </cell>
          <cell r="C148">
            <v>4.9310620856783107E-3</v>
          </cell>
          <cell r="D148">
            <v>0</v>
          </cell>
          <cell r="E148">
            <v>1</v>
          </cell>
          <cell r="F148">
            <v>86293.586499370445</v>
          </cell>
          <cell r="G148">
            <v>0.01</v>
          </cell>
          <cell r="H148">
            <v>0</v>
          </cell>
        </row>
        <row r="149">
          <cell r="B149">
            <v>2160</v>
          </cell>
          <cell r="C149">
            <v>3.1441840032232706E-3</v>
          </cell>
          <cell r="D149">
            <v>0</v>
          </cell>
          <cell r="E149">
            <v>1</v>
          </cell>
          <cell r="F149">
            <v>55023.220056407234</v>
          </cell>
          <cell r="G149">
            <v>0.01</v>
          </cell>
          <cell r="H149">
            <v>0</v>
          </cell>
        </row>
        <row r="150">
          <cell r="B150">
            <v>2340</v>
          </cell>
          <cell r="C150">
            <v>2.0048202343340015E-3</v>
          </cell>
          <cell r="D150">
            <v>0</v>
          </cell>
          <cell r="E150">
            <v>1</v>
          </cell>
          <cell r="F150">
            <v>35084.354100845027</v>
          </cell>
          <cell r="G150">
            <v>0.01</v>
          </cell>
          <cell r="H150">
            <v>0</v>
          </cell>
        </row>
        <row r="151">
          <cell r="B151">
            <v>2520</v>
          </cell>
          <cell r="C151">
            <v>1.2783298203523201E-3</v>
          </cell>
          <cell r="D151">
            <v>0</v>
          </cell>
          <cell r="E151">
            <v>1</v>
          </cell>
          <cell r="F151">
            <v>22370.7718561656</v>
          </cell>
          <cell r="G151">
            <v>0.01</v>
          </cell>
          <cell r="H151">
            <v>0</v>
          </cell>
        </row>
        <row r="152">
          <cell r="B152">
            <v>2700</v>
          </cell>
          <cell r="C152">
            <v>8.1509908051424318E-4</v>
          </cell>
          <cell r="D152">
            <v>0</v>
          </cell>
          <cell r="E152">
            <v>1</v>
          </cell>
          <cell r="F152">
            <v>14264.233908999255</v>
          </cell>
          <cell r="G152">
            <v>0.01</v>
          </cell>
          <cell r="H152">
            <v>0</v>
          </cell>
        </row>
        <row r="153">
          <cell r="B153">
            <v>2880</v>
          </cell>
          <cell r="C153">
            <v>5.1973012009690382E-4</v>
          </cell>
          <cell r="D153">
            <v>0</v>
          </cell>
          <cell r="E153">
            <v>1</v>
          </cell>
          <cell r="F153">
            <v>9095.2771016958159</v>
          </cell>
          <cell r="G153">
            <v>0.01</v>
          </cell>
          <cell r="H153">
            <v>0</v>
          </cell>
        </row>
        <row r="154">
          <cell r="B154">
            <v>3060</v>
          </cell>
          <cell r="C154">
            <v>3.3139455581955091E-4</v>
          </cell>
          <cell r="D154">
            <v>0</v>
          </cell>
          <cell r="E154">
            <v>1</v>
          </cell>
          <cell r="F154">
            <v>5799.4047268421409</v>
          </cell>
          <cell r="G154">
            <v>0.01</v>
          </cell>
          <cell r="H154">
            <v>0</v>
          </cell>
        </row>
        <row r="155">
          <cell r="B155">
            <v>3240</v>
          </cell>
          <cell r="C155">
            <v>2.1130649808473898E-4</v>
          </cell>
          <cell r="D155">
            <v>0</v>
          </cell>
          <cell r="E155">
            <v>1</v>
          </cell>
          <cell r="F155">
            <v>3697.863716482932</v>
          </cell>
          <cell r="G155">
            <v>0.01</v>
          </cell>
          <cell r="H155">
            <v>0</v>
          </cell>
        </row>
        <row r="156">
          <cell r="B156">
            <v>3420</v>
          </cell>
          <cell r="C156">
            <v>1.3473497179944185E-4</v>
          </cell>
          <cell r="D156">
            <v>0</v>
          </cell>
          <cell r="E156">
            <v>1</v>
          </cell>
          <cell r="F156">
            <v>2357.8620064902325</v>
          </cell>
          <cell r="G156">
            <v>0.01</v>
          </cell>
          <cell r="H156">
            <v>0</v>
          </cell>
        </row>
        <row r="157">
          <cell r="B157">
            <v>3600</v>
          </cell>
          <cell r="C157">
            <v>8.5910811027289837E-5</v>
          </cell>
          <cell r="D157">
            <v>0</v>
          </cell>
          <cell r="E157">
            <v>1</v>
          </cell>
          <cell r="F157">
            <v>1503.4391929775722</v>
          </cell>
          <cell r="G157">
            <v>0.01</v>
          </cell>
          <cell r="H157">
            <v>0</v>
          </cell>
        </row>
      </sheetData>
      <sheetData sheetId="20">
        <row r="4">
          <cell r="A4">
            <v>11</v>
          </cell>
        </row>
        <row r="6">
          <cell r="B6" t="str">
            <v>PVC1</v>
          </cell>
          <cell r="C6">
            <v>0.16</v>
          </cell>
          <cell r="D6">
            <v>1500</v>
          </cell>
          <cell r="E6">
            <v>1400</v>
          </cell>
          <cell r="F6">
            <v>1.5915494309189534E-2</v>
          </cell>
          <cell r="G6">
            <v>0.9</v>
          </cell>
          <cell r="H6">
            <v>0</v>
          </cell>
          <cell r="I6">
            <v>0</v>
          </cell>
          <cell r="J6">
            <v>0</v>
          </cell>
          <cell r="K6">
            <v>0</v>
          </cell>
          <cell r="L6">
            <v>0</v>
          </cell>
          <cell r="M6">
            <v>0</v>
          </cell>
          <cell r="N6">
            <v>0</v>
          </cell>
        </row>
        <row r="7">
          <cell r="B7" t="str">
            <v>GYPSUM</v>
          </cell>
          <cell r="C7">
            <v>0.16</v>
          </cell>
          <cell r="D7">
            <v>900</v>
          </cell>
          <cell r="E7">
            <v>790</v>
          </cell>
          <cell r="F7">
            <v>1.6E-2</v>
          </cell>
          <cell r="G7">
            <v>0.9</v>
          </cell>
          <cell r="H7">
            <v>6.3E-3</v>
          </cell>
          <cell r="I7">
            <v>191.8</v>
          </cell>
          <cell r="J7">
            <v>5.8700000000000002E-2</v>
          </cell>
          <cell r="K7">
            <v>7476</v>
          </cell>
          <cell r="L7">
            <v>193</v>
          </cell>
          <cell r="M7">
            <v>1.0209999999999999</v>
          </cell>
          <cell r="N7">
            <v>0.43099999999999999</v>
          </cell>
        </row>
        <row r="8">
          <cell r="B8" t="str">
            <v>CONCRETE</v>
          </cell>
          <cell r="C8">
            <v>1.75</v>
          </cell>
          <cell r="D8">
            <v>1000</v>
          </cell>
          <cell r="E8">
            <v>2200</v>
          </cell>
          <cell r="F8">
            <v>0.15</v>
          </cell>
          <cell r="G8">
            <v>0.94</v>
          </cell>
          <cell r="H8">
            <v>0</v>
          </cell>
          <cell r="I8">
            <v>0</v>
          </cell>
          <cell r="J8">
            <v>0</v>
          </cell>
          <cell r="K8">
            <v>0</v>
          </cell>
          <cell r="L8">
            <v>0</v>
          </cell>
          <cell r="M8">
            <v>0</v>
          </cell>
          <cell r="N8">
            <v>0</v>
          </cell>
        </row>
        <row r="9">
          <cell r="B9" t="str">
            <v>GYP1/2</v>
          </cell>
          <cell r="C9">
            <v>0.16</v>
          </cell>
          <cell r="D9">
            <v>900</v>
          </cell>
          <cell r="E9">
            <v>790</v>
          </cell>
          <cell r="F9">
            <v>1.2999999999999999E-2</v>
          </cell>
          <cell r="G9">
            <v>0.9</v>
          </cell>
          <cell r="H9">
            <v>6.3E-3</v>
          </cell>
          <cell r="I9">
            <v>191.8</v>
          </cell>
          <cell r="J9">
            <v>5.8700000000000002E-2</v>
          </cell>
          <cell r="K9">
            <v>7476</v>
          </cell>
          <cell r="L9">
            <v>193</v>
          </cell>
          <cell r="M9">
            <v>1.0209999999999999</v>
          </cell>
          <cell r="N9">
            <v>0.43099999999999999</v>
          </cell>
        </row>
        <row r="10">
          <cell r="B10" t="str">
            <v>GYP3/4</v>
          </cell>
          <cell r="C10">
            <v>0.16</v>
          </cell>
          <cell r="D10">
            <v>900</v>
          </cell>
          <cell r="E10">
            <v>790</v>
          </cell>
          <cell r="F10">
            <v>1.9E-2</v>
          </cell>
          <cell r="G10">
            <v>0.9</v>
          </cell>
          <cell r="H10">
            <v>6.3E-3</v>
          </cell>
          <cell r="I10">
            <v>191.8</v>
          </cell>
          <cell r="J10">
            <v>5.8700000000000002E-2</v>
          </cell>
          <cell r="K10">
            <v>7476</v>
          </cell>
          <cell r="L10">
            <v>193</v>
          </cell>
          <cell r="M10">
            <v>1.0209999999999999</v>
          </cell>
          <cell r="N10">
            <v>0.43099999999999999</v>
          </cell>
        </row>
        <row r="11">
          <cell r="B11" t="str">
            <v>BRICK</v>
          </cell>
          <cell r="C11">
            <v>1.5</v>
          </cell>
          <cell r="D11">
            <v>960</v>
          </cell>
          <cell r="E11">
            <v>2645</v>
          </cell>
          <cell r="F11">
            <v>7.5999999999999998E-2</v>
          </cell>
          <cell r="G11">
            <v>0.9</v>
          </cell>
          <cell r="H11">
            <v>0</v>
          </cell>
          <cell r="I11">
            <v>0</v>
          </cell>
          <cell r="J11">
            <v>0</v>
          </cell>
          <cell r="K11">
            <v>0</v>
          </cell>
          <cell r="L11">
            <v>0</v>
          </cell>
          <cell r="M11">
            <v>0</v>
          </cell>
          <cell r="N11">
            <v>0</v>
          </cell>
        </row>
        <row r="12">
          <cell r="B12" t="str">
            <v>COMBRICK</v>
          </cell>
          <cell r="C12">
            <v>0.72</v>
          </cell>
          <cell r="D12">
            <v>835</v>
          </cell>
          <cell r="E12">
            <v>1920</v>
          </cell>
          <cell r="F12">
            <v>7.5999999999999998E-2</v>
          </cell>
          <cell r="G12">
            <v>0.9</v>
          </cell>
          <cell r="H12">
            <v>0</v>
          </cell>
          <cell r="I12">
            <v>0</v>
          </cell>
          <cell r="J12">
            <v>0</v>
          </cell>
          <cell r="K12">
            <v>0</v>
          </cell>
          <cell r="L12">
            <v>0</v>
          </cell>
          <cell r="M12">
            <v>0</v>
          </cell>
          <cell r="N12">
            <v>0</v>
          </cell>
        </row>
        <row r="13">
          <cell r="B13" t="str">
            <v>CONCLITE</v>
          </cell>
          <cell r="C13">
            <v>0.125</v>
          </cell>
          <cell r="D13">
            <v>1050</v>
          </cell>
          <cell r="E13">
            <v>525</v>
          </cell>
          <cell r="F13">
            <v>0.15</v>
          </cell>
          <cell r="G13">
            <v>0.94</v>
          </cell>
          <cell r="H13">
            <v>0</v>
          </cell>
          <cell r="I13">
            <v>0</v>
          </cell>
          <cell r="J13">
            <v>0</v>
          </cell>
          <cell r="K13">
            <v>0</v>
          </cell>
          <cell r="L13">
            <v>0</v>
          </cell>
          <cell r="M13">
            <v>0</v>
          </cell>
          <cell r="N13">
            <v>0</v>
          </cell>
        </row>
        <row r="14">
          <cell r="B14" t="str">
            <v>CEMENTMO</v>
          </cell>
          <cell r="C14">
            <v>0.72</v>
          </cell>
          <cell r="D14">
            <v>780</v>
          </cell>
          <cell r="E14">
            <v>1860</v>
          </cell>
          <cell r="F14">
            <v>2.5000000000000001E-2</v>
          </cell>
          <cell r="G14">
            <v>0.9</v>
          </cell>
          <cell r="H14">
            <v>0</v>
          </cell>
          <cell r="I14">
            <v>0</v>
          </cell>
          <cell r="J14">
            <v>0</v>
          </cell>
          <cell r="K14">
            <v>0</v>
          </cell>
          <cell r="L14">
            <v>0</v>
          </cell>
          <cell r="M14">
            <v>0</v>
          </cell>
          <cell r="N14">
            <v>0</v>
          </cell>
        </row>
        <row r="15">
          <cell r="B15" t="str">
            <v>GLASS</v>
          </cell>
          <cell r="C15">
            <v>1.4</v>
          </cell>
          <cell r="D15">
            <v>750</v>
          </cell>
          <cell r="E15">
            <v>2500</v>
          </cell>
          <cell r="F15">
            <v>6.0000000000000001E-3</v>
          </cell>
          <cell r="G15">
            <v>0.1</v>
          </cell>
          <cell r="H15">
            <v>0</v>
          </cell>
          <cell r="I15">
            <v>0</v>
          </cell>
          <cell r="J15">
            <v>0</v>
          </cell>
          <cell r="K15">
            <v>0</v>
          </cell>
          <cell r="L15">
            <v>0</v>
          </cell>
          <cell r="M15">
            <v>0</v>
          </cell>
          <cell r="N15">
            <v>0</v>
          </cell>
        </row>
        <row r="16">
          <cell r="B16" t="str">
            <v>PLYWOOD</v>
          </cell>
          <cell r="C16">
            <v>0.12</v>
          </cell>
          <cell r="D16">
            <v>1215</v>
          </cell>
          <cell r="E16">
            <v>545</v>
          </cell>
          <cell r="F16">
            <v>1.2999999999999999E-2</v>
          </cell>
          <cell r="G16">
            <v>0.9</v>
          </cell>
          <cell r="H16">
            <v>0</v>
          </cell>
          <cell r="I16">
            <v>0</v>
          </cell>
          <cell r="J16">
            <v>0</v>
          </cell>
          <cell r="K16">
            <v>0</v>
          </cell>
          <cell r="L16">
            <v>0</v>
          </cell>
          <cell r="M16">
            <v>0</v>
          </cell>
          <cell r="N16">
            <v>0</v>
          </cell>
        </row>
        <row r="17">
          <cell r="B17" t="str">
            <v>HARDBDSD</v>
          </cell>
          <cell r="C17">
            <v>9.4E-2</v>
          </cell>
          <cell r="D17">
            <v>1170</v>
          </cell>
          <cell r="E17">
            <v>640</v>
          </cell>
          <cell r="F17">
            <v>1.2999999999999999E-2</v>
          </cell>
          <cell r="G17">
            <v>0.9</v>
          </cell>
          <cell r="H17">
            <v>0</v>
          </cell>
          <cell r="I17">
            <v>0</v>
          </cell>
          <cell r="J17">
            <v>0</v>
          </cell>
          <cell r="K17">
            <v>0</v>
          </cell>
          <cell r="L17">
            <v>0</v>
          </cell>
          <cell r="M17">
            <v>0</v>
          </cell>
          <cell r="N17">
            <v>0</v>
          </cell>
        </row>
        <row r="18">
          <cell r="B18" t="str">
            <v>HARDBDHD</v>
          </cell>
          <cell r="C18">
            <v>0.15</v>
          </cell>
          <cell r="D18">
            <v>1380</v>
          </cell>
          <cell r="E18">
            <v>1010</v>
          </cell>
          <cell r="F18">
            <v>1.2999999999999999E-2</v>
          </cell>
          <cell r="G18">
            <v>0.9</v>
          </cell>
          <cell r="H18">
            <v>0</v>
          </cell>
          <cell r="I18">
            <v>0</v>
          </cell>
          <cell r="J18">
            <v>0</v>
          </cell>
          <cell r="K18">
            <v>0</v>
          </cell>
          <cell r="L18">
            <v>0</v>
          </cell>
          <cell r="M18">
            <v>0</v>
          </cell>
          <cell r="N18">
            <v>0</v>
          </cell>
        </row>
        <row r="19">
          <cell r="B19" t="str">
            <v>PARTBDLD</v>
          </cell>
          <cell r="C19">
            <v>7.8E-2</v>
          </cell>
          <cell r="D19">
            <v>1300</v>
          </cell>
          <cell r="E19">
            <v>590</v>
          </cell>
          <cell r="F19">
            <v>1.2999999999999999E-2</v>
          </cell>
          <cell r="G19">
            <v>0.9</v>
          </cell>
          <cell r="H19">
            <v>0</v>
          </cell>
          <cell r="I19">
            <v>0</v>
          </cell>
          <cell r="J19">
            <v>0</v>
          </cell>
          <cell r="K19">
            <v>0</v>
          </cell>
          <cell r="L19">
            <v>0</v>
          </cell>
          <cell r="M19">
            <v>0</v>
          </cell>
          <cell r="N19">
            <v>0</v>
          </cell>
        </row>
        <row r="20">
          <cell r="B20" t="str">
            <v>PARTBDHD</v>
          </cell>
          <cell r="C20">
            <v>0.17</v>
          </cell>
          <cell r="D20">
            <v>1300</v>
          </cell>
          <cell r="E20">
            <v>1000</v>
          </cell>
          <cell r="F20">
            <v>1.2999999999999999E-2</v>
          </cell>
          <cell r="G20">
            <v>0.9</v>
          </cell>
          <cell r="H20">
            <v>0</v>
          </cell>
          <cell r="I20">
            <v>0</v>
          </cell>
          <cell r="J20">
            <v>0</v>
          </cell>
          <cell r="K20">
            <v>0</v>
          </cell>
          <cell r="L20">
            <v>0</v>
          </cell>
          <cell r="M20">
            <v>0</v>
          </cell>
          <cell r="N20">
            <v>0</v>
          </cell>
        </row>
        <row r="21">
          <cell r="B21" t="str">
            <v>HARDWOOD</v>
          </cell>
          <cell r="C21">
            <v>0.16</v>
          </cell>
          <cell r="D21">
            <v>1255</v>
          </cell>
          <cell r="E21">
            <v>720</v>
          </cell>
          <cell r="F21">
            <v>1.9E-2</v>
          </cell>
          <cell r="G21">
            <v>0.9</v>
          </cell>
          <cell r="H21">
            <v>0</v>
          </cell>
          <cell r="I21">
            <v>0</v>
          </cell>
          <cell r="J21">
            <v>0</v>
          </cell>
          <cell r="K21">
            <v>0</v>
          </cell>
          <cell r="L21">
            <v>0</v>
          </cell>
          <cell r="M21">
            <v>0</v>
          </cell>
          <cell r="N21">
            <v>0</v>
          </cell>
        </row>
        <row r="22">
          <cell r="B22" t="str">
            <v>SOFTWOOD</v>
          </cell>
          <cell r="C22">
            <v>0.12</v>
          </cell>
          <cell r="D22">
            <v>1380</v>
          </cell>
          <cell r="E22">
            <v>510</v>
          </cell>
          <cell r="F22">
            <v>1.9E-2</v>
          </cell>
          <cell r="G22">
            <v>0.9</v>
          </cell>
          <cell r="H22">
            <v>0</v>
          </cell>
          <cell r="I22">
            <v>0</v>
          </cell>
          <cell r="J22">
            <v>0</v>
          </cell>
          <cell r="K22">
            <v>0</v>
          </cell>
          <cell r="L22">
            <v>0</v>
          </cell>
          <cell r="M22">
            <v>0</v>
          </cell>
          <cell r="N22">
            <v>0</v>
          </cell>
        </row>
        <row r="23">
          <cell r="B23" t="str">
            <v>WOODSHCM</v>
          </cell>
          <cell r="C23">
            <v>8.6999999999999994E-2</v>
          </cell>
          <cell r="D23">
            <v>1590</v>
          </cell>
          <cell r="E23">
            <v>350</v>
          </cell>
          <cell r="F23">
            <v>1.2999999999999999E-2</v>
          </cell>
          <cell r="G23">
            <v>0.9</v>
          </cell>
          <cell r="H23">
            <v>0</v>
          </cell>
          <cell r="I23">
            <v>0</v>
          </cell>
          <cell r="J23">
            <v>0</v>
          </cell>
          <cell r="K23">
            <v>0</v>
          </cell>
          <cell r="L23">
            <v>0</v>
          </cell>
          <cell r="M23">
            <v>0</v>
          </cell>
          <cell r="N23">
            <v>0</v>
          </cell>
        </row>
        <row r="24">
          <cell r="B24" t="str">
            <v>KAOWOOL</v>
          </cell>
          <cell r="C24">
            <v>0.22</v>
          </cell>
          <cell r="D24">
            <v>1047</v>
          </cell>
          <cell r="E24">
            <v>128</v>
          </cell>
          <cell r="F24">
            <v>0.11600000000000001</v>
          </cell>
          <cell r="G24">
            <v>0.97</v>
          </cell>
          <cell r="H24">
            <v>0</v>
          </cell>
          <cell r="I24">
            <v>0</v>
          </cell>
          <cell r="J24">
            <v>0</v>
          </cell>
          <cell r="K24">
            <v>0</v>
          </cell>
          <cell r="L24">
            <v>0</v>
          </cell>
          <cell r="M24">
            <v>0</v>
          </cell>
          <cell r="N24">
            <v>0</v>
          </cell>
        </row>
      </sheetData>
      <sheetData sheetId="21" refreshError="1"/>
      <sheetData sheetId="22">
        <row r="5">
          <cell r="AN5">
            <v>0</v>
          </cell>
          <cell r="AO5">
            <v>293.14999999999998</v>
          </cell>
          <cell r="AP5">
            <v>293.14999999999998</v>
          </cell>
          <cell r="AQ5">
            <v>2.9996999999999998</v>
          </cell>
          <cell r="AR5">
            <v>0</v>
          </cell>
          <cell r="AS5">
            <v>0</v>
          </cell>
          <cell r="AT5">
            <v>0</v>
          </cell>
          <cell r="AU5">
            <v>0</v>
          </cell>
          <cell r="AV5">
            <v>0</v>
          </cell>
          <cell r="AW5">
            <v>0</v>
          </cell>
          <cell r="AX5">
            <v>0</v>
          </cell>
          <cell r="AY5">
            <v>0</v>
          </cell>
          <cell r="AZ5">
            <v>0</v>
          </cell>
          <cell r="BA5">
            <v>0</v>
          </cell>
          <cell r="BB5">
            <v>0</v>
          </cell>
          <cell r="BC5">
            <v>0</v>
          </cell>
          <cell r="BD5">
            <v>293.14999999999998</v>
          </cell>
          <cell r="BE5">
            <v>0</v>
          </cell>
          <cell r="BF5">
            <v>0</v>
          </cell>
          <cell r="BG5">
            <v>0</v>
          </cell>
          <cell r="BH5">
            <v>0</v>
          </cell>
          <cell r="BI5">
            <v>0</v>
          </cell>
          <cell r="BJ5">
            <v>293.14999999999998</v>
          </cell>
          <cell r="BK5">
            <v>0</v>
          </cell>
          <cell r="BL5">
            <v>0</v>
          </cell>
          <cell r="BM5">
            <v>0</v>
          </cell>
          <cell r="BN5">
            <v>0</v>
          </cell>
          <cell r="BO5">
            <v>0</v>
          </cell>
          <cell r="BP5">
            <v>0.1</v>
          </cell>
          <cell r="BQ5">
            <v>0</v>
          </cell>
          <cell r="BR5">
            <v>0</v>
          </cell>
          <cell r="BS5">
            <v>0</v>
          </cell>
          <cell r="BT5">
            <v>0</v>
          </cell>
          <cell r="BU5">
            <v>0</v>
          </cell>
          <cell r="BV5">
            <v>48.669231813413951</v>
          </cell>
        </row>
        <row r="6">
          <cell r="AN6">
            <v>0.6</v>
          </cell>
          <cell r="AO6">
            <v>293.61859741210935</v>
          </cell>
          <cell r="AP6">
            <v>293.14999389648437</v>
          </cell>
          <cell r="AQ6">
            <v>2.9953740596771241</v>
          </cell>
          <cell r="AR6">
            <v>0</v>
          </cell>
          <cell r="AS6">
            <v>0</v>
          </cell>
          <cell r="AT6">
            <v>0</v>
          </cell>
          <cell r="AU6">
            <v>0</v>
          </cell>
          <cell r="AV6">
            <v>0</v>
          </cell>
          <cell r="AW6">
            <v>0</v>
          </cell>
          <cell r="AX6">
            <v>0</v>
          </cell>
          <cell r="AY6">
            <v>0</v>
          </cell>
          <cell r="AZ6">
            <v>0</v>
          </cell>
          <cell r="BA6">
            <v>0</v>
          </cell>
          <cell r="BB6">
            <v>0</v>
          </cell>
          <cell r="BC6">
            <v>0</v>
          </cell>
          <cell r="BD6">
            <v>293.16140136718752</v>
          </cell>
          <cell r="BE6">
            <v>0</v>
          </cell>
          <cell r="BF6">
            <v>0</v>
          </cell>
          <cell r="BG6">
            <v>0</v>
          </cell>
          <cell r="BH6">
            <v>0</v>
          </cell>
          <cell r="BI6">
            <v>0</v>
          </cell>
          <cell r="BJ6">
            <v>294.58039550781251</v>
          </cell>
          <cell r="BK6">
            <v>0</v>
          </cell>
          <cell r="BL6">
            <v>0</v>
          </cell>
          <cell r="BM6">
            <v>0</v>
          </cell>
          <cell r="BN6">
            <v>0</v>
          </cell>
          <cell r="BO6">
            <v>0</v>
          </cell>
          <cell r="BP6">
            <v>0.25047040283679961</v>
          </cell>
          <cell r="BQ6">
            <v>0</v>
          </cell>
          <cell r="BR6">
            <v>0</v>
          </cell>
          <cell r="BS6">
            <v>0</v>
          </cell>
          <cell r="BT6">
            <v>0</v>
          </cell>
          <cell r="BU6">
            <v>0</v>
          </cell>
          <cell r="BV6">
            <v>60</v>
          </cell>
        </row>
        <row r="7">
          <cell r="AN7">
            <v>1.2</v>
          </cell>
          <cell r="AO7">
            <v>293.94920043945314</v>
          </cell>
          <cell r="AP7">
            <v>293.14999389648437</v>
          </cell>
          <cell r="AQ7">
            <v>2.988174057006836</v>
          </cell>
          <cell r="AR7">
            <v>0</v>
          </cell>
          <cell r="AS7">
            <v>0</v>
          </cell>
          <cell r="AT7">
            <v>0</v>
          </cell>
          <cell r="AU7">
            <v>0</v>
          </cell>
          <cell r="AV7">
            <v>0</v>
          </cell>
          <cell r="AW7">
            <v>0</v>
          </cell>
          <cell r="AX7">
            <v>0</v>
          </cell>
          <cell r="AY7">
            <v>0</v>
          </cell>
          <cell r="AZ7">
            <v>0</v>
          </cell>
          <cell r="BA7">
            <v>0</v>
          </cell>
          <cell r="BB7">
            <v>0</v>
          </cell>
          <cell r="BC7">
            <v>0</v>
          </cell>
          <cell r="BD7">
            <v>293.17540283203124</v>
          </cell>
          <cell r="BE7">
            <v>0</v>
          </cell>
          <cell r="BF7">
            <v>0</v>
          </cell>
          <cell r="BG7">
            <v>0</v>
          </cell>
          <cell r="BH7">
            <v>0</v>
          </cell>
          <cell r="BI7">
            <v>0</v>
          </cell>
          <cell r="BJ7">
            <v>295.57819824218751</v>
          </cell>
          <cell r="BK7">
            <v>0</v>
          </cell>
          <cell r="BL7">
            <v>0</v>
          </cell>
          <cell r="BM7">
            <v>0</v>
          </cell>
          <cell r="BN7">
            <v>0</v>
          </cell>
          <cell r="BO7">
            <v>0</v>
          </cell>
          <cell r="BP7">
            <v>0.36402260065078734</v>
          </cell>
          <cell r="BQ7">
            <v>0</v>
          </cell>
          <cell r="BR7">
            <v>0</v>
          </cell>
          <cell r="BS7">
            <v>0</v>
          </cell>
          <cell r="BT7">
            <v>0</v>
          </cell>
          <cell r="BU7">
            <v>0</v>
          </cell>
          <cell r="BV7">
            <v>60</v>
          </cell>
        </row>
        <row r="8">
          <cell r="AN8">
            <v>1.8</v>
          </cell>
          <cell r="AO8">
            <v>294.00380249023436</v>
          </cell>
          <cell r="AP8">
            <v>293.14999389648437</v>
          </cell>
          <cell r="AQ8">
            <v>2.975226068496704</v>
          </cell>
          <cell r="AR8">
            <v>0</v>
          </cell>
          <cell r="AS8">
            <v>0</v>
          </cell>
          <cell r="AT8">
            <v>0</v>
          </cell>
          <cell r="AU8">
            <v>0</v>
          </cell>
          <cell r="AV8">
            <v>0</v>
          </cell>
          <cell r="AW8">
            <v>0</v>
          </cell>
          <cell r="AX8">
            <v>0</v>
          </cell>
          <cell r="AY8">
            <v>0</v>
          </cell>
          <cell r="AZ8">
            <v>0</v>
          </cell>
          <cell r="BA8">
            <v>0</v>
          </cell>
          <cell r="BB8">
            <v>0</v>
          </cell>
          <cell r="BC8">
            <v>0</v>
          </cell>
          <cell r="BD8">
            <v>293.19459228515626</v>
          </cell>
          <cell r="BE8">
            <v>0</v>
          </cell>
          <cell r="BF8">
            <v>0</v>
          </cell>
          <cell r="BG8">
            <v>0</v>
          </cell>
          <cell r="BH8">
            <v>0</v>
          </cell>
          <cell r="BI8">
            <v>0</v>
          </cell>
          <cell r="BJ8">
            <v>295.71080322265624</v>
          </cell>
          <cell r="BK8">
            <v>0</v>
          </cell>
          <cell r="BL8">
            <v>0</v>
          </cell>
          <cell r="BM8">
            <v>0</v>
          </cell>
          <cell r="BN8">
            <v>0</v>
          </cell>
          <cell r="BO8">
            <v>0</v>
          </cell>
          <cell r="BP8">
            <v>0.40373839139938356</v>
          </cell>
          <cell r="BQ8">
            <v>0</v>
          </cell>
          <cell r="BR8">
            <v>0</v>
          </cell>
          <cell r="BS8">
            <v>0</v>
          </cell>
          <cell r="BT8">
            <v>0</v>
          </cell>
          <cell r="BU8">
            <v>0</v>
          </cell>
          <cell r="BV8">
            <v>60</v>
          </cell>
        </row>
        <row r="9">
          <cell r="AN9">
            <v>2.4</v>
          </cell>
          <cell r="AO9">
            <v>294.03400268554685</v>
          </cell>
          <cell r="AP9">
            <v>293.14999389648437</v>
          </cell>
          <cell r="AQ9">
            <v>2.9565820693969727</v>
          </cell>
          <cell r="AR9">
            <v>0</v>
          </cell>
          <cell r="AS9">
            <v>0</v>
          </cell>
          <cell r="AT9">
            <v>0</v>
          </cell>
          <cell r="AU9">
            <v>0</v>
          </cell>
          <cell r="AV9">
            <v>0</v>
          </cell>
          <cell r="AW9">
            <v>0</v>
          </cell>
          <cell r="AX9">
            <v>0</v>
          </cell>
          <cell r="AY9">
            <v>0</v>
          </cell>
          <cell r="AZ9">
            <v>0</v>
          </cell>
          <cell r="BA9">
            <v>0</v>
          </cell>
          <cell r="BB9">
            <v>0</v>
          </cell>
          <cell r="BC9">
            <v>0</v>
          </cell>
          <cell r="BD9">
            <v>293.21458740234374</v>
          </cell>
          <cell r="BE9">
            <v>0</v>
          </cell>
          <cell r="BF9">
            <v>0</v>
          </cell>
          <cell r="BG9">
            <v>0</v>
          </cell>
          <cell r="BH9">
            <v>0</v>
          </cell>
          <cell r="BI9">
            <v>0</v>
          </cell>
          <cell r="BJ9">
            <v>295.77780761718748</v>
          </cell>
          <cell r="BK9">
            <v>0</v>
          </cell>
          <cell r="BL9">
            <v>0</v>
          </cell>
          <cell r="BM9">
            <v>0</v>
          </cell>
          <cell r="BN9">
            <v>0</v>
          </cell>
          <cell r="BO9">
            <v>0</v>
          </cell>
          <cell r="BP9">
            <v>0.4320673942565918</v>
          </cell>
          <cell r="BQ9">
            <v>0</v>
          </cell>
          <cell r="BR9">
            <v>0</v>
          </cell>
          <cell r="BS9">
            <v>0</v>
          </cell>
          <cell r="BT9">
            <v>0</v>
          </cell>
          <cell r="BU9">
            <v>0</v>
          </cell>
          <cell r="BV9">
            <v>60</v>
          </cell>
        </row>
        <row r="10">
          <cell r="AN10">
            <v>3</v>
          </cell>
          <cell r="AO10">
            <v>294.052001953125</v>
          </cell>
          <cell r="AP10">
            <v>293.14999389648437</v>
          </cell>
          <cell r="AQ10">
            <v>2.9350900650024414</v>
          </cell>
          <cell r="AR10">
            <v>0</v>
          </cell>
          <cell r="AS10">
            <v>0</v>
          </cell>
          <cell r="AT10">
            <v>0</v>
          </cell>
          <cell r="AU10">
            <v>0</v>
          </cell>
          <cell r="AV10">
            <v>0</v>
          </cell>
          <cell r="AW10">
            <v>0</v>
          </cell>
          <cell r="AX10">
            <v>0</v>
          </cell>
          <cell r="AY10">
            <v>0</v>
          </cell>
          <cell r="AZ10">
            <v>0</v>
          </cell>
          <cell r="BA10">
            <v>0</v>
          </cell>
          <cell r="BB10">
            <v>0</v>
          </cell>
          <cell r="BC10">
            <v>0</v>
          </cell>
          <cell r="BD10">
            <v>293.2349853515625</v>
          </cell>
          <cell r="BE10">
            <v>0</v>
          </cell>
          <cell r="BF10">
            <v>0</v>
          </cell>
          <cell r="BG10">
            <v>0</v>
          </cell>
          <cell r="BH10">
            <v>0</v>
          </cell>
          <cell r="BI10">
            <v>0</v>
          </cell>
          <cell r="BJ10">
            <v>295.81201171875</v>
          </cell>
          <cell r="BK10">
            <v>0</v>
          </cell>
          <cell r="BL10">
            <v>0</v>
          </cell>
          <cell r="BM10">
            <v>0</v>
          </cell>
          <cell r="BN10">
            <v>0</v>
          </cell>
          <cell r="BO10">
            <v>0</v>
          </cell>
          <cell r="BP10">
            <v>0.45470300316810608</v>
          </cell>
          <cell r="BQ10">
            <v>0</v>
          </cell>
          <cell r="BR10">
            <v>0</v>
          </cell>
          <cell r="BS10">
            <v>0</v>
          </cell>
          <cell r="BT10">
            <v>0</v>
          </cell>
          <cell r="BU10">
            <v>0</v>
          </cell>
          <cell r="BV10">
            <v>60</v>
          </cell>
        </row>
        <row r="11">
          <cell r="AN11">
            <v>3.6</v>
          </cell>
          <cell r="AO11">
            <v>294.06639404296874</v>
          </cell>
          <cell r="AP11">
            <v>293.14999389648437</v>
          </cell>
          <cell r="AQ11">
            <v>2.8965819835662843</v>
          </cell>
          <cell r="AR11">
            <v>0</v>
          </cell>
          <cell r="AS11">
            <v>0</v>
          </cell>
          <cell r="AT11">
            <v>0</v>
          </cell>
          <cell r="AU11">
            <v>0</v>
          </cell>
          <cell r="AV11">
            <v>0</v>
          </cell>
          <cell r="AW11">
            <v>0</v>
          </cell>
          <cell r="AX11">
            <v>0</v>
          </cell>
          <cell r="AY11">
            <v>0</v>
          </cell>
          <cell r="AZ11">
            <v>0</v>
          </cell>
          <cell r="BA11">
            <v>0</v>
          </cell>
          <cell r="BB11">
            <v>0</v>
          </cell>
          <cell r="BC11">
            <v>0</v>
          </cell>
          <cell r="BD11">
            <v>293.256591796875</v>
          </cell>
          <cell r="BE11">
            <v>0</v>
          </cell>
          <cell r="BF11">
            <v>0</v>
          </cell>
          <cell r="BG11">
            <v>0</v>
          </cell>
          <cell r="BH11">
            <v>0</v>
          </cell>
          <cell r="BI11">
            <v>0</v>
          </cell>
          <cell r="BJ11">
            <v>295.83480834960937</v>
          </cell>
          <cell r="BK11">
            <v>0</v>
          </cell>
          <cell r="BL11">
            <v>0</v>
          </cell>
          <cell r="BM11">
            <v>0</v>
          </cell>
          <cell r="BN11">
            <v>0</v>
          </cell>
          <cell r="BO11">
            <v>0</v>
          </cell>
          <cell r="BP11">
            <v>0.49549040794372562</v>
          </cell>
          <cell r="BQ11">
            <v>0</v>
          </cell>
          <cell r="BR11">
            <v>0</v>
          </cell>
          <cell r="BS11">
            <v>0</v>
          </cell>
          <cell r="BT11">
            <v>0</v>
          </cell>
          <cell r="BU11">
            <v>0</v>
          </cell>
          <cell r="BV11">
            <v>0</v>
          </cell>
        </row>
        <row r="12">
          <cell r="AN12">
            <v>4.2</v>
          </cell>
          <cell r="AO12">
            <v>294.07919311523437</v>
          </cell>
          <cell r="AP12">
            <v>293.14999389648437</v>
          </cell>
          <cell r="AQ12">
            <v>2.8496599197387695</v>
          </cell>
          <cell r="AR12">
            <v>0</v>
          </cell>
          <cell r="AS12">
            <v>0</v>
          </cell>
          <cell r="AT12">
            <v>0</v>
          </cell>
          <cell r="AU12">
            <v>0</v>
          </cell>
          <cell r="AV12">
            <v>0</v>
          </cell>
          <cell r="AW12">
            <v>0</v>
          </cell>
          <cell r="AX12">
            <v>0</v>
          </cell>
          <cell r="AY12">
            <v>0</v>
          </cell>
          <cell r="AZ12">
            <v>0</v>
          </cell>
          <cell r="BA12">
            <v>0</v>
          </cell>
          <cell r="BB12">
            <v>0</v>
          </cell>
          <cell r="BC12">
            <v>0</v>
          </cell>
          <cell r="BD12">
            <v>293.27859497070312</v>
          </cell>
          <cell r="BE12">
            <v>0</v>
          </cell>
          <cell r="BF12">
            <v>0</v>
          </cell>
          <cell r="BG12">
            <v>0</v>
          </cell>
          <cell r="BH12">
            <v>0</v>
          </cell>
          <cell r="BI12">
            <v>0</v>
          </cell>
          <cell r="BJ12">
            <v>295.8468078613281</v>
          </cell>
          <cell r="BK12">
            <v>0</v>
          </cell>
          <cell r="BL12">
            <v>0</v>
          </cell>
          <cell r="BM12">
            <v>0</v>
          </cell>
          <cell r="BN12">
            <v>0</v>
          </cell>
          <cell r="BO12">
            <v>0</v>
          </cell>
          <cell r="BP12">
            <v>0.52981441020965581</v>
          </cell>
          <cell r="BQ12">
            <v>0</v>
          </cell>
          <cell r="BR12">
            <v>0</v>
          </cell>
          <cell r="BS12">
            <v>0</v>
          </cell>
          <cell r="BT12">
            <v>0</v>
          </cell>
          <cell r="BU12">
            <v>0</v>
          </cell>
          <cell r="BV12">
            <v>0</v>
          </cell>
        </row>
        <row r="13">
          <cell r="AN13">
            <v>4.8</v>
          </cell>
          <cell r="AO13">
            <v>294.08880615234375</v>
          </cell>
          <cell r="AP13">
            <v>293.14999389648437</v>
          </cell>
          <cell r="AQ13">
            <v>2.78590989112854</v>
          </cell>
          <cell r="AR13">
            <v>0</v>
          </cell>
          <cell r="AS13">
            <v>0</v>
          </cell>
          <cell r="AT13">
            <v>0</v>
          </cell>
          <cell r="AU13">
            <v>0</v>
          </cell>
          <cell r="AV13">
            <v>0</v>
          </cell>
          <cell r="AW13">
            <v>0</v>
          </cell>
          <cell r="AX13">
            <v>0</v>
          </cell>
          <cell r="AY13">
            <v>0</v>
          </cell>
          <cell r="AZ13">
            <v>0</v>
          </cell>
          <cell r="BA13">
            <v>0</v>
          </cell>
          <cell r="BB13">
            <v>0</v>
          </cell>
          <cell r="BC13">
            <v>0</v>
          </cell>
          <cell r="BD13">
            <v>293.3013916015625</v>
          </cell>
          <cell r="BE13">
            <v>0</v>
          </cell>
          <cell r="BF13">
            <v>0</v>
          </cell>
          <cell r="BG13">
            <v>0</v>
          </cell>
          <cell r="BH13">
            <v>0</v>
          </cell>
          <cell r="BI13">
            <v>0</v>
          </cell>
          <cell r="BJ13">
            <v>295.83721313476565</v>
          </cell>
          <cell r="BK13">
            <v>0</v>
          </cell>
          <cell r="BL13">
            <v>0</v>
          </cell>
          <cell r="BM13">
            <v>0</v>
          </cell>
          <cell r="BN13">
            <v>0</v>
          </cell>
          <cell r="BO13">
            <v>0</v>
          </cell>
          <cell r="BP13">
            <v>0.55121160745620723</v>
          </cell>
          <cell r="BQ13">
            <v>0</v>
          </cell>
          <cell r="BR13">
            <v>0</v>
          </cell>
          <cell r="BS13">
            <v>0</v>
          </cell>
          <cell r="BT13">
            <v>0</v>
          </cell>
          <cell r="BU13">
            <v>0</v>
          </cell>
          <cell r="BV13">
            <v>0</v>
          </cell>
        </row>
        <row r="14">
          <cell r="AN14">
            <v>5.4</v>
          </cell>
          <cell r="AO14">
            <v>294.10280151367186</v>
          </cell>
          <cell r="AP14">
            <v>293.1503967285156</v>
          </cell>
          <cell r="AQ14">
            <v>2.7087879180908203</v>
          </cell>
          <cell r="AR14">
            <v>0</v>
          </cell>
          <cell r="AS14">
            <v>0</v>
          </cell>
          <cell r="AT14">
            <v>0</v>
          </cell>
          <cell r="AU14">
            <v>0</v>
          </cell>
          <cell r="AV14">
            <v>0</v>
          </cell>
          <cell r="AW14">
            <v>0</v>
          </cell>
          <cell r="AX14">
            <v>0</v>
          </cell>
          <cell r="AY14">
            <v>0</v>
          </cell>
          <cell r="AZ14">
            <v>0</v>
          </cell>
          <cell r="BA14">
            <v>0</v>
          </cell>
          <cell r="BB14">
            <v>0</v>
          </cell>
          <cell r="BC14">
            <v>0</v>
          </cell>
          <cell r="BD14">
            <v>293.32499389648439</v>
          </cell>
          <cell r="BE14">
            <v>0</v>
          </cell>
          <cell r="BF14">
            <v>0</v>
          </cell>
          <cell r="BG14">
            <v>0</v>
          </cell>
          <cell r="BH14">
            <v>0</v>
          </cell>
          <cell r="BI14">
            <v>0</v>
          </cell>
          <cell r="BJ14">
            <v>295.93800659179686</v>
          </cell>
          <cell r="BK14">
            <v>0</v>
          </cell>
          <cell r="BL14">
            <v>0</v>
          </cell>
          <cell r="BM14">
            <v>0</v>
          </cell>
          <cell r="BN14">
            <v>0</v>
          </cell>
          <cell r="BO14">
            <v>0</v>
          </cell>
          <cell r="BP14">
            <v>0.59423000812530513</v>
          </cell>
          <cell r="BQ14">
            <v>0</v>
          </cell>
          <cell r="BR14">
            <v>0</v>
          </cell>
          <cell r="BS14">
            <v>0</v>
          </cell>
          <cell r="BT14">
            <v>0</v>
          </cell>
          <cell r="BU14">
            <v>0</v>
          </cell>
          <cell r="BV14">
            <v>0</v>
          </cell>
        </row>
        <row r="15">
          <cell r="AN15">
            <v>6</v>
          </cell>
          <cell r="AO15">
            <v>294.11898803710937</v>
          </cell>
          <cell r="AP15">
            <v>293.1510009765625</v>
          </cell>
          <cell r="AQ15">
            <v>2.6249799728393555</v>
          </cell>
          <cell r="AR15">
            <v>0</v>
          </cell>
          <cell r="AS15">
            <v>0</v>
          </cell>
          <cell r="AT15">
            <v>0</v>
          </cell>
          <cell r="AU15">
            <v>0</v>
          </cell>
          <cell r="AV15">
            <v>0</v>
          </cell>
          <cell r="AW15">
            <v>0</v>
          </cell>
          <cell r="AX15">
            <v>0</v>
          </cell>
          <cell r="AY15">
            <v>0</v>
          </cell>
          <cell r="AZ15">
            <v>0</v>
          </cell>
          <cell r="BA15">
            <v>0</v>
          </cell>
          <cell r="BB15">
            <v>0</v>
          </cell>
          <cell r="BC15">
            <v>0</v>
          </cell>
          <cell r="BD15">
            <v>293.3489990234375</v>
          </cell>
          <cell r="BE15">
            <v>0</v>
          </cell>
          <cell r="BF15">
            <v>0</v>
          </cell>
          <cell r="BG15">
            <v>0</v>
          </cell>
          <cell r="BH15">
            <v>0</v>
          </cell>
          <cell r="BI15">
            <v>0</v>
          </cell>
          <cell r="BJ15">
            <v>296.093994140625</v>
          </cell>
          <cell r="BK15">
            <v>0</v>
          </cell>
          <cell r="BL15">
            <v>0</v>
          </cell>
          <cell r="BM15">
            <v>0</v>
          </cell>
          <cell r="BN15">
            <v>0</v>
          </cell>
          <cell r="BO15">
            <v>0</v>
          </cell>
          <cell r="BP15">
            <v>0.64805901050567616</v>
          </cell>
          <cell r="BQ15">
            <v>0</v>
          </cell>
          <cell r="BR15">
            <v>0</v>
          </cell>
          <cell r="BS15">
            <v>0</v>
          </cell>
          <cell r="BT15">
            <v>0</v>
          </cell>
          <cell r="BU15">
            <v>0</v>
          </cell>
          <cell r="BV15">
            <v>0</v>
          </cell>
        </row>
        <row r="16">
          <cell r="AN16">
            <v>6.6</v>
          </cell>
          <cell r="AO16">
            <v>294.18979492187498</v>
          </cell>
          <cell r="AP16">
            <v>293.1510009765625</v>
          </cell>
          <cell r="AQ16">
            <v>2.542473936080933</v>
          </cell>
          <cell r="AR16">
            <v>0</v>
          </cell>
          <cell r="AS16">
            <v>0</v>
          </cell>
          <cell r="AT16">
            <v>0</v>
          </cell>
          <cell r="AU16">
            <v>0</v>
          </cell>
          <cell r="AV16">
            <v>0</v>
          </cell>
          <cell r="AW16">
            <v>0</v>
          </cell>
          <cell r="AX16">
            <v>0</v>
          </cell>
          <cell r="AY16">
            <v>0</v>
          </cell>
          <cell r="AZ16">
            <v>0</v>
          </cell>
          <cell r="BA16">
            <v>0</v>
          </cell>
          <cell r="BB16">
            <v>0</v>
          </cell>
          <cell r="BC16">
            <v>0</v>
          </cell>
          <cell r="BD16">
            <v>293.38199462890623</v>
          </cell>
          <cell r="BE16">
            <v>0</v>
          </cell>
          <cell r="BF16">
            <v>0</v>
          </cell>
          <cell r="BG16">
            <v>0</v>
          </cell>
          <cell r="BH16">
            <v>0</v>
          </cell>
          <cell r="BI16">
            <v>0</v>
          </cell>
          <cell r="BJ16">
            <v>296.61300659179687</v>
          </cell>
          <cell r="BK16">
            <v>0</v>
          </cell>
          <cell r="BL16">
            <v>0</v>
          </cell>
          <cell r="BM16">
            <v>0</v>
          </cell>
          <cell r="BN16">
            <v>0</v>
          </cell>
          <cell r="BO16">
            <v>0</v>
          </cell>
          <cell r="BP16">
            <v>0.74341518878936752</v>
          </cell>
          <cell r="BQ16">
            <v>0</v>
          </cell>
          <cell r="BR16">
            <v>0</v>
          </cell>
          <cell r="BS16">
            <v>0</v>
          </cell>
          <cell r="BT16">
            <v>0</v>
          </cell>
          <cell r="BU16">
            <v>0</v>
          </cell>
          <cell r="BV16">
            <v>0</v>
          </cell>
        </row>
        <row r="17">
          <cell r="AN17">
            <v>7.2</v>
          </cell>
          <cell r="AO17">
            <v>294.27360229492189</v>
          </cell>
          <cell r="AP17">
            <v>293.1510009765625</v>
          </cell>
          <cell r="AQ17">
            <v>2.4616979122161866</v>
          </cell>
          <cell r="AR17">
            <v>0</v>
          </cell>
          <cell r="AS17">
            <v>0</v>
          </cell>
          <cell r="AT17">
            <v>0</v>
          </cell>
          <cell r="AU17">
            <v>0</v>
          </cell>
          <cell r="AV17">
            <v>0</v>
          </cell>
          <cell r="AW17">
            <v>0</v>
          </cell>
          <cell r="AX17">
            <v>0</v>
          </cell>
          <cell r="AY17">
            <v>0</v>
          </cell>
          <cell r="AZ17">
            <v>0</v>
          </cell>
          <cell r="BA17">
            <v>0</v>
          </cell>
          <cell r="BB17">
            <v>0</v>
          </cell>
          <cell r="BC17">
            <v>0</v>
          </cell>
          <cell r="BD17">
            <v>293.41939086914061</v>
          </cell>
          <cell r="BE17">
            <v>0</v>
          </cell>
          <cell r="BF17">
            <v>0</v>
          </cell>
          <cell r="BG17">
            <v>0</v>
          </cell>
          <cell r="BH17">
            <v>0</v>
          </cell>
          <cell r="BI17">
            <v>0</v>
          </cell>
          <cell r="BJ17">
            <v>297.1488098144531</v>
          </cell>
          <cell r="BK17">
            <v>0</v>
          </cell>
          <cell r="BL17">
            <v>0</v>
          </cell>
          <cell r="BM17">
            <v>0</v>
          </cell>
          <cell r="BN17">
            <v>0</v>
          </cell>
          <cell r="BO17">
            <v>0</v>
          </cell>
          <cell r="BP17">
            <v>0.83017698526382433</v>
          </cell>
          <cell r="BQ17">
            <v>0</v>
          </cell>
          <cell r="BR17">
            <v>0</v>
          </cell>
          <cell r="BS17">
            <v>0</v>
          </cell>
          <cell r="BT17">
            <v>0</v>
          </cell>
          <cell r="BU17">
            <v>0</v>
          </cell>
          <cell r="BV17">
            <v>0</v>
          </cell>
        </row>
        <row r="18">
          <cell r="AN18">
            <v>7.8</v>
          </cell>
          <cell r="AO18">
            <v>294.38341064453124</v>
          </cell>
          <cell r="AP18">
            <v>293.1510009765625</v>
          </cell>
          <cell r="AQ18">
            <v>2.3843819141387943</v>
          </cell>
          <cell r="AR18">
            <v>0</v>
          </cell>
          <cell r="AS18">
            <v>0</v>
          </cell>
          <cell r="AT18">
            <v>0</v>
          </cell>
          <cell r="AU18">
            <v>0</v>
          </cell>
          <cell r="AV18">
            <v>0</v>
          </cell>
          <cell r="AW18">
            <v>0</v>
          </cell>
          <cell r="AX18">
            <v>0</v>
          </cell>
          <cell r="AY18">
            <v>0</v>
          </cell>
          <cell r="AZ18">
            <v>0</v>
          </cell>
          <cell r="BA18">
            <v>0</v>
          </cell>
          <cell r="BB18">
            <v>0</v>
          </cell>
          <cell r="BC18">
            <v>0</v>
          </cell>
          <cell r="BD18">
            <v>293.46558837890626</v>
          </cell>
          <cell r="BE18">
            <v>0</v>
          </cell>
          <cell r="BF18">
            <v>0</v>
          </cell>
          <cell r="BG18">
            <v>0</v>
          </cell>
          <cell r="BH18">
            <v>0</v>
          </cell>
          <cell r="BI18">
            <v>0</v>
          </cell>
          <cell r="BJ18">
            <v>297.71819458007815</v>
          </cell>
          <cell r="BK18">
            <v>0</v>
          </cell>
          <cell r="BL18">
            <v>0</v>
          </cell>
          <cell r="BM18">
            <v>0</v>
          </cell>
          <cell r="BN18">
            <v>0</v>
          </cell>
          <cell r="BO18">
            <v>0</v>
          </cell>
          <cell r="BP18">
            <v>0.89975001811981181</v>
          </cell>
          <cell r="BQ18">
            <v>0</v>
          </cell>
          <cell r="BR18">
            <v>0</v>
          </cell>
          <cell r="BS18">
            <v>0</v>
          </cell>
          <cell r="BT18">
            <v>0</v>
          </cell>
          <cell r="BU18">
            <v>0</v>
          </cell>
          <cell r="BV18">
            <v>0</v>
          </cell>
        </row>
        <row r="19">
          <cell r="AN19">
            <v>8.4</v>
          </cell>
          <cell r="AO19">
            <v>294.50801391601561</v>
          </cell>
          <cell r="AP19">
            <v>293.15140380859373</v>
          </cell>
          <cell r="AQ19">
            <v>2.3116059780120852</v>
          </cell>
          <cell r="AR19">
            <v>0</v>
          </cell>
          <cell r="AS19">
            <v>0</v>
          </cell>
          <cell r="AT19">
            <v>0</v>
          </cell>
          <cell r="AU19">
            <v>0</v>
          </cell>
          <cell r="AV19">
            <v>0</v>
          </cell>
          <cell r="AW19">
            <v>0</v>
          </cell>
          <cell r="AX19">
            <v>0</v>
          </cell>
          <cell r="AY19">
            <v>0</v>
          </cell>
          <cell r="AZ19">
            <v>0</v>
          </cell>
          <cell r="BA19">
            <v>0</v>
          </cell>
          <cell r="BB19">
            <v>0</v>
          </cell>
          <cell r="BC19">
            <v>0</v>
          </cell>
          <cell r="BD19">
            <v>293.5209899902344</v>
          </cell>
          <cell r="BE19">
            <v>0</v>
          </cell>
          <cell r="BF19">
            <v>0</v>
          </cell>
          <cell r="BG19">
            <v>0</v>
          </cell>
          <cell r="BH19">
            <v>0</v>
          </cell>
          <cell r="BI19">
            <v>0</v>
          </cell>
          <cell r="BJ19">
            <v>298.3091979980469</v>
          </cell>
          <cell r="BK19">
            <v>0</v>
          </cell>
          <cell r="BL19">
            <v>0</v>
          </cell>
          <cell r="BM19">
            <v>0</v>
          </cell>
          <cell r="BN19">
            <v>0</v>
          </cell>
          <cell r="BO19">
            <v>0</v>
          </cell>
          <cell r="BP19">
            <v>0.96102861166000353</v>
          </cell>
          <cell r="BQ19">
            <v>0</v>
          </cell>
          <cell r="BR19">
            <v>0</v>
          </cell>
          <cell r="BS19">
            <v>0</v>
          </cell>
          <cell r="BT19">
            <v>0</v>
          </cell>
          <cell r="BU19">
            <v>0</v>
          </cell>
          <cell r="BV19">
            <v>0</v>
          </cell>
        </row>
        <row r="20">
          <cell r="AN20">
            <v>9</v>
          </cell>
          <cell r="AO20">
            <v>294.6400146484375</v>
          </cell>
          <cell r="AP20">
            <v>293.15200805664062</v>
          </cell>
          <cell r="AQ20">
            <v>2.2411000728607178</v>
          </cell>
          <cell r="AR20">
            <v>0</v>
          </cell>
          <cell r="AS20">
            <v>0</v>
          </cell>
          <cell r="AT20">
            <v>0</v>
          </cell>
          <cell r="AU20">
            <v>0</v>
          </cell>
          <cell r="AV20">
            <v>0</v>
          </cell>
          <cell r="AW20">
            <v>0</v>
          </cell>
          <cell r="AX20">
            <v>0</v>
          </cell>
          <cell r="AY20">
            <v>0</v>
          </cell>
          <cell r="AZ20">
            <v>0</v>
          </cell>
          <cell r="BA20">
            <v>0</v>
          </cell>
          <cell r="BB20">
            <v>0</v>
          </cell>
          <cell r="BC20">
            <v>0</v>
          </cell>
          <cell r="BD20">
            <v>293.58099365234375</v>
          </cell>
          <cell r="BE20">
            <v>0</v>
          </cell>
          <cell r="BF20">
            <v>0</v>
          </cell>
          <cell r="BG20">
            <v>0</v>
          </cell>
          <cell r="BH20">
            <v>0</v>
          </cell>
          <cell r="BI20">
            <v>0</v>
          </cell>
          <cell r="BJ20">
            <v>298.9110107421875</v>
          </cell>
          <cell r="BK20">
            <v>0</v>
          </cell>
          <cell r="BL20">
            <v>0</v>
          </cell>
          <cell r="BM20">
            <v>0</v>
          </cell>
          <cell r="BN20">
            <v>0</v>
          </cell>
          <cell r="BO20">
            <v>0</v>
          </cell>
          <cell r="BP20">
            <v>1.0181599855422971</v>
          </cell>
          <cell r="BQ20">
            <v>0</v>
          </cell>
          <cell r="BR20">
            <v>0</v>
          </cell>
          <cell r="BS20">
            <v>0</v>
          </cell>
          <cell r="BT20">
            <v>0</v>
          </cell>
          <cell r="BU20">
            <v>0</v>
          </cell>
          <cell r="BV20">
            <v>0</v>
          </cell>
        </row>
        <row r="21">
          <cell r="AN21">
            <v>9.6</v>
          </cell>
          <cell r="AO21">
            <v>294.79781494140627</v>
          </cell>
          <cell r="AP21">
            <v>293.1531982421875</v>
          </cell>
          <cell r="AQ21">
            <v>2.1775059700012211</v>
          </cell>
          <cell r="AR21">
            <v>0</v>
          </cell>
          <cell r="AS21">
            <v>0</v>
          </cell>
          <cell r="AT21">
            <v>0</v>
          </cell>
          <cell r="AU21">
            <v>0</v>
          </cell>
          <cell r="AV21">
            <v>0</v>
          </cell>
          <cell r="AW21">
            <v>0</v>
          </cell>
          <cell r="AX21">
            <v>0</v>
          </cell>
          <cell r="AY21">
            <v>0</v>
          </cell>
          <cell r="AZ21">
            <v>0</v>
          </cell>
          <cell r="BA21">
            <v>0</v>
          </cell>
          <cell r="BB21">
            <v>0</v>
          </cell>
          <cell r="BC21">
            <v>0</v>
          </cell>
          <cell r="BD21">
            <v>293.65659790039064</v>
          </cell>
          <cell r="BE21">
            <v>0</v>
          </cell>
          <cell r="BF21">
            <v>0</v>
          </cell>
          <cell r="BG21">
            <v>0</v>
          </cell>
          <cell r="BH21">
            <v>0</v>
          </cell>
          <cell r="BI21">
            <v>0</v>
          </cell>
          <cell r="BJ21">
            <v>299.67840576171875</v>
          </cell>
          <cell r="BK21">
            <v>0</v>
          </cell>
          <cell r="BL21">
            <v>0</v>
          </cell>
          <cell r="BM21">
            <v>0</v>
          </cell>
          <cell r="BN21">
            <v>0</v>
          </cell>
          <cell r="BO21">
            <v>0</v>
          </cell>
          <cell r="BP21">
            <v>1.0866080284118651</v>
          </cell>
          <cell r="BQ21">
            <v>0</v>
          </cell>
          <cell r="BR21">
            <v>0</v>
          </cell>
          <cell r="BS21">
            <v>0</v>
          </cell>
          <cell r="BT21">
            <v>0</v>
          </cell>
          <cell r="BU21">
            <v>0</v>
          </cell>
          <cell r="BV21">
            <v>0</v>
          </cell>
        </row>
        <row r="22">
          <cell r="AN22">
            <v>10.199999999999999</v>
          </cell>
          <cell r="AO22">
            <v>294.96501464843749</v>
          </cell>
          <cell r="AP22">
            <v>293.15459594726565</v>
          </cell>
          <cell r="AQ22">
            <v>2.1162059307098393</v>
          </cell>
          <cell r="AR22">
            <v>0</v>
          </cell>
          <cell r="AS22">
            <v>0</v>
          </cell>
          <cell r="AT22">
            <v>0</v>
          </cell>
          <cell r="AU22">
            <v>0</v>
          </cell>
          <cell r="AV22">
            <v>0</v>
          </cell>
          <cell r="AW22">
            <v>0</v>
          </cell>
          <cell r="AX22">
            <v>0</v>
          </cell>
          <cell r="AY22">
            <v>0</v>
          </cell>
          <cell r="AZ22">
            <v>0</v>
          </cell>
          <cell r="BA22">
            <v>0</v>
          </cell>
          <cell r="BB22">
            <v>0</v>
          </cell>
          <cell r="BC22">
            <v>0</v>
          </cell>
          <cell r="BD22">
            <v>293.7384033203125</v>
          </cell>
          <cell r="BE22">
            <v>0</v>
          </cell>
          <cell r="BF22">
            <v>0</v>
          </cell>
          <cell r="BG22">
            <v>0</v>
          </cell>
          <cell r="BH22">
            <v>0</v>
          </cell>
          <cell r="BI22">
            <v>0</v>
          </cell>
          <cell r="BJ22">
            <v>300.45660400390625</v>
          </cell>
          <cell r="BK22">
            <v>0</v>
          </cell>
          <cell r="BL22">
            <v>0</v>
          </cell>
          <cell r="BM22">
            <v>0</v>
          </cell>
          <cell r="BN22">
            <v>0</v>
          </cell>
          <cell r="BO22">
            <v>0</v>
          </cell>
          <cell r="BP22">
            <v>1.1513900518417357</v>
          </cell>
          <cell r="BQ22">
            <v>0</v>
          </cell>
          <cell r="BR22">
            <v>0</v>
          </cell>
          <cell r="BS22">
            <v>0</v>
          </cell>
          <cell r="BT22">
            <v>0</v>
          </cell>
          <cell r="BU22">
            <v>0</v>
          </cell>
          <cell r="BV22">
            <v>0</v>
          </cell>
        </row>
        <row r="23">
          <cell r="AN23">
            <v>10.8</v>
          </cell>
          <cell r="AO23">
            <v>295.15101318359376</v>
          </cell>
          <cell r="AP23">
            <v>293.15640869140623</v>
          </cell>
          <cell r="AQ23">
            <v>2.0594940185546879</v>
          </cell>
          <cell r="AR23">
            <v>0</v>
          </cell>
          <cell r="AS23">
            <v>0</v>
          </cell>
          <cell r="AT23">
            <v>0</v>
          </cell>
          <cell r="AU23">
            <v>0</v>
          </cell>
          <cell r="AV23">
            <v>0</v>
          </cell>
          <cell r="AW23">
            <v>0</v>
          </cell>
          <cell r="AX23">
            <v>0</v>
          </cell>
          <cell r="AY23">
            <v>0</v>
          </cell>
          <cell r="AZ23">
            <v>0</v>
          </cell>
          <cell r="BA23">
            <v>0</v>
          </cell>
          <cell r="BB23">
            <v>0</v>
          </cell>
          <cell r="BC23">
            <v>0</v>
          </cell>
          <cell r="BD23">
            <v>293.83261108398437</v>
          </cell>
          <cell r="BE23">
            <v>0</v>
          </cell>
          <cell r="BF23">
            <v>0</v>
          </cell>
          <cell r="BG23">
            <v>0</v>
          </cell>
          <cell r="BH23">
            <v>0</v>
          </cell>
          <cell r="BI23">
            <v>0</v>
          </cell>
          <cell r="BJ23">
            <v>301.25640869140625</v>
          </cell>
          <cell r="BK23">
            <v>0</v>
          </cell>
          <cell r="BL23">
            <v>0</v>
          </cell>
          <cell r="BM23">
            <v>0</v>
          </cell>
          <cell r="BN23">
            <v>0</v>
          </cell>
          <cell r="BO23">
            <v>0</v>
          </cell>
          <cell r="BP23">
            <v>1.2088400363922116</v>
          </cell>
          <cell r="BQ23">
            <v>0</v>
          </cell>
          <cell r="BR23">
            <v>0</v>
          </cell>
          <cell r="BS23">
            <v>0</v>
          </cell>
          <cell r="BT23">
            <v>0</v>
          </cell>
          <cell r="BU23">
            <v>0</v>
          </cell>
          <cell r="BV23">
            <v>0</v>
          </cell>
        </row>
        <row r="24">
          <cell r="AN24">
            <v>11.4</v>
          </cell>
          <cell r="AO24">
            <v>295.35300292968748</v>
          </cell>
          <cell r="AP24">
            <v>293.15861206054689</v>
          </cell>
          <cell r="AQ24">
            <v>2.0075660228729251</v>
          </cell>
          <cell r="AR24">
            <v>0</v>
          </cell>
          <cell r="AS24">
            <v>0</v>
          </cell>
          <cell r="AT24">
            <v>0</v>
          </cell>
          <cell r="AU24">
            <v>0</v>
          </cell>
          <cell r="AV24">
            <v>0</v>
          </cell>
          <cell r="AW24">
            <v>0</v>
          </cell>
          <cell r="AX24">
            <v>0</v>
          </cell>
          <cell r="AY24">
            <v>0</v>
          </cell>
          <cell r="AZ24">
            <v>0</v>
          </cell>
          <cell r="BA24">
            <v>0</v>
          </cell>
          <cell r="BB24">
            <v>0</v>
          </cell>
          <cell r="BC24">
            <v>0</v>
          </cell>
          <cell r="BD24">
            <v>293.94000244140625</v>
          </cell>
          <cell r="BE24">
            <v>0</v>
          </cell>
          <cell r="BF24">
            <v>0</v>
          </cell>
          <cell r="BG24">
            <v>0</v>
          </cell>
          <cell r="BH24">
            <v>0</v>
          </cell>
          <cell r="BI24">
            <v>0</v>
          </cell>
          <cell r="BJ24">
            <v>302.07301025390626</v>
          </cell>
          <cell r="BK24">
            <v>0</v>
          </cell>
          <cell r="BL24">
            <v>0</v>
          </cell>
          <cell r="BM24">
            <v>0</v>
          </cell>
          <cell r="BN24">
            <v>0</v>
          </cell>
          <cell r="BO24">
            <v>0</v>
          </cell>
          <cell r="BP24">
            <v>1.2612499952316281</v>
          </cell>
          <cell r="BQ24">
            <v>0</v>
          </cell>
          <cell r="BR24">
            <v>0</v>
          </cell>
          <cell r="BS24">
            <v>0</v>
          </cell>
          <cell r="BT24">
            <v>0</v>
          </cell>
          <cell r="BU24">
            <v>0</v>
          </cell>
          <cell r="BV24">
            <v>0</v>
          </cell>
        </row>
        <row r="25">
          <cell r="AN25">
            <v>12</v>
          </cell>
          <cell r="AO25">
            <v>295.56298828125</v>
          </cell>
          <cell r="AP25">
            <v>293.1610107421875</v>
          </cell>
          <cell r="AQ25">
            <v>1.9580299854278567</v>
          </cell>
          <cell r="AR25">
            <v>0</v>
          </cell>
          <cell r="AS25">
            <v>0</v>
          </cell>
          <cell r="AT25">
            <v>0</v>
          </cell>
          <cell r="AU25">
            <v>0</v>
          </cell>
          <cell r="AV25">
            <v>0</v>
          </cell>
          <cell r="AW25">
            <v>0</v>
          </cell>
          <cell r="AX25">
            <v>0</v>
          </cell>
          <cell r="AY25">
            <v>0</v>
          </cell>
          <cell r="AZ25">
            <v>0</v>
          </cell>
          <cell r="BA25">
            <v>0</v>
          </cell>
          <cell r="BB25">
            <v>0</v>
          </cell>
          <cell r="BC25">
            <v>0</v>
          </cell>
          <cell r="BD25">
            <v>294.05398559570312</v>
          </cell>
          <cell r="BE25">
            <v>0</v>
          </cell>
          <cell r="BF25">
            <v>0</v>
          </cell>
          <cell r="BG25">
            <v>0</v>
          </cell>
          <cell r="BH25">
            <v>0</v>
          </cell>
          <cell r="BI25">
            <v>0</v>
          </cell>
          <cell r="BJ25">
            <v>302.89801025390625</v>
          </cell>
          <cell r="BK25">
            <v>0</v>
          </cell>
          <cell r="BL25">
            <v>0</v>
          </cell>
          <cell r="BM25">
            <v>0</v>
          </cell>
          <cell r="BN25">
            <v>0</v>
          </cell>
          <cell r="BO25">
            <v>0</v>
          </cell>
          <cell r="BP25">
            <v>1.3111399412155149</v>
          </cell>
          <cell r="BQ25">
            <v>0</v>
          </cell>
          <cell r="BR25">
            <v>0</v>
          </cell>
          <cell r="BS25">
            <v>0</v>
          </cell>
          <cell r="BT25">
            <v>0</v>
          </cell>
          <cell r="BU25">
            <v>0</v>
          </cell>
          <cell r="BV25">
            <v>0</v>
          </cell>
        </row>
        <row r="26">
          <cell r="AN26">
            <v>12.6</v>
          </cell>
          <cell r="AO26">
            <v>295.8</v>
          </cell>
          <cell r="AP26">
            <v>293.16459960937499</v>
          </cell>
          <cell r="AQ26">
            <v>1.9152439594268802</v>
          </cell>
          <cell r="AR26">
            <v>0</v>
          </cell>
          <cell r="AS26">
            <v>0</v>
          </cell>
          <cell r="AT26">
            <v>0</v>
          </cell>
          <cell r="AU26">
            <v>0</v>
          </cell>
          <cell r="AV26">
            <v>0</v>
          </cell>
          <cell r="AW26">
            <v>0</v>
          </cell>
          <cell r="AX26">
            <v>0</v>
          </cell>
          <cell r="AY26">
            <v>0</v>
          </cell>
          <cell r="AZ26">
            <v>0</v>
          </cell>
          <cell r="BA26">
            <v>0</v>
          </cell>
          <cell r="BB26">
            <v>0</v>
          </cell>
          <cell r="BC26">
            <v>0</v>
          </cell>
          <cell r="BD26">
            <v>294.1908020019531</v>
          </cell>
          <cell r="BE26">
            <v>0</v>
          </cell>
          <cell r="BF26">
            <v>0</v>
          </cell>
          <cell r="BG26">
            <v>0</v>
          </cell>
          <cell r="BH26">
            <v>0</v>
          </cell>
          <cell r="BI26">
            <v>0</v>
          </cell>
          <cell r="BJ26">
            <v>303.87540893554689</v>
          </cell>
          <cell r="BK26">
            <v>0</v>
          </cell>
          <cell r="BL26">
            <v>0</v>
          </cell>
          <cell r="BM26">
            <v>0</v>
          </cell>
          <cell r="BN26">
            <v>0</v>
          </cell>
          <cell r="BO26">
            <v>0</v>
          </cell>
          <cell r="BP26">
            <v>1.368625974655151</v>
          </cell>
          <cell r="BQ26">
            <v>0</v>
          </cell>
          <cell r="BR26">
            <v>0</v>
          </cell>
          <cell r="BS26">
            <v>0</v>
          </cell>
          <cell r="BT26">
            <v>0</v>
          </cell>
          <cell r="BU26">
            <v>0</v>
          </cell>
          <cell r="BV26">
            <v>0</v>
          </cell>
        </row>
        <row r="27">
          <cell r="AN27">
            <v>13.2</v>
          </cell>
          <cell r="AO27">
            <v>296.047607421875</v>
          </cell>
          <cell r="AP27">
            <v>293.16899414062499</v>
          </cell>
          <cell r="AQ27">
            <v>1.8745699644088747</v>
          </cell>
          <cell r="AR27">
            <v>0</v>
          </cell>
          <cell r="AS27">
            <v>0</v>
          </cell>
          <cell r="AT27">
            <v>0</v>
          </cell>
          <cell r="AU27">
            <v>0</v>
          </cell>
          <cell r="AV27">
            <v>0</v>
          </cell>
          <cell r="AW27">
            <v>0</v>
          </cell>
          <cell r="AX27">
            <v>0</v>
          </cell>
          <cell r="AY27">
            <v>0</v>
          </cell>
          <cell r="AZ27">
            <v>0</v>
          </cell>
          <cell r="BA27">
            <v>0</v>
          </cell>
          <cell r="BB27">
            <v>0</v>
          </cell>
          <cell r="BC27">
            <v>0</v>
          </cell>
          <cell r="BD27">
            <v>294.33621215820312</v>
          </cell>
          <cell r="BE27">
            <v>0</v>
          </cell>
          <cell r="BF27">
            <v>0</v>
          </cell>
          <cell r="BG27">
            <v>0</v>
          </cell>
          <cell r="BH27">
            <v>0</v>
          </cell>
          <cell r="BI27">
            <v>0</v>
          </cell>
          <cell r="BJ27">
            <v>304.86260375976559</v>
          </cell>
          <cell r="BK27">
            <v>0</v>
          </cell>
          <cell r="BL27">
            <v>0</v>
          </cell>
          <cell r="BM27">
            <v>0</v>
          </cell>
          <cell r="BN27">
            <v>0</v>
          </cell>
          <cell r="BO27">
            <v>0</v>
          </cell>
          <cell r="BP27">
            <v>1.4235499858856198</v>
          </cell>
          <cell r="BQ27">
            <v>0</v>
          </cell>
          <cell r="BR27">
            <v>0</v>
          </cell>
          <cell r="BS27">
            <v>0</v>
          </cell>
          <cell r="BT27">
            <v>0</v>
          </cell>
          <cell r="BU27">
            <v>0</v>
          </cell>
          <cell r="BV27">
            <v>0</v>
          </cell>
        </row>
        <row r="28">
          <cell r="AN28">
            <v>13.8</v>
          </cell>
          <cell r="AO28">
            <v>296.31640625</v>
          </cell>
          <cell r="AP28">
            <v>293.17500000000001</v>
          </cell>
          <cell r="AQ28">
            <v>1.8381200313568118</v>
          </cell>
          <cell r="AR28">
            <v>0</v>
          </cell>
          <cell r="AS28">
            <v>0</v>
          </cell>
          <cell r="AT28">
            <v>0</v>
          </cell>
          <cell r="AU28">
            <v>0</v>
          </cell>
          <cell r="AV28">
            <v>0</v>
          </cell>
          <cell r="AW28">
            <v>0</v>
          </cell>
          <cell r="AX28">
            <v>0</v>
          </cell>
          <cell r="AY28">
            <v>0</v>
          </cell>
          <cell r="AZ28">
            <v>0</v>
          </cell>
          <cell r="BA28">
            <v>0</v>
          </cell>
          <cell r="BB28">
            <v>0</v>
          </cell>
          <cell r="BC28">
            <v>0</v>
          </cell>
          <cell r="BD28">
            <v>294.49880981445312</v>
          </cell>
          <cell r="BE28">
            <v>0</v>
          </cell>
          <cell r="BF28">
            <v>0</v>
          </cell>
          <cell r="BG28">
            <v>0</v>
          </cell>
          <cell r="BH28">
            <v>0</v>
          </cell>
          <cell r="BI28">
            <v>0</v>
          </cell>
          <cell r="BJ28">
            <v>305.8693908691406</v>
          </cell>
          <cell r="BK28">
            <v>0</v>
          </cell>
          <cell r="BL28">
            <v>0</v>
          </cell>
          <cell r="BM28">
            <v>0</v>
          </cell>
          <cell r="BN28">
            <v>0</v>
          </cell>
          <cell r="BO28">
            <v>0</v>
          </cell>
          <cell r="BP28">
            <v>1.4733499526977536</v>
          </cell>
          <cell r="BQ28">
            <v>0</v>
          </cell>
          <cell r="BR28">
            <v>0</v>
          </cell>
          <cell r="BS28">
            <v>0</v>
          </cell>
          <cell r="BT28">
            <v>0</v>
          </cell>
          <cell r="BU28">
            <v>0</v>
          </cell>
          <cell r="BV28">
            <v>0</v>
          </cell>
        </row>
        <row r="29">
          <cell r="AN29">
            <v>14.4</v>
          </cell>
          <cell r="AO29">
            <v>296.60400390625</v>
          </cell>
          <cell r="AP29">
            <v>293.18220214843751</v>
          </cell>
          <cell r="AQ29">
            <v>1.8057380437850954</v>
          </cell>
          <cell r="AR29">
            <v>0</v>
          </cell>
          <cell r="AS29">
            <v>0</v>
          </cell>
          <cell r="AT29">
            <v>0</v>
          </cell>
          <cell r="AU29">
            <v>0</v>
          </cell>
          <cell r="AV29">
            <v>0</v>
          </cell>
          <cell r="AW29">
            <v>0</v>
          </cell>
          <cell r="AX29">
            <v>0</v>
          </cell>
          <cell r="AY29">
            <v>0</v>
          </cell>
          <cell r="AZ29">
            <v>0</v>
          </cell>
          <cell r="BA29">
            <v>0</v>
          </cell>
          <cell r="BB29">
            <v>0</v>
          </cell>
          <cell r="BC29">
            <v>0</v>
          </cell>
          <cell r="BD29">
            <v>294.67860717773436</v>
          </cell>
          <cell r="BE29">
            <v>0</v>
          </cell>
          <cell r="BF29">
            <v>0</v>
          </cell>
          <cell r="BG29">
            <v>0</v>
          </cell>
          <cell r="BH29">
            <v>0</v>
          </cell>
          <cell r="BI29">
            <v>0</v>
          </cell>
          <cell r="BJ29">
            <v>306.89379272460934</v>
          </cell>
          <cell r="BK29">
            <v>0</v>
          </cell>
          <cell r="BL29">
            <v>0</v>
          </cell>
          <cell r="BM29">
            <v>0</v>
          </cell>
          <cell r="BN29">
            <v>0</v>
          </cell>
          <cell r="BO29">
            <v>0</v>
          </cell>
          <cell r="BP29">
            <v>1.5191219806671139</v>
          </cell>
          <cell r="BQ29">
            <v>0</v>
          </cell>
          <cell r="BR29">
            <v>0</v>
          </cell>
          <cell r="BS29">
            <v>0</v>
          </cell>
          <cell r="BT29">
            <v>0</v>
          </cell>
          <cell r="BU29">
            <v>0</v>
          </cell>
          <cell r="BV29">
            <v>0</v>
          </cell>
        </row>
        <row r="30">
          <cell r="AN30">
            <v>15</v>
          </cell>
          <cell r="AO30">
            <v>296.9010009765625</v>
          </cell>
          <cell r="AP30">
            <v>293.19000244140625</v>
          </cell>
          <cell r="AQ30">
            <v>1.7753900289535525</v>
          </cell>
          <cell r="AR30">
            <v>0</v>
          </cell>
          <cell r="AS30">
            <v>0</v>
          </cell>
          <cell r="AT30">
            <v>0</v>
          </cell>
          <cell r="AU30">
            <v>0</v>
          </cell>
          <cell r="AV30">
            <v>0</v>
          </cell>
          <cell r="AW30">
            <v>0</v>
          </cell>
          <cell r="AX30">
            <v>0</v>
          </cell>
          <cell r="AY30">
            <v>0</v>
          </cell>
          <cell r="AZ30">
            <v>0</v>
          </cell>
          <cell r="BA30">
            <v>0</v>
          </cell>
          <cell r="BB30">
            <v>0</v>
          </cell>
          <cell r="BC30">
            <v>0</v>
          </cell>
          <cell r="BD30">
            <v>294.86700439453125</v>
          </cell>
          <cell r="BE30">
            <v>0</v>
          </cell>
          <cell r="BF30">
            <v>0</v>
          </cell>
          <cell r="BG30">
            <v>0</v>
          </cell>
          <cell r="BH30">
            <v>0</v>
          </cell>
          <cell r="BI30">
            <v>0</v>
          </cell>
          <cell r="BJ30">
            <v>307.927001953125</v>
          </cell>
          <cell r="BK30">
            <v>0</v>
          </cell>
          <cell r="BL30">
            <v>0</v>
          </cell>
          <cell r="BM30">
            <v>0</v>
          </cell>
          <cell r="BN30">
            <v>0</v>
          </cell>
          <cell r="BO30">
            <v>0</v>
          </cell>
          <cell r="BP30">
            <v>1.5628800392150874</v>
          </cell>
          <cell r="BQ30">
            <v>0</v>
          </cell>
          <cell r="BR30">
            <v>0</v>
          </cell>
          <cell r="BS30">
            <v>0</v>
          </cell>
          <cell r="BT30">
            <v>0</v>
          </cell>
          <cell r="BU30">
            <v>0</v>
          </cell>
          <cell r="BV30">
            <v>0</v>
          </cell>
        </row>
        <row r="31">
          <cell r="AN31">
            <v>15.6</v>
          </cell>
          <cell r="AO31">
            <v>297.22980346679685</v>
          </cell>
          <cell r="AP31">
            <v>293.2008056640625</v>
          </cell>
          <cell r="AQ31">
            <v>1.7505680084228519</v>
          </cell>
          <cell r="AR31">
            <v>0</v>
          </cell>
          <cell r="AS31">
            <v>0</v>
          </cell>
          <cell r="AT31">
            <v>0</v>
          </cell>
          <cell r="AU31">
            <v>0</v>
          </cell>
          <cell r="AV31">
            <v>0</v>
          </cell>
          <cell r="AW31">
            <v>0</v>
          </cell>
          <cell r="AX31">
            <v>0</v>
          </cell>
          <cell r="AY31">
            <v>0</v>
          </cell>
          <cell r="AZ31">
            <v>0</v>
          </cell>
          <cell r="BA31">
            <v>0</v>
          </cell>
          <cell r="BB31">
            <v>0</v>
          </cell>
          <cell r="BC31">
            <v>0</v>
          </cell>
          <cell r="BD31">
            <v>295.08240966796876</v>
          </cell>
          <cell r="BE31">
            <v>0</v>
          </cell>
          <cell r="BF31">
            <v>0</v>
          </cell>
          <cell r="BG31">
            <v>0</v>
          </cell>
          <cell r="BH31">
            <v>0</v>
          </cell>
          <cell r="BI31">
            <v>0</v>
          </cell>
          <cell r="BJ31">
            <v>309.09940795898439</v>
          </cell>
          <cell r="BK31">
            <v>0</v>
          </cell>
          <cell r="BL31">
            <v>0</v>
          </cell>
          <cell r="BM31">
            <v>0</v>
          </cell>
          <cell r="BN31">
            <v>0</v>
          </cell>
          <cell r="BO31">
            <v>0</v>
          </cell>
          <cell r="BP31">
            <v>1.6117980241775509</v>
          </cell>
          <cell r="BQ31">
            <v>0</v>
          </cell>
          <cell r="BR31">
            <v>0</v>
          </cell>
          <cell r="BS31">
            <v>0</v>
          </cell>
          <cell r="BT31">
            <v>0</v>
          </cell>
          <cell r="BU31">
            <v>0</v>
          </cell>
          <cell r="BV31">
            <v>0</v>
          </cell>
        </row>
        <row r="32">
          <cell r="AN32">
            <v>16.2</v>
          </cell>
          <cell r="AO32">
            <v>297.57040405273437</v>
          </cell>
          <cell r="AP32">
            <v>293.21260375976561</v>
          </cell>
          <cell r="AQ32">
            <v>1.7274060010910035</v>
          </cell>
          <cell r="AR32">
            <v>0</v>
          </cell>
          <cell r="AS32">
            <v>0</v>
          </cell>
          <cell r="AT32">
            <v>0</v>
          </cell>
          <cell r="AU32">
            <v>0</v>
          </cell>
          <cell r="AV32">
            <v>0</v>
          </cell>
          <cell r="AW32">
            <v>0</v>
          </cell>
          <cell r="AX32">
            <v>0</v>
          </cell>
          <cell r="AY32">
            <v>0</v>
          </cell>
          <cell r="AZ32">
            <v>0</v>
          </cell>
          <cell r="BA32">
            <v>0</v>
          </cell>
          <cell r="BB32">
            <v>0</v>
          </cell>
          <cell r="BC32">
            <v>0</v>
          </cell>
          <cell r="BD32">
            <v>295.30740966796873</v>
          </cell>
          <cell r="BE32">
            <v>0</v>
          </cell>
          <cell r="BF32">
            <v>0</v>
          </cell>
          <cell r="BG32">
            <v>0</v>
          </cell>
          <cell r="BH32">
            <v>0</v>
          </cell>
          <cell r="BI32">
            <v>0</v>
          </cell>
          <cell r="BJ32">
            <v>310.28120727539061</v>
          </cell>
          <cell r="BK32">
            <v>0</v>
          </cell>
          <cell r="BL32">
            <v>0</v>
          </cell>
          <cell r="BM32">
            <v>0</v>
          </cell>
          <cell r="BN32">
            <v>0</v>
          </cell>
          <cell r="BO32">
            <v>0</v>
          </cell>
          <cell r="BP32">
            <v>1.6586560010910032</v>
          </cell>
          <cell r="BQ32">
            <v>0</v>
          </cell>
          <cell r="BR32">
            <v>0</v>
          </cell>
          <cell r="BS32">
            <v>0</v>
          </cell>
          <cell r="BT32">
            <v>0</v>
          </cell>
          <cell r="BU32">
            <v>0</v>
          </cell>
          <cell r="BV32">
            <v>0</v>
          </cell>
        </row>
        <row r="33">
          <cell r="AN33">
            <v>16.8</v>
          </cell>
          <cell r="AO33">
            <v>297.93460083007812</v>
          </cell>
          <cell r="AP33">
            <v>293.22639160156251</v>
          </cell>
          <cell r="AQ33">
            <v>1.7075640201568605</v>
          </cell>
          <cell r="AR33">
            <v>0</v>
          </cell>
          <cell r="AS33">
            <v>0</v>
          </cell>
          <cell r="AT33">
            <v>0</v>
          </cell>
          <cell r="AU33">
            <v>0</v>
          </cell>
          <cell r="AV33">
            <v>0</v>
          </cell>
          <cell r="AW33">
            <v>0</v>
          </cell>
          <cell r="AX33">
            <v>0</v>
          </cell>
          <cell r="AY33">
            <v>0</v>
          </cell>
          <cell r="AZ33">
            <v>0</v>
          </cell>
          <cell r="BA33">
            <v>0</v>
          </cell>
          <cell r="BB33">
            <v>0</v>
          </cell>
          <cell r="BC33">
            <v>0</v>
          </cell>
          <cell r="BD33">
            <v>295.55159912109377</v>
          </cell>
          <cell r="BE33">
            <v>0</v>
          </cell>
          <cell r="BF33">
            <v>0</v>
          </cell>
          <cell r="BG33">
            <v>0</v>
          </cell>
          <cell r="BH33">
            <v>0</v>
          </cell>
          <cell r="BI33">
            <v>0</v>
          </cell>
          <cell r="BJ33">
            <v>311.48179321289064</v>
          </cell>
          <cell r="BK33">
            <v>0</v>
          </cell>
          <cell r="BL33">
            <v>0</v>
          </cell>
          <cell r="BM33">
            <v>0</v>
          </cell>
          <cell r="BN33">
            <v>0</v>
          </cell>
          <cell r="BO33">
            <v>0</v>
          </cell>
          <cell r="BP33">
            <v>1.7013939619064329</v>
          </cell>
          <cell r="BQ33">
            <v>0</v>
          </cell>
          <cell r="BR33">
            <v>0</v>
          </cell>
          <cell r="BS33">
            <v>0</v>
          </cell>
          <cell r="BT33">
            <v>0</v>
          </cell>
          <cell r="BU33">
            <v>0</v>
          </cell>
          <cell r="BV33">
            <v>0</v>
          </cell>
        </row>
        <row r="34">
          <cell r="AN34">
            <v>17.399999999999999</v>
          </cell>
          <cell r="AO34">
            <v>298.32040405273437</v>
          </cell>
          <cell r="AP34">
            <v>293.24259643554689</v>
          </cell>
          <cell r="AQ34">
            <v>1.6907819986343384</v>
          </cell>
          <cell r="AR34">
            <v>0</v>
          </cell>
          <cell r="AS34">
            <v>0</v>
          </cell>
          <cell r="AT34">
            <v>0</v>
          </cell>
          <cell r="AU34">
            <v>0</v>
          </cell>
          <cell r="AV34">
            <v>0</v>
          </cell>
          <cell r="AW34">
            <v>0</v>
          </cell>
          <cell r="AX34">
            <v>0</v>
          </cell>
          <cell r="AY34">
            <v>0</v>
          </cell>
          <cell r="AZ34">
            <v>0</v>
          </cell>
          <cell r="BA34">
            <v>0</v>
          </cell>
          <cell r="BB34">
            <v>0</v>
          </cell>
          <cell r="BC34">
            <v>0</v>
          </cell>
          <cell r="BD34">
            <v>295.81820068359377</v>
          </cell>
          <cell r="BE34">
            <v>0</v>
          </cell>
          <cell r="BF34">
            <v>0</v>
          </cell>
          <cell r="BG34">
            <v>0</v>
          </cell>
          <cell r="BH34">
            <v>0</v>
          </cell>
          <cell r="BI34">
            <v>0</v>
          </cell>
          <cell r="BJ34">
            <v>312.69758911132811</v>
          </cell>
          <cell r="BK34">
            <v>0</v>
          </cell>
          <cell r="BL34">
            <v>0</v>
          </cell>
          <cell r="BM34">
            <v>0</v>
          </cell>
          <cell r="BN34">
            <v>0</v>
          </cell>
          <cell r="BO34">
            <v>0</v>
          </cell>
          <cell r="BP34">
            <v>1.7406959772109984</v>
          </cell>
          <cell r="BQ34">
            <v>0</v>
          </cell>
          <cell r="BR34">
            <v>0</v>
          </cell>
          <cell r="BS34">
            <v>0</v>
          </cell>
          <cell r="BT34">
            <v>0</v>
          </cell>
          <cell r="BU34">
            <v>0</v>
          </cell>
          <cell r="BV34">
            <v>0</v>
          </cell>
        </row>
        <row r="35">
          <cell r="AN35">
            <v>18</v>
          </cell>
          <cell r="AO35">
            <v>298.71701049804687</v>
          </cell>
          <cell r="AP35">
            <v>293.260009765625</v>
          </cell>
          <cell r="AQ35">
            <v>1.675529956817627</v>
          </cell>
          <cell r="AR35">
            <v>0</v>
          </cell>
          <cell r="AS35">
            <v>0</v>
          </cell>
          <cell r="AT35">
            <v>0</v>
          </cell>
          <cell r="AU35">
            <v>0</v>
          </cell>
          <cell r="AV35">
            <v>0</v>
          </cell>
          <cell r="AW35">
            <v>0</v>
          </cell>
          <cell r="AX35">
            <v>0</v>
          </cell>
          <cell r="AY35">
            <v>0</v>
          </cell>
          <cell r="AZ35">
            <v>0</v>
          </cell>
          <cell r="BA35">
            <v>0</v>
          </cell>
          <cell r="BB35">
            <v>0</v>
          </cell>
          <cell r="BC35">
            <v>0</v>
          </cell>
          <cell r="BD35">
            <v>296.09600830078125</v>
          </cell>
          <cell r="BE35">
            <v>0</v>
          </cell>
          <cell r="BF35">
            <v>0</v>
          </cell>
          <cell r="BG35">
            <v>0</v>
          </cell>
          <cell r="BH35">
            <v>0</v>
          </cell>
          <cell r="BI35">
            <v>0</v>
          </cell>
          <cell r="BJ35">
            <v>313.92098999023437</v>
          </cell>
          <cell r="BK35">
            <v>0</v>
          </cell>
          <cell r="BL35">
            <v>0</v>
          </cell>
          <cell r="BM35">
            <v>0</v>
          </cell>
          <cell r="BN35">
            <v>0</v>
          </cell>
          <cell r="BO35">
            <v>0</v>
          </cell>
          <cell r="BP35">
            <v>1.7782800197601318</v>
          </cell>
          <cell r="BQ35">
            <v>0</v>
          </cell>
          <cell r="BR35">
            <v>0</v>
          </cell>
          <cell r="BS35">
            <v>0</v>
          </cell>
          <cell r="BT35">
            <v>0</v>
          </cell>
          <cell r="BU35">
            <v>0</v>
          </cell>
          <cell r="BV35">
            <v>0</v>
          </cell>
        </row>
        <row r="36">
          <cell r="AN36">
            <v>18.600000000000001</v>
          </cell>
          <cell r="AO36">
            <v>299.14840698242187</v>
          </cell>
          <cell r="AP36">
            <v>293.28159790039064</v>
          </cell>
          <cell r="AQ36">
            <v>1.6642559528350829</v>
          </cell>
          <cell r="AR36">
            <v>0</v>
          </cell>
          <cell r="AS36">
            <v>0</v>
          </cell>
          <cell r="AT36">
            <v>0</v>
          </cell>
          <cell r="AU36">
            <v>0</v>
          </cell>
          <cell r="AV36">
            <v>0</v>
          </cell>
          <cell r="AW36">
            <v>0</v>
          </cell>
          <cell r="AX36">
            <v>0</v>
          </cell>
          <cell r="AY36">
            <v>0</v>
          </cell>
          <cell r="AZ36">
            <v>0</v>
          </cell>
          <cell r="BA36">
            <v>0</v>
          </cell>
          <cell r="BB36">
            <v>0</v>
          </cell>
          <cell r="BC36">
            <v>0</v>
          </cell>
          <cell r="BD36">
            <v>296.40380859375</v>
          </cell>
          <cell r="BE36">
            <v>0</v>
          </cell>
          <cell r="BF36">
            <v>0</v>
          </cell>
          <cell r="BG36">
            <v>0</v>
          </cell>
          <cell r="BH36">
            <v>0</v>
          </cell>
          <cell r="BI36">
            <v>0</v>
          </cell>
          <cell r="BJ36">
            <v>315.27879028320314</v>
          </cell>
          <cell r="BK36">
            <v>0</v>
          </cell>
          <cell r="BL36">
            <v>0</v>
          </cell>
          <cell r="BM36">
            <v>0</v>
          </cell>
          <cell r="BN36">
            <v>0</v>
          </cell>
          <cell r="BO36">
            <v>0</v>
          </cell>
          <cell r="BP36">
            <v>1.8198119878768921</v>
          </cell>
          <cell r="BQ36">
            <v>0</v>
          </cell>
          <cell r="BR36">
            <v>0</v>
          </cell>
          <cell r="BS36">
            <v>0</v>
          </cell>
          <cell r="BT36">
            <v>0</v>
          </cell>
          <cell r="BU36">
            <v>0</v>
          </cell>
          <cell r="BV36">
            <v>0</v>
          </cell>
        </row>
        <row r="37">
          <cell r="AN37">
            <v>19.2</v>
          </cell>
          <cell r="AO37">
            <v>299.59220581054689</v>
          </cell>
          <cell r="AP37">
            <v>293.30458984375002</v>
          </cell>
          <cell r="AQ37">
            <v>1.6541319608688354</v>
          </cell>
          <cell r="AR37">
            <v>0</v>
          </cell>
          <cell r="AS37">
            <v>0</v>
          </cell>
          <cell r="AT37">
            <v>0</v>
          </cell>
          <cell r="AU37">
            <v>0</v>
          </cell>
          <cell r="AV37">
            <v>0</v>
          </cell>
          <cell r="AW37">
            <v>0</v>
          </cell>
          <cell r="AX37">
            <v>0</v>
          </cell>
          <cell r="AY37">
            <v>0</v>
          </cell>
          <cell r="AZ37">
            <v>0</v>
          </cell>
          <cell r="BA37">
            <v>0</v>
          </cell>
          <cell r="BB37">
            <v>0</v>
          </cell>
          <cell r="BC37">
            <v>0</v>
          </cell>
          <cell r="BD37">
            <v>296.72360839843748</v>
          </cell>
          <cell r="BE37">
            <v>0</v>
          </cell>
          <cell r="BF37">
            <v>0</v>
          </cell>
          <cell r="BG37">
            <v>0</v>
          </cell>
          <cell r="BH37">
            <v>0</v>
          </cell>
          <cell r="BI37">
            <v>0</v>
          </cell>
          <cell r="BJ37">
            <v>316.64539184570316</v>
          </cell>
          <cell r="BK37">
            <v>0</v>
          </cell>
          <cell r="BL37">
            <v>0</v>
          </cell>
          <cell r="BM37">
            <v>0</v>
          </cell>
          <cell r="BN37">
            <v>0</v>
          </cell>
          <cell r="BO37">
            <v>0</v>
          </cell>
          <cell r="BP37">
            <v>1.8596019744873049</v>
          </cell>
          <cell r="BQ37">
            <v>0</v>
          </cell>
          <cell r="BR37">
            <v>0</v>
          </cell>
          <cell r="BS37">
            <v>0</v>
          </cell>
          <cell r="BT37">
            <v>0</v>
          </cell>
          <cell r="BU37">
            <v>0</v>
          </cell>
          <cell r="BV37">
            <v>0</v>
          </cell>
        </row>
        <row r="38">
          <cell r="AN38">
            <v>19.8</v>
          </cell>
          <cell r="AO38">
            <v>300.06080932617186</v>
          </cell>
          <cell r="AP38">
            <v>293.33038940429685</v>
          </cell>
          <cell r="AQ38">
            <v>1.6463079929351807</v>
          </cell>
          <cell r="AR38">
            <v>0</v>
          </cell>
          <cell r="AS38">
            <v>0</v>
          </cell>
          <cell r="AT38">
            <v>0</v>
          </cell>
          <cell r="AU38">
            <v>0</v>
          </cell>
          <cell r="AV38">
            <v>0</v>
          </cell>
          <cell r="AW38">
            <v>0</v>
          </cell>
          <cell r="AX38">
            <v>0</v>
          </cell>
          <cell r="AY38">
            <v>0</v>
          </cell>
          <cell r="AZ38">
            <v>0</v>
          </cell>
          <cell r="BA38">
            <v>0</v>
          </cell>
          <cell r="BB38">
            <v>0</v>
          </cell>
          <cell r="BC38">
            <v>0</v>
          </cell>
          <cell r="BD38">
            <v>297.06740722656252</v>
          </cell>
          <cell r="BE38">
            <v>0</v>
          </cell>
          <cell r="BF38">
            <v>0</v>
          </cell>
          <cell r="BG38">
            <v>0</v>
          </cell>
          <cell r="BH38">
            <v>0</v>
          </cell>
          <cell r="BI38">
            <v>0</v>
          </cell>
          <cell r="BJ38">
            <v>318.02959594726565</v>
          </cell>
          <cell r="BK38">
            <v>0</v>
          </cell>
          <cell r="BL38">
            <v>0</v>
          </cell>
          <cell r="BM38">
            <v>0</v>
          </cell>
          <cell r="BN38">
            <v>0</v>
          </cell>
          <cell r="BO38">
            <v>0</v>
          </cell>
          <cell r="BP38">
            <v>1.8959079980850222</v>
          </cell>
          <cell r="BQ38">
            <v>0</v>
          </cell>
          <cell r="BR38">
            <v>0</v>
          </cell>
          <cell r="BS38">
            <v>0</v>
          </cell>
          <cell r="BT38">
            <v>0</v>
          </cell>
          <cell r="BU38">
            <v>0</v>
          </cell>
          <cell r="BV38">
            <v>0</v>
          </cell>
        </row>
        <row r="39">
          <cell r="AN39">
            <v>20.399999999999999</v>
          </cell>
          <cell r="AO39">
            <v>300.55180053710939</v>
          </cell>
          <cell r="AP39">
            <v>293.35859375000001</v>
          </cell>
          <cell r="AQ39">
            <v>1.6405200242996216</v>
          </cell>
          <cell r="AR39">
            <v>0</v>
          </cell>
          <cell r="AS39">
            <v>0</v>
          </cell>
          <cell r="AT39">
            <v>0</v>
          </cell>
          <cell r="AU39">
            <v>0</v>
          </cell>
          <cell r="AV39">
            <v>0</v>
          </cell>
          <cell r="AW39">
            <v>0</v>
          </cell>
          <cell r="AX39">
            <v>0</v>
          </cell>
          <cell r="AY39">
            <v>0</v>
          </cell>
          <cell r="AZ39">
            <v>0</v>
          </cell>
          <cell r="BA39">
            <v>0</v>
          </cell>
          <cell r="BB39">
            <v>0</v>
          </cell>
          <cell r="BC39">
            <v>0</v>
          </cell>
          <cell r="BD39">
            <v>297.43439941406251</v>
          </cell>
          <cell r="BE39">
            <v>0</v>
          </cell>
          <cell r="BF39">
            <v>0</v>
          </cell>
          <cell r="BG39">
            <v>0</v>
          </cell>
          <cell r="BH39">
            <v>0</v>
          </cell>
          <cell r="BI39">
            <v>0</v>
          </cell>
          <cell r="BJ39">
            <v>319.42659301757811</v>
          </cell>
          <cell r="BK39">
            <v>0</v>
          </cell>
          <cell r="BL39">
            <v>0</v>
          </cell>
          <cell r="BM39">
            <v>0</v>
          </cell>
          <cell r="BN39">
            <v>0</v>
          </cell>
          <cell r="BO39">
            <v>0</v>
          </cell>
          <cell r="BP39">
            <v>1.9292019844055179</v>
          </cell>
          <cell r="BQ39">
            <v>0</v>
          </cell>
          <cell r="BR39">
            <v>0</v>
          </cell>
          <cell r="BS39">
            <v>0</v>
          </cell>
          <cell r="BT39">
            <v>0</v>
          </cell>
          <cell r="BU39">
            <v>0</v>
          </cell>
          <cell r="BV39">
            <v>0</v>
          </cell>
        </row>
        <row r="40">
          <cell r="AN40">
            <v>21</v>
          </cell>
          <cell r="AO40">
            <v>301.05398559570312</v>
          </cell>
          <cell r="AP40">
            <v>293.38800048828125</v>
          </cell>
          <cell r="AQ40">
            <v>1.6357500553131104</v>
          </cell>
          <cell r="AR40">
            <v>0</v>
          </cell>
          <cell r="AS40">
            <v>0</v>
          </cell>
          <cell r="AT40">
            <v>0</v>
          </cell>
          <cell r="AU40">
            <v>0</v>
          </cell>
          <cell r="AV40">
            <v>0</v>
          </cell>
          <cell r="AW40">
            <v>0</v>
          </cell>
          <cell r="AX40">
            <v>0</v>
          </cell>
          <cell r="AY40">
            <v>0</v>
          </cell>
          <cell r="AZ40">
            <v>0</v>
          </cell>
          <cell r="BA40">
            <v>0</v>
          </cell>
          <cell r="BB40">
            <v>0</v>
          </cell>
          <cell r="BC40">
            <v>0</v>
          </cell>
          <cell r="BD40">
            <v>297.81298828125</v>
          </cell>
          <cell r="BE40">
            <v>0</v>
          </cell>
          <cell r="BF40">
            <v>0</v>
          </cell>
          <cell r="BG40">
            <v>0</v>
          </cell>
          <cell r="BH40">
            <v>0</v>
          </cell>
          <cell r="BI40">
            <v>0</v>
          </cell>
          <cell r="BJ40">
            <v>320.82998657226562</v>
          </cell>
          <cell r="BK40">
            <v>0</v>
          </cell>
          <cell r="BL40">
            <v>0</v>
          </cell>
          <cell r="BM40">
            <v>0</v>
          </cell>
          <cell r="BN40">
            <v>0</v>
          </cell>
          <cell r="BO40">
            <v>0</v>
          </cell>
          <cell r="BP40">
            <v>1.9609899520874028</v>
          </cell>
          <cell r="BQ40">
            <v>0</v>
          </cell>
          <cell r="BR40">
            <v>0</v>
          </cell>
          <cell r="BS40">
            <v>0</v>
          </cell>
          <cell r="BT40">
            <v>0</v>
          </cell>
          <cell r="BU40">
            <v>0</v>
          </cell>
          <cell r="BV40">
            <v>0</v>
          </cell>
        </row>
        <row r="41">
          <cell r="AN41">
            <v>21.6</v>
          </cell>
          <cell r="AO41">
            <v>301.59279174804686</v>
          </cell>
          <cell r="AP41">
            <v>293.42160034179687</v>
          </cell>
          <cell r="AQ41">
            <v>1.633512020111084</v>
          </cell>
          <cell r="AR41">
            <v>0</v>
          </cell>
          <cell r="AS41">
            <v>0</v>
          </cell>
          <cell r="AT41">
            <v>0</v>
          </cell>
          <cell r="AU41">
            <v>0</v>
          </cell>
          <cell r="AV41">
            <v>0</v>
          </cell>
          <cell r="AW41">
            <v>0</v>
          </cell>
          <cell r="AX41">
            <v>0</v>
          </cell>
          <cell r="AY41">
            <v>0</v>
          </cell>
          <cell r="AZ41">
            <v>0</v>
          </cell>
          <cell r="BA41">
            <v>0</v>
          </cell>
          <cell r="BB41">
            <v>0</v>
          </cell>
          <cell r="BC41">
            <v>0</v>
          </cell>
          <cell r="BD41">
            <v>298.22459106445314</v>
          </cell>
          <cell r="BE41">
            <v>0</v>
          </cell>
          <cell r="BF41">
            <v>0</v>
          </cell>
          <cell r="BG41">
            <v>0</v>
          </cell>
          <cell r="BH41">
            <v>0</v>
          </cell>
          <cell r="BI41">
            <v>0</v>
          </cell>
          <cell r="BJ41">
            <v>322.35520019531253</v>
          </cell>
          <cell r="BK41">
            <v>0</v>
          </cell>
          <cell r="BL41">
            <v>0</v>
          </cell>
          <cell r="BM41">
            <v>0</v>
          </cell>
          <cell r="BN41">
            <v>0</v>
          </cell>
          <cell r="BO41">
            <v>0</v>
          </cell>
          <cell r="BP41">
            <v>1.9955800056457524</v>
          </cell>
          <cell r="BQ41">
            <v>0</v>
          </cell>
          <cell r="BR41">
            <v>0</v>
          </cell>
          <cell r="BS41">
            <v>0</v>
          </cell>
          <cell r="BT41">
            <v>0</v>
          </cell>
          <cell r="BU41">
            <v>0</v>
          </cell>
          <cell r="BV41">
            <v>0</v>
          </cell>
        </row>
        <row r="42">
          <cell r="AN42">
            <v>22.2</v>
          </cell>
          <cell r="AO42">
            <v>302.143798828125</v>
          </cell>
          <cell r="AP42">
            <v>293.45659790039065</v>
          </cell>
          <cell r="AQ42">
            <v>1.631961989402771</v>
          </cell>
          <cell r="AR42">
            <v>0</v>
          </cell>
          <cell r="AS42">
            <v>0</v>
          </cell>
          <cell r="AT42">
            <v>0</v>
          </cell>
          <cell r="AU42">
            <v>0</v>
          </cell>
          <cell r="AV42">
            <v>0</v>
          </cell>
          <cell r="AW42">
            <v>0</v>
          </cell>
          <cell r="AX42">
            <v>0</v>
          </cell>
          <cell r="AY42">
            <v>0</v>
          </cell>
          <cell r="AZ42">
            <v>0</v>
          </cell>
          <cell r="BA42">
            <v>0</v>
          </cell>
          <cell r="BB42">
            <v>0</v>
          </cell>
          <cell r="BC42">
            <v>0</v>
          </cell>
          <cell r="BD42">
            <v>298.64939575195314</v>
          </cell>
          <cell r="BE42">
            <v>0</v>
          </cell>
          <cell r="BF42">
            <v>0</v>
          </cell>
          <cell r="BG42">
            <v>0</v>
          </cell>
          <cell r="BH42">
            <v>0</v>
          </cell>
          <cell r="BI42">
            <v>0</v>
          </cell>
          <cell r="BJ42">
            <v>323.88880615234376</v>
          </cell>
          <cell r="BK42">
            <v>0</v>
          </cell>
          <cell r="BL42">
            <v>0</v>
          </cell>
          <cell r="BM42">
            <v>0</v>
          </cell>
          <cell r="BN42">
            <v>0</v>
          </cell>
          <cell r="BO42">
            <v>0</v>
          </cell>
          <cell r="BP42">
            <v>2.0286920547485359</v>
          </cell>
          <cell r="BQ42">
            <v>0</v>
          </cell>
          <cell r="BR42">
            <v>0</v>
          </cell>
          <cell r="BS42">
            <v>0</v>
          </cell>
          <cell r="BT42">
            <v>0</v>
          </cell>
          <cell r="BU42">
            <v>0</v>
          </cell>
          <cell r="BV42">
            <v>0</v>
          </cell>
        </row>
        <row r="43">
          <cell r="AN43">
            <v>22.8</v>
          </cell>
          <cell r="AO43">
            <v>302.71920776367187</v>
          </cell>
          <cell r="AP43">
            <v>293.4943908691406</v>
          </cell>
          <cell r="AQ43">
            <v>1.6317879676818847</v>
          </cell>
          <cell r="AR43">
            <v>0</v>
          </cell>
          <cell r="AS43">
            <v>0</v>
          </cell>
          <cell r="AT43">
            <v>0</v>
          </cell>
          <cell r="AU43">
            <v>0</v>
          </cell>
          <cell r="AV43">
            <v>0</v>
          </cell>
          <cell r="AW43">
            <v>0</v>
          </cell>
          <cell r="AX43">
            <v>0</v>
          </cell>
          <cell r="AY43">
            <v>0</v>
          </cell>
          <cell r="AZ43">
            <v>0</v>
          </cell>
          <cell r="BA43">
            <v>0</v>
          </cell>
          <cell r="BB43">
            <v>0</v>
          </cell>
          <cell r="BC43">
            <v>0</v>
          </cell>
          <cell r="BD43">
            <v>299.10060424804686</v>
          </cell>
          <cell r="BE43">
            <v>0</v>
          </cell>
          <cell r="BF43">
            <v>0</v>
          </cell>
          <cell r="BG43">
            <v>0</v>
          </cell>
          <cell r="BH43">
            <v>0</v>
          </cell>
          <cell r="BI43">
            <v>0</v>
          </cell>
          <cell r="BJ43">
            <v>325.4391967773438</v>
          </cell>
          <cell r="BK43">
            <v>0</v>
          </cell>
          <cell r="BL43">
            <v>0</v>
          </cell>
          <cell r="BM43">
            <v>0</v>
          </cell>
          <cell r="BN43">
            <v>0</v>
          </cell>
          <cell r="BO43">
            <v>0</v>
          </cell>
          <cell r="BP43">
            <v>2.0588480949401862</v>
          </cell>
          <cell r="BQ43">
            <v>0</v>
          </cell>
          <cell r="BR43">
            <v>0</v>
          </cell>
          <cell r="BS43">
            <v>0</v>
          </cell>
          <cell r="BT43">
            <v>0</v>
          </cell>
          <cell r="BU43">
            <v>0</v>
          </cell>
          <cell r="BV43">
            <v>0</v>
          </cell>
        </row>
        <row r="44">
          <cell r="AN44">
            <v>23.4</v>
          </cell>
          <cell r="AO44">
            <v>303.31621093749999</v>
          </cell>
          <cell r="AP44">
            <v>293.53419799804686</v>
          </cell>
          <cell r="AQ44">
            <v>1.6327819585800172</v>
          </cell>
          <cell r="AR44">
            <v>0</v>
          </cell>
          <cell r="AS44">
            <v>0</v>
          </cell>
          <cell r="AT44">
            <v>0</v>
          </cell>
          <cell r="AU44">
            <v>0</v>
          </cell>
          <cell r="AV44">
            <v>0</v>
          </cell>
          <cell r="AW44">
            <v>0</v>
          </cell>
          <cell r="AX44">
            <v>0</v>
          </cell>
          <cell r="AY44">
            <v>0</v>
          </cell>
          <cell r="AZ44">
            <v>0</v>
          </cell>
          <cell r="BA44">
            <v>0</v>
          </cell>
          <cell r="BB44">
            <v>0</v>
          </cell>
          <cell r="BC44">
            <v>0</v>
          </cell>
          <cell r="BD44">
            <v>299.5757995605469</v>
          </cell>
          <cell r="BE44">
            <v>0</v>
          </cell>
          <cell r="BF44">
            <v>0</v>
          </cell>
          <cell r="BG44">
            <v>0</v>
          </cell>
          <cell r="BH44">
            <v>0</v>
          </cell>
          <cell r="BI44">
            <v>0</v>
          </cell>
          <cell r="BJ44">
            <v>327.00119628906253</v>
          </cell>
          <cell r="BK44">
            <v>0</v>
          </cell>
          <cell r="BL44">
            <v>0</v>
          </cell>
          <cell r="BM44">
            <v>0</v>
          </cell>
          <cell r="BN44">
            <v>0</v>
          </cell>
          <cell r="BO44">
            <v>0</v>
          </cell>
          <cell r="BP44">
            <v>2.0864280700683597</v>
          </cell>
          <cell r="BQ44">
            <v>0</v>
          </cell>
          <cell r="BR44">
            <v>0</v>
          </cell>
          <cell r="BS44">
            <v>0</v>
          </cell>
          <cell r="BT44">
            <v>0</v>
          </cell>
          <cell r="BU44">
            <v>0</v>
          </cell>
          <cell r="BV44">
            <v>0</v>
          </cell>
        </row>
        <row r="45">
          <cell r="AN45">
            <v>24</v>
          </cell>
          <cell r="AO45">
            <v>303.92401123046875</v>
          </cell>
          <cell r="AP45">
            <v>293.57501220703125</v>
          </cell>
          <cell r="AQ45">
            <v>1.6343599557876587</v>
          </cell>
          <cell r="AR45">
            <v>0</v>
          </cell>
          <cell r="AS45">
            <v>0</v>
          </cell>
          <cell r="AT45">
            <v>0</v>
          </cell>
          <cell r="AU45">
            <v>0</v>
          </cell>
          <cell r="AV45">
            <v>0</v>
          </cell>
          <cell r="AW45">
            <v>0</v>
          </cell>
          <cell r="AX45">
            <v>0</v>
          </cell>
          <cell r="AY45">
            <v>0</v>
          </cell>
          <cell r="AZ45">
            <v>0</v>
          </cell>
          <cell r="BA45">
            <v>0</v>
          </cell>
          <cell r="BB45">
            <v>0</v>
          </cell>
          <cell r="BC45">
            <v>0</v>
          </cell>
          <cell r="BD45">
            <v>300.06298828125</v>
          </cell>
          <cell r="BE45">
            <v>0</v>
          </cell>
          <cell r="BF45">
            <v>0</v>
          </cell>
          <cell r="BG45">
            <v>0</v>
          </cell>
          <cell r="BH45">
            <v>0</v>
          </cell>
          <cell r="BI45">
            <v>0</v>
          </cell>
          <cell r="BJ45">
            <v>328.56900024414068</v>
          </cell>
          <cell r="BK45">
            <v>0</v>
          </cell>
          <cell r="BL45">
            <v>0</v>
          </cell>
          <cell r="BM45">
            <v>0</v>
          </cell>
          <cell r="BN45">
            <v>0</v>
          </cell>
          <cell r="BO45">
            <v>0</v>
          </cell>
          <cell r="BP45">
            <v>2.1127200126647958</v>
          </cell>
          <cell r="BQ45">
            <v>0</v>
          </cell>
          <cell r="BR45">
            <v>0</v>
          </cell>
          <cell r="BS45">
            <v>0</v>
          </cell>
          <cell r="BT45">
            <v>0</v>
          </cell>
          <cell r="BU45">
            <v>0</v>
          </cell>
          <cell r="BV45">
            <v>0</v>
          </cell>
        </row>
        <row r="46">
          <cell r="AN46">
            <v>24.6</v>
          </cell>
          <cell r="AO46">
            <v>304.56541137695314</v>
          </cell>
          <cell r="AP46">
            <v>293.61881103515623</v>
          </cell>
          <cell r="AQ46">
            <v>1.6372639656066896</v>
          </cell>
          <cell r="AR46">
            <v>0</v>
          </cell>
          <cell r="AS46">
            <v>0</v>
          </cell>
          <cell r="AT46">
            <v>0</v>
          </cell>
          <cell r="AU46">
            <v>0</v>
          </cell>
          <cell r="AV46">
            <v>0</v>
          </cell>
          <cell r="AW46">
            <v>0</v>
          </cell>
          <cell r="AX46">
            <v>0</v>
          </cell>
          <cell r="AY46">
            <v>0</v>
          </cell>
          <cell r="AZ46">
            <v>0</v>
          </cell>
          <cell r="BA46">
            <v>0</v>
          </cell>
          <cell r="BB46">
            <v>0</v>
          </cell>
          <cell r="BC46">
            <v>0</v>
          </cell>
          <cell r="BD46">
            <v>300.58679809570316</v>
          </cell>
          <cell r="BE46">
            <v>0</v>
          </cell>
          <cell r="BF46">
            <v>0</v>
          </cell>
          <cell r="BG46">
            <v>0</v>
          </cell>
          <cell r="BH46">
            <v>0</v>
          </cell>
          <cell r="BI46">
            <v>0</v>
          </cell>
          <cell r="BJ46">
            <v>330.2484069824219</v>
          </cell>
          <cell r="BK46">
            <v>0</v>
          </cell>
          <cell r="BL46">
            <v>0</v>
          </cell>
          <cell r="BM46">
            <v>0</v>
          </cell>
          <cell r="BN46">
            <v>0</v>
          </cell>
          <cell r="BO46">
            <v>0</v>
          </cell>
          <cell r="BP46">
            <v>2.1415379524230964</v>
          </cell>
          <cell r="BQ46">
            <v>0</v>
          </cell>
          <cell r="BR46">
            <v>0</v>
          </cell>
          <cell r="BS46">
            <v>0</v>
          </cell>
          <cell r="BT46">
            <v>0</v>
          </cell>
          <cell r="BU46">
            <v>0</v>
          </cell>
          <cell r="BV46">
            <v>0</v>
          </cell>
        </row>
        <row r="47">
          <cell r="AN47">
            <v>25.2</v>
          </cell>
          <cell r="AO47">
            <v>305.2180114746094</v>
          </cell>
          <cell r="AP47">
            <v>293.66361083984373</v>
          </cell>
          <cell r="AQ47">
            <v>1.6404999732971193</v>
          </cell>
          <cell r="AR47">
            <v>0</v>
          </cell>
          <cell r="AS47">
            <v>0</v>
          </cell>
          <cell r="AT47">
            <v>0</v>
          </cell>
          <cell r="AU47">
            <v>0</v>
          </cell>
          <cell r="AV47">
            <v>0</v>
          </cell>
          <cell r="AW47">
            <v>0</v>
          </cell>
          <cell r="AX47">
            <v>0</v>
          </cell>
          <cell r="AY47">
            <v>0</v>
          </cell>
          <cell r="AZ47">
            <v>0</v>
          </cell>
          <cell r="BA47">
            <v>0</v>
          </cell>
          <cell r="BB47">
            <v>0</v>
          </cell>
          <cell r="BC47">
            <v>0</v>
          </cell>
          <cell r="BD47">
            <v>301.12320556640628</v>
          </cell>
          <cell r="BE47">
            <v>0</v>
          </cell>
          <cell r="BF47">
            <v>0</v>
          </cell>
          <cell r="BG47">
            <v>0</v>
          </cell>
          <cell r="BH47">
            <v>0</v>
          </cell>
          <cell r="BI47">
            <v>0</v>
          </cell>
          <cell r="BJ47">
            <v>331.93500976562507</v>
          </cell>
          <cell r="BK47">
            <v>0</v>
          </cell>
          <cell r="BL47">
            <v>0</v>
          </cell>
          <cell r="BM47">
            <v>0</v>
          </cell>
          <cell r="BN47">
            <v>0</v>
          </cell>
          <cell r="BO47">
            <v>0</v>
          </cell>
          <cell r="BP47">
            <v>2.1691259384155281</v>
          </cell>
          <cell r="BQ47">
            <v>0</v>
          </cell>
          <cell r="BR47">
            <v>0</v>
          </cell>
          <cell r="BS47">
            <v>0</v>
          </cell>
          <cell r="BT47">
            <v>0</v>
          </cell>
          <cell r="BU47">
            <v>0</v>
          </cell>
          <cell r="BV47">
            <v>0</v>
          </cell>
        </row>
        <row r="48">
          <cell r="AN48">
            <v>25.8</v>
          </cell>
          <cell r="AO48">
            <v>305.89301147460941</v>
          </cell>
          <cell r="AP48">
            <v>293.71041259765627</v>
          </cell>
          <cell r="AQ48">
            <v>1.6443999767303468</v>
          </cell>
          <cell r="AR48">
            <v>0</v>
          </cell>
          <cell r="AS48">
            <v>0</v>
          </cell>
          <cell r="AT48">
            <v>0</v>
          </cell>
          <cell r="AU48">
            <v>0</v>
          </cell>
          <cell r="AV48">
            <v>0</v>
          </cell>
          <cell r="AW48">
            <v>0</v>
          </cell>
          <cell r="AX48">
            <v>0</v>
          </cell>
          <cell r="AY48">
            <v>0</v>
          </cell>
          <cell r="AZ48">
            <v>0</v>
          </cell>
          <cell r="BA48">
            <v>0</v>
          </cell>
          <cell r="BB48">
            <v>0</v>
          </cell>
          <cell r="BC48">
            <v>0</v>
          </cell>
          <cell r="BD48">
            <v>301.6848083496094</v>
          </cell>
          <cell r="BE48">
            <v>0</v>
          </cell>
          <cell r="BF48">
            <v>0</v>
          </cell>
          <cell r="BG48">
            <v>0</v>
          </cell>
          <cell r="BH48">
            <v>0</v>
          </cell>
          <cell r="BI48">
            <v>0</v>
          </cell>
          <cell r="BJ48">
            <v>333.63600463867192</v>
          </cell>
          <cell r="BK48">
            <v>0</v>
          </cell>
          <cell r="BL48">
            <v>0</v>
          </cell>
          <cell r="BM48">
            <v>0</v>
          </cell>
          <cell r="BN48">
            <v>0</v>
          </cell>
          <cell r="BO48">
            <v>0</v>
          </cell>
          <cell r="BP48">
            <v>2.1942540168762217</v>
          </cell>
          <cell r="BQ48">
            <v>0</v>
          </cell>
          <cell r="BR48">
            <v>0</v>
          </cell>
          <cell r="BS48">
            <v>0</v>
          </cell>
          <cell r="BT48">
            <v>0</v>
          </cell>
          <cell r="BU48">
            <v>0</v>
          </cell>
          <cell r="BV48">
            <v>0</v>
          </cell>
        </row>
        <row r="49">
          <cell r="AN49">
            <v>26.4</v>
          </cell>
          <cell r="AO49">
            <v>306.58681030273442</v>
          </cell>
          <cell r="AP49">
            <v>293.75881347656252</v>
          </cell>
          <cell r="AQ49">
            <v>1.6488159656524659</v>
          </cell>
          <cell r="AR49">
            <v>0</v>
          </cell>
          <cell r="AS49">
            <v>0</v>
          </cell>
          <cell r="AT49">
            <v>0</v>
          </cell>
          <cell r="AU49">
            <v>0</v>
          </cell>
          <cell r="AV49">
            <v>0</v>
          </cell>
          <cell r="AW49">
            <v>0</v>
          </cell>
          <cell r="AX49">
            <v>0</v>
          </cell>
          <cell r="AY49">
            <v>0</v>
          </cell>
          <cell r="AZ49">
            <v>0</v>
          </cell>
          <cell r="BA49">
            <v>0</v>
          </cell>
          <cell r="BB49">
            <v>0</v>
          </cell>
          <cell r="BC49">
            <v>0</v>
          </cell>
          <cell r="BD49">
            <v>302.27480468750002</v>
          </cell>
          <cell r="BE49">
            <v>0</v>
          </cell>
          <cell r="BF49">
            <v>0</v>
          </cell>
          <cell r="BG49">
            <v>0</v>
          </cell>
          <cell r="BH49">
            <v>0</v>
          </cell>
          <cell r="BI49">
            <v>0</v>
          </cell>
          <cell r="BJ49">
            <v>335.34820556640631</v>
          </cell>
          <cell r="BK49">
            <v>0</v>
          </cell>
          <cell r="BL49">
            <v>0</v>
          </cell>
          <cell r="BM49">
            <v>0</v>
          </cell>
          <cell r="BN49">
            <v>0</v>
          </cell>
          <cell r="BO49">
            <v>0</v>
          </cell>
          <cell r="BP49">
            <v>2.2172580718994146</v>
          </cell>
          <cell r="BQ49">
            <v>0</v>
          </cell>
          <cell r="BR49">
            <v>0</v>
          </cell>
          <cell r="BS49">
            <v>0</v>
          </cell>
          <cell r="BT49">
            <v>0</v>
          </cell>
          <cell r="BU49">
            <v>0</v>
          </cell>
          <cell r="BV49">
            <v>0</v>
          </cell>
        </row>
        <row r="50">
          <cell r="AN50">
            <v>27</v>
          </cell>
          <cell r="AO50">
            <v>307.29000854492187</v>
          </cell>
          <cell r="AP50">
            <v>293.80801391601562</v>
          </cell>
          <cell r="AQ50">
            <v>1.653489947319031</v>
          </cell>
          <cell r="AR50">
            <v>0</v>
          </cell>
          <cell r="AS50">
            <v>0</v>
          </cell>
          <cell r="AT50">
            <v>0</v>
          </cell>
          <cell r="AU50">
            <v>0</v>
          </cell>
          <cell r="AV50">
            <v>0</v>
          </cell>
          <cell r="AW50">
            <v>0</v>
          </cell>
          <cell r="AX50">
            <v>0</v>
          </cell>
          <cell r="AY50">
            <v>0</v>
          </cell>
          <cell r="AZ50">
            <v>0</v>
          </cell>
          <cell r="BA50">
            <v>0</v>
          </cell>
          <cell r="BB50">
            <v>0</v>
          </cell>
          <cell r="BC50">
            <v>0</v>
          </cell>
          <cell r="BD50">
            <v>302.87899780273437</v>
          </cell>
          <cell r="BE50">
            <v>0</v>
          </cell>
          <cell r="BF50">
            <v>0</v>
          </cell>
          <cell r="BG50">
            <v>0</v>
          </cell>
          <cell r="BH50">
            <v>0</v>
          </cell>
          <cell r="BI50">
            <v>0</v>
          </cell>
          <cell r="BJ50">
            <v>337.06600952148443</v>
          </cell>
          <cell r="BK50">
            <v>0</v>
          </cell>
          <cell r="BL50">
            <v>0</v>
          </cell>
          <cell r="BM50">
            <v>0</v>
          </cell>
          <cell r="BN50">
            <v>0</v>
          </cell>
          <cell r="BO50">
            <v>0</v>
          </cell>
          <cell r="BP50">
            <v>2.2392001152038583</v>
          </cell>
          <cell r="BQ50">
            <v>0</v>
          </cell>
          <cell r="BR50">
            <v>0</v>
          </cell>
          <cell r="BS50">
            <v>0</v>
          </cell>
          <cell r="BT50">
            <v>0</v>
          </cell>
          <cell r="BU50">
            <v>0</v>
          </cell>
          <cell r="BV50">
            <v>0</v>
          </cell>
        </row>
        <row r="51">
          <cell r="AN51">
            <v>27.6</v>
          </cell>
          <cell r="AO51">
            <v>308.02259521484376</v>
          </cell>
          <cell r="AP51">
            <v>293.8590087890625</v>
          </cell>
          <cell r="AQ51">
            <v>1.6586679697036746</v>
          </cell>
          <cell r="AR51">
            <v>0</v>
          </cell>
          <cell r="AS51">
            <v>0</v>
          </cell>
          <cell r="AT51">
            <v>0</v>
          </cell>
          <cell r="AU51">
            <v>0</v>
          </cell>
          <cell r="AV51">
            <v>0</v>
          </cell>
          <cell r="AW51">
            <v>0</v>
          </cell>
          <cell r="AX51">
            <v>0</v>
          </cell>
          <cell r="AY51">
            <v>0</v>
          </cell>
          <cell r="AZ51">
            <v>0</v>
          </cell>
          <cell r="BA51">
            <v>0</v>
          </cell>
          <cell r="BB51">
            <v>0</v>
          </cell>
          <cell r="BC51">
            <v>0</v>
          </cell>
          <cell r="BD51">
            <v>303.52039794921876</v>
          </cell>
          <cell r="BE51">
            <v>0</v>
          </cell>
          <cell r="BF51">
            <v>0</v>
          </cell>
          <cell r="BG51">
            <v>0</v>
          </cell>
          <cell r="BH51">
            <v>0</v>
          </cell>
          <cell r="BI51">
            <v>0</v>
          </cell>
          <cell r="BJ51">
            <v>338.8828002929688</v>
          </cell>
          <cell r="BK51">
            <v>0</v>
          </cell>
          <cell r="BL51">
            <v>0</v>
          </cell>
          <cell r="BM51">
            <v>0</v>
          </cell>
          <cell r="BN51">
            <v>0</v>
          </cell>
          <cell r="BO51">
            <v>0</v>
          </cell>
          <cell r="BP51">
            <v>2.2635600090026866</v>
          </cell>
          <cell r="BQ51">
            <v>0</v>
          </cell>
          <cell r="BR51">
            <v>0</v>
          </cell>
          <cell r="BS51">
            <v>0</v>
          </cell>
          <cell r="BT51">
            <v>0</v>
          </cell>
          <cell r="BU51">
            <v>0</v>
          </cell>
          <cell r="BV51">
            <v>0</v>
          </cell>
        </row>
        <row r="52">
          <cell r="AN52">
            <v>28.2</v>
          </cell>
          <cell r="AO52">
            <v>308.76458740234381</v>
          </cell>
          <cell r="AP52">
            <v>293.91060180664061</v>
          </cell>
          <cell r="AQ52">
            <v>1.663935995101929</v>
          </cell>
          <cell r="AR52">
            <v>0</v>
          </cell>
          <cell r="AS52">
            <v>0</v>
          </cell>
          <cell r="AT52">
            <v>0</v>
          </cell>
          <cell r="AU52">
            <v>0</v>
          </cell>
          <cell r="AV52">
            <v>0</v>
          </cell>
          <cell r="AW52">
            <v>0</v>
          </cell>
          <cell r="AX52">
            <v>0</v>
          </cell>
          <cell r="AY52">
            <v>0</v>
          </cell>
          <cell r="AZ52">
            <v>0</v>
          </cell>
          <cell r="BA52">
            <v>0</v>
          </cell>
          <cell r="BB52">
            <v>0</v>
          </cell>
          <cell r="BC52">
            <v>0</v>
          </cell>
          <cell r="BD52">
            <v>304.1747985839844</v>
          </cell>
          <cell r="BE52">
            <v>0</v>
          </cell>
          <cell r="BF52">
            <v>0</v>
          </cell>
          <cell r="BG52">
            <v>0</v>
          </cell>
          <cell r="BH52">
            <v>0</v>
          </cell>
          <cell r="BI52">
            <v>0</v>
          </cell>
          <cell r="BJ52">
            <v>340.70519409179695</v>
          </cell>
          <cell r="BK52">
            <v>0</v>
          </cell>
          <cell r="BL52">
            <v>0</v>
          </cell>
          <cell r="BM52">
            <v>0</v>
          </cell>
          <cell r="BN52">
            <v>0</v>
          </cell>
          <cell r="BO52">
            <v>0</v>
          </cell>
          <cell r="BP52">
            <v>2.2869299411773691</v>
          </cell>
          <cell r="BQ52">
            <v>0</v>
          </cell>
          <cell r="BR52">
            <v>0</v>
          </cell>
          <cell r="BS52">
            <v>0</v>
          </cell>
          <cell r="BT52">
            <v>0</v>
          </cell>
          <cell r="BU52">
            <v>0</v>
          </cell>
          <cell r="BV52">
            <v>0</v>
          </cell>
        </row>
        <row r="53">
          <cell r="AN53">
            <v>28.8</v>
          </cell>
          <cell r="AO53">
            <v>309.52539062500006</v>
          </cell>
          <cell r="AP53">
            <v>293.96339111328126</v>
          </cell>
          <cell r="AQ53">
            <v>1.6693840265274049</v>
          </cell>
          <cell r="AR53">
            <v>0</v>
          </cell>
          <cell r="AS53">
            <v>0</v>
          </cell>
          <cell r="AT53">
            <v>0</v>
          </cell>
          <cell r="AU53">
            <v>0</v>
          </cell>
          <cell r="AV53">
            <v>0</v>
          </cell>
          <cell r="AW53">
            <v>0</v>
          </cell>
          <cell r="AX53">
            <v>0</v>
          </cell>
          <cell r="AY53">
            <v>0</v>
          </cell>
          <cell r="AZ53">
            <v>0</v>
          </cell>
          <cell r="BA53">
            <v>0</v>
          </cell>
          <cell r="BB53">
            <v>0</v>
          </cell>
          <cell r="BC53">
            <v>0</v>
          </cell>
          <cell r="BD53">
            <v>304.85520019531253</v>
          </cell>
          <cell r="BE53">
            <v>0</v>
          </cell>
          <cell r="BF53">
            <v>0</v>
          </cell>
          <cell r="BG53">
            <v>0</v>
          </cell>
          <cell r="BH53">
            <v>0</v>
          </cell>
          <cell r="BI53">
            <v>0</v>
          </cell>
          <cell r="BJ53">
            <v>342.53879394531259</v>
          </cell>
          <cell r="BK53">
            <v>0</v>
          </cell>
          <cell r="BL53">
            <v>0</v>
          </cell>
          <cell r="BM53">
            <v>0</v>
          </cell>
          <cell r="BN53">
            <v>0</v>
          </cell>
          <cell r="BO53">
            <v>0</v>
          </cell>
          <cell r="BP53">
            <v>2.3083199501037606</v>
          </cell>
          <cell r="BQ53">
            <v>0</v>
          </cell>
          <cell r="BR53">
            <v>0</v>
          </cell>
          <cell r="BS53">
            <v>0</v>
          </cell>
          <cell r="BT53">
            <v>0</v>
          </cell>
          <cell r="BU53">
            <v>0</v>
          </cell>
          <cell r="BV53">
            <v>0</v>
          </cell>
        </row>
        <row r="54">
          <cell r="AN54">
            <v>29.4</v>
          </cell>
          <cell r="AO54">
            <v>310.30019531250002</v>
          </cell>
          <cell r="AP54">
            <v>294.0165954589844</v>
          </cell>
          <cell r="AQ54">
            <v>1.6749320030212405</v>
          </cell>
          <cell r="AR54">
            <v>0</v>
          </cell>
          <cell r="AS54">
            <v>0</v>
          </cell>
          <cell r="AT54">
            <v>0</v>
          </cell>
          <cell r="AU54">
            <v>0</v>
          </cell>
          <cell r="AV54">
            <v>0</v>
          </cell>
          <cell r="AW54">
            <v>0</v>
          </cell>
          <cell r="AX54">
            <v>0</v>
          </cell>
          <cell r="AY54">
            <v>0</v>
          </cell>
          <cell r="AZ54">
            <v>0</v>
          </cell>
          <cell r="BA54">
            <v>0</v>
          </cell>
          <cell r="BB54">
            <v>0</v>
          </cell>
          <cell r="BC54">
            <v>0</v>
          </cell>
          <cell r="BD54">
            <v>305.56480102539064</v>
          </cell>
          <cell r="BE54">
            <v>0</v>
          </cell>
          <cell r="BF54">
            <v>0</v>
          </cell>
          <cell r="BG54">
            <v>0</v>
          </cell>
          <cell r="BH54">
            <v>0</v>
          </cell>
          <cell r="BI54">
            <v>0</v>
          </cell>
          <cell r="BJ54">
            <v>344.37919311523444</v>
          </cell>
          <cell r="BK54">
            <v>0</v>
          </cell>
          <cell r="BL54">
            <v>0</v>
          </cell>
          <cell r="BM54">
            <v>0</v>
          </cell>
          <cell r="BN54">
            <v>0</v>
          </cell>
          <cell r="BO54">
            <v>0</v>
          </cell>
          <cell r="BP54">
            <v>2.3280859470367439</v>
          </cell>
          <cell r="BQ54">
            <v>0</v>
          </cell>
          <cell r="BR54">
            <v>0</v>
          </cell>
          <cell r="BS54">
            <v>0</v>
          </cell>
          <cell r="BT54">
            <v>0</v>
          </cell>
          <cell r="BU54">
            <v>0</v>
          </cell>
          <cell r="BV54">
            <v>0</v>
          </cell>
        </row>
        <row r="55">
          <cell r="AN55">
            <v>30</v>
          </cell>
          <cell r="AO55">
            <v>311.08200073242193</v>
          </cell>
          <cell r="AP55">
            <v>294.07000732421875</v>
          </cell>
          <cell r="AQ55">
            <v>1.6805299520492556</v>
          </cell>
          <cell r="AR55">
            <v>0</v>
          </cell>
          <cell r="AS55">
            <v>0</v>
          </cell>
          <cell r="AT55">
            <v>0</v>
          </cell>
          <cell r="AU55">
            <v>0</v>
          </cell>
          <cell r="AV55">
            <v>0</v>
          </cell>
          <cell r="AW55">
            <v>0</v>
          </cell>
          <cell r="AX55">
            <v>0</v>
          </cell>
          <cell r="AY55">
            <v>0</v>
          </cell>
          <cell r="AZ55">
            <v>0</v>
          </cell>
          <cell r="BA55">
            <v>0</v>
          </cell>
          <cell r="BB55">
            <v>0</v>
          </cell>
          <cell r="BC55">
            <v>0</v>
          </cell>
          <cell r="BD55">
            <v>306.28900146484381</v>
          </cell>
          <cell r="BE55">
            <v>0</v>
          </cell>
          <cell r="BF55">
            <v>0</v>
          </cell>
          <cell r="BG55">
            <v>0</v>
          </cell>
          <cell r="BH55">
            <v>0</v>
          </cell>
          <cell r="BI55">
            <v>0</v>
          </cell>
          <cell r="BJ55">
            <v>346.22299194335949</v>
          </cell>
          <cell r="BK55">
            <v>0</v>
          </cell>
          <cell r="BL55">
            <v>0</v>
          </cell>
          <cell r="BM55">
            <v>0</v>
          </cell>
          <cell r="BN55">
            <v>0</v>
          </cell>
          <cell r="BO55">
            <v>0</v>
          </cell>
          <cell r="BP55">
            <v>2.3470399379730233</v>
          </cell>
          <cell r="BQ55">
            <v>0</v>
          </cell>
          <cell r="BR55">
            <v>0</v>
          </cell>
          <cell r="BS55">
            <v>0</v>
          </cell>
          <cell r="BT55">
            <v>0</v>
          </cell>
          <cell r="BU55">
            <v>0</v>
          </cell>
          <cell r="BV55">
            <v>0</v>
          </cell>
        </row>
        <row r="56">
          <cell r="AN56">
            <v>30.6</v>
          </cell>
          <cell r="AO56">
            <v>311.88660278320316</v>
          </cell>
          <cell r="AP56">
            <v>294.12460937499998</v>
          </cell>
          <cell r="AQ56">
            <v>1.6861099481582644</v>
          </cell>
          <cell r="AR56">
            <v>0</v>
          </cell>
          <cell r="AS56">
            <v>0</v>
          </cell>
          <cell r="AT56">
            <v>0</v>
          </cell>
          <cell r="AU56">
            <v>0</v>
          </cell>
          <cell r="AV56">
            <v>0</v>
          </cell>
          <cell r="AW56">
            <v>0</v>
          </cell>
          <cell r="AX56">
            <v>0</v>
          </cell>
          <cell r="AY56">
            <v>0</v>
          </cell>
          <cell r="AZ56">
            <v>0</v>
          </cell>
          <cell r="BA56">
            <v>0</v>
          </cell>
          <cell r="BB56">
            <v>0</v>
          </cell>
          <cell r="BC56">
            <v>0</v>
          </cell>
          <cell r="BD56">
            <v>307.04799194335942</v>
          </cell>
          <cell r="BE56">
            <v>0</v>
          </cell>
          <cell r="BF56">
            <v>0</v>
          </cell>
          <cell r="BG56">
            <v>0</v>
          </cell>
          <cell r="BH56">
            <v>0</v>
          </cell>
          <cell r="BI56">
            <v>0</v>
          </cell>
          <cell r="BJ56">
            <v>348.15799560546884</v>
          </cell>
          <cell r="BK56">
            <v>0</v>
          </cell>
          <cell r="BL56">
            <v>0</v>
          </cell>
          <cell r="BM56">
            <v>0</v>
          </cell>
          <cell r="BN56">
            <v>0</v>
          </cell>
          <cell r="BO56">
            <v>0</v>
          </cell>
          <cell r="BP56">
            <v>2.368549966812135</v>
          </cell>
          <cell r="BQ56">
            <v>0</v>
          </cell>
          <cell r="BR56">
            <v>0</v>
          </cell>
          <cell r="BS56">
            <v>0</v>
          </cell>
          <cell r="BT56">
            <v>0</v>
          </cell>
          <cell r="BU56">
            <v>0</v>
          </cell>
          <cell r="BV56">
            <v>0</v>
          </cell>
        </row>
        <row r="57">
          <cell r="AN57">
            <v>31.2</v>
          </cell>
          <cell r="AO57">
            <v>312.69800415039066</v>
          </cell>
          <cell r="AP57">
            <v>294.17960815429689</v>
          </cell>
          <cell r="AQ57">
            <v>1.6916499614715579</v>
          </cell>
          <cell r="AR57">
            <v>0</v>
          </cell>
          <cell r="AS57">
            <v>0</v>
          </cell>
          <cell r="AT57">
            <v>0</v>
          </cell>
          <cell r="AU57">
            <v>0</v>
          </cell>
          <cell r="AV57">
            <v>0</v>
          </cell>
          <cell r="AW57">
            <v>0</v>
          </cell>
          <cell r="AX57">
            <v>0</v>
          </cell>
          <cell r="AY57">
            <v>0</v>
          </cell>
          <cell r="AZ57">
            <v>0</v>
          </cell>
          <cell r="BA57">
            <v>0</v>
          </cell>
          <cell r="BB57">
            <v>0</v>
          </cell>
          <cell r="BC57">
            <v>0</v>
          </cell>
          <cell r="BD57">
            <v>307.82199096679693</v>
          </cell>
          <cell r="BE57">
            <v>0</v>
          </cell>
          <cell r="BF57">
            <v>0</v>
          </cell>
          <cell r="BG57">
            <v>0</v>
          </cell>
          <cell r="BH57">
            <v>0</v>
          </cell>
          <cell r="BI57">
            <v>0</v>
          </cell>
          <cell r="BJ57">
            <v>350.09760131835947</v>
          </cell>
          <cell r="BK57">
            <v>0</v>
          </cell>
          <cell r="BL57">
            <v>0</v>
          </cell>
          <cell r="BM57">
            <v>0</v>
          </cell>
          <cell r="BN57">
            <v>0</v>
          </cell>
          <cell r="BO57">
            <v>0</v>
          </cell>
          <cell r="BP57">
            <v>2.3893059730529793</v>
          </cell>
          <cell r="BQ57">
            <v>0</v>
          </cell>
          <cell r="BR57">
            <v>0</v>
          </cell>
          <cell r="BS57">
            <v>0</v>
          </cell>
          <cell r="BT57">
            <v>0</v>
          </cell>
          <cell r="BU57">
            <v>0</v>
          </cell>
          <cell r="BV57">
            <v>0</v>
          </cell>
        </row>
        <row r="58">
          <cell r="AN58">
            <v>31.8</v>
          </cell>
          <cell r="AO58">
            <v>313.52300415039065</v>
          </cell>
          <cell r="AP58">
            <v>294.23540039062499</v>
          </cell>
          <cell r="AQ58">
            <v>1.6971100091934208</v>
          </cell>
          <cell r="AR58">
            <v>0</v>
          </cell>
          <cell r="AS58">
            <v>0</v>
          </cell>
          <cell r="AT58">
            <v>0</v>
          </cell>
          <cell r="AU58">
            <v>0</v>
          </cell>
          <cell r="AV58">
            <v>0</v>
          </cell>
          <cell r="AW58">
            <v>0</v>
          </cell>
          <cell r="AX58">
            <v>0</v>
          </cell>
          <cell r="AY58">
            <v>0</v>
          </cell>
          <cell r="AZ58">
            <v>0</v>
          </cell>
          <cell r="BA58">
            <v>0</v>
          </cell>
          <cell r="BB58">
            <v>0</v>
          </cell>
          <cell r="BC58">
            <v>0</v>
          </cell>
          <cell r="BD58">
            <v>308.62600708007818</v>
          </cell>
          <cell r="BE58">
            <v>0</v>
          </cell>
          <cell r="BF58">
            <v>0</v>
          </cell>
          <cell r="BG58">
            <v>0</v>
          </cell>
          <cell r="BH58">
            <v>0</v>
          </cell>
          <cell r="BI58">
            <v>0</v>
          </cell>
          <cell r="BJ58">
            <v>352.04641113281258</v>
          </cell>
          <cell r="BK58">
            <v>0</v>
          </cell>
          <cell r="BL58">
            <v>0</v>
          </cell>
          <cell r="BM58">
            <v>0</v>
          </cell>
          <cell r="BN58">
            <v>0</v>
          </cell>
          <cell r="BO58">
            <v>0</v>
          </cell>
          <cell r="BP58">
            <v>2.408553934097291</v>
          </cell>
          <cell r="BQ58">
            <v>0</v>
          </cell>
          <cell r="BR58">
            <v>0</v>
          </cell>
          <cell r="BS58">
            <v>0</v>
          </cell>
          <cell r="BT58">
            <v>0</v>
          </cell>
          <cell r="BU58">
            <v>0</v>
          </cell>
          <cell r="BV58">
            <v>0</v>
          </cell>
        </row>
        <row r="59">
          <cell r="AN59">
            <v>32.4</v>
          </cell>
          <cell r="AO59">
            <v>314.35880737304694</v>
          </cell>
          <cell r="AP59">
            <v>294.29119262695315</v>
          </cell>
          <cell r="AQ59">
            <v>1.7024620056152346</v>
          </cell>
          <cell r="AR59">
            <v>0</v>
          </cell>
          <cell r="AS59">
            <v>0</v>
          </cell>
          <cell r="AT59">
            <v>0</v>
          </cell>
          <cell r="AU59">
            <v>0</v>
          </cell>
          <cell r="AV59">
            <v>0</v>
          </cell>
          <cell r="AW59">
            <v>0</v>
          </cell>
          <cell r="AX59">
            <v>0</v>
          </cell>
          <cell r="AY59">
            <v>0</v>
          </cell>
          <cell r="AZ59">
            <v>0</v>
          </cell>
          <cell r="BA59">
            <v>0</v>
          </cell>
          <cell r="BB59">
            <v>0</v>
          </cell>
          <cell r="BC59">
            <v>0</v>
          </cell>
          <cell r="BD59">
            <v>309.4580017089844</v>
          </cell>
          <cell r="BE59">
            <v>0</v>
          </cell>
          <cell r="BF59">
            <v>0</v>
          </cell>
          <cell r="BG59">
            <v>0</v>
          </cell>
          <cell r="BH59">
            <v>0</v>
          </cell>
          <cell r="BI59">
            <v>0</v>
          </cell>
          <cell r="BJ59">
            <v>353.99640502929697</v>
          </cell>
          <cell r="BK59">
            <v>0</v>
          </cell>
          <cell r="BL59">
            <v>0</v>
          </cell>
          <cell r="BM59">
            <v>0</v>
          </cell>
          <cell r="BN59">
            <v>0</v>
          </cell>
          <cell r="BO59">
            <v>0</v>
          </cell>
          <cell r="BP59">
            <v>2.4265339851379406</v>
          </cell>
          <cell r="BQ59">
            <v>0</v>
          </cell>
          <cell r="BR59">
            <v>0</v>
          </cell>
          <cell r="BS59">
            <v>0</v>
          </cell>
          <cell r="BT59">
            <v>0</v>
          </cell>
          <cell r="BU59">
            <v>0</v>
          </cell>
          <cell r="BV59">
            <v>0</v>
          </cell>
        </row>
        <row r="60">
          <cell r="AN60">
            <v>33</v>
          </cell>
          <cell r="AO60">
            <v>315.20001220703131</v>
          </cell>
          <cell r="AP60">
            <v>294.34698486328125</v>
          </cell>
          <cell r="AQ60">
            <v>1.7077599763870241</v>
          </cell>
          <cell r="AR60">
            <v>0</v>
          </cell>
          <cell r="AS60">
            <v>0</v>
          </cell>
          <cell r="AT60">
            <v>0</v>
          </cell>
          <cell r="AU60">
            <v>0</v>
          </cell>
          <cell r="AV60">
            <v>0</v>
          </cell>
          <cell r="AW60">
            <v>0</v>
          </cell>
          <cell r="AX60">
            <v>0</v>
          </cell>
          <cell r="AY60">
            <v>0</v>
          </cell>
          <cell r="AZ60">
            <v>0</v>
          </cell>
          <cell r="BA60">
            <v>0</v>
          </cell>
          <cell r="BB60">
            <v>0</v>
          </cell>
          <cell r="BC60">
            <v>0</v>
          </cell>
          <cell r="BD60">
            <v>310.30398559570318</v>
          </cell>
          <cell r="BE60">
            <v>0</v>
          </cell>
          <cell r="BF60">
            <v>0</v>
          </cell>
          <cell r="BG60">
            <v>0</v>
          </cell>
          <cell r="BH60">
            <v>0</v>
          </cell>
          <cell r="BI60">
            <v>0</v>
          </cell>
          <cell r="BJ60">
            <v>355.94699096679699</v>
          </cell>
          <cell r="BK60">
            <v>0</v>
          </cell>
          <cell r="BL60">
            <v>0</v>
          </cell>
          <cell r="BM60">
            <v>0</v>
          </cell>
          <cell r="BN60">
            <v>0</v>
          </cell>
          <cell r="BO60">
            <v>0</v>
          </cell>
          <cell r="BP60">
            <v>2.4438800811767591</v>
          </cell>
          <cell r="BQ60">
            <v>0</v>
          </cell>
          <cell r="BR60">
            <v>0</v>
          </cell>
          <cell r="BS60">
            <v>0</v>
          </cell>
          <cell r="BT60">
            <v>0</v>
          </cell>
          <cell r="BU60">
            <v>0</v>
          </cell>
          <cell r="BV60">
            <v>0</v>
          </cell>
        </row>
        <row r="61">
          <cell r="AN61">
            <v>33.6</v>
          </cell>
          <cell r="AO61">
            <v>316.05740356445318</v>
          </cell>
          <cell r="AP61">
            <v>294.40339965820311</v>
          </cell>
          <cell r="AQ61">
            <v>1.7128059625625613</v>
          </cell>
          <cell r="AR61">
            <v>0</v>
          </cell>
          <cell r="AS61">
            <v>0</v>
          </cell>
          <cell r="AT61">
            <v>0</v>
          </cell>
          <cell r="AU61">
            <v>0</v>
          </cell>
          <cell r="AV61">
            <v>0</v>
          </cell>
          <cell r="AW61">
            <v>0</v>
          </cell>
          <cell r="AX61">
            <v>0</v>
          </cell>
          <cell r="AY61">
            <v>0</v>
          </cell>
          <cell r="AZ61">
            <v>0</v>
          </cell>
          <cell r="BA61">
            <v>0</v>
          </cell>
          <cell r="BB61">
            <v>0</v>
          </cell>
          <cell r="BC61">
            <v>0</v>
          </cell>
          <cell r="BD61">
            <v>311.1877990722657</v>
          </cell>
          <cell r="BE61">
            <v>0</v>
          </cell>
          <cell r="BF61">
            <v>0</v>
          </cell>
          <cell r="BG61">
            <v>0</v>
          </cell>
          <cell r="BH61">
            <v>0</v>
          </cell>
          <cell r="BI61">
            <v>0</v>
          </cell>
          <cell r="BJ61">
            <v>357.9809997558595</v>
          </cell>
          <cell r="BK61">
            <v>0</v>
          </cell>
          <cell r="BL61">
            <v>0</v>
          </cell>
          <cell r="BM61">
            <v>0</v>
          </cell>
          <cell r="BN61">
            <v>0</v>
          </cell>
          <cell r="BO61">
            <v>0</v>
          </cell>
          <cell r="BP61">
            <v>2.4637400150299085</v>
          </cell>
          <cell r="BQ61">
            <v>0</v>
          </cell>
          <cell r="BR61">
            <v>0</v>
          </cell>
          <cell r="BS61">
            <v>0</v>
          </cell>
          <cell r="BT61">
            <v>0</v>
          </cell>
          <cell r="BU61">
            <v>0</v>
          </cell>
          <cell r="BV61">
            <v>0</v>
          </cell>
        </row>
        <row r="62">
          <cell r="AN62">
            <v>34.200000000000003</v>
          </cell>
          <cell r="AO62">
            <v>316.9203979492188</v>
          </cell>
          <cell r="AP62">
            <v>294.45980834960937</v>
          </cell>
          <cell r="AQ62">
            <v>1.7177539587020878</v>
          </cell>
          <cell r="AR62">
            <v>0</v>
          </cell>
          <cell r="AS62">
            <v>0</v>
          </cell>
          <cell r="AT62">
            <v>0</v>
          </cell>
          <cell r="AU62">
            <v>0</v>
          </cell>
          <cell r="AV62">
            <v>0</v>
          </cell>
          <cell r="AW62">
            <v>0</v>
          </cell>
          <cell r="AX62">
            <v>0</v>
          </cell>
          <cell r="AY62">
            <v>0</v>
          </cell>
          <cell r="AZ62">
            <v>0</v>
          </cell>
          <cell r="BA62">
            <v>0</v>
          </cell>
          <cell r="BB62">
            <v>0</v>
          </cell>
          <cell r="BC62">
            <v>0</v>
          </cell>
          <cell r="BD62">
            <v>312.08520507812506</v>
          </cell>
          <cell r="BE62">
            <v>0</v>
          </cell>
          <cell r="BF62">
            <v>0</v>
          </cell>
          <cell r="BG62">
            <v>0</v>
          </cell>
          <cell r="BH62">
            <v>0</v>
          </cell>
          <cell r="BI62">
            <v>0</v>
          </cell>
          <cell r="BJ62">
            <v>360.01680297851573</v>
          </cell>
          <cell r="BK62">
            <v>0</v>
          </cell>
          <cell r="BL62">
            <v>0</v>
          </cell>
          <cell r="BM62">
            <v>0</v>
          </cell>
          <cell r="BN62">
            <v>0</v>
          </cell>
          <cell r="BO62">
            <v>0</v>
          </cell>
          <cell r="BP62">
            <v>2.4830119609832777</v>
          </cell>
          <cell r="BQ62">
            <v>0</v>
          </cell>
          <cell r="BR62">
            <v>0</v>
          </cell>
          <cell r="BS62">
            <v>0</v>
          </cell>
          <cell r="BT62">
            <v>0</v>
          </cell>
          <cell r="BU62">
            <v>0</v>
          </cell>
          <cell r="BV62">
            <v>0</v>
          </cell>
        </row>
        <row r="63">
          <cell r="AN63">
            <v>34.799999999999997</v>
          </cell>
          <cell r="AO63">
            <v>317.79459838867194</v>
          </cell>
          <cell r="AP63">
            <v>294.51620483398437</v>
          </cell>
          <cell r="AQ63">
            <v>1.7225059747695926</v>
          </cell>
          <cell r="AR63">
            <v>0</v>
          </cell>
          <cell r="AS63">
            <v>0</v>
          </cell>
          <cell r="AT63">
            <v>0</v>
          </cell>
          <cell r="AU63">
            <v>0</v>
          </cell>
          <cell r="AV63">
            <v>0</v>
          </cell>
          <cell r="AW63">
            <v>0</v>
          </cell>
          <cell r="AX63">
            <v>0</v>
          </cell>
          <cell r="AY63">
            <v>0</v>
          </cell>
          <cell r="AZ63">
            <v>0</v>
          </cell>
          <cell r="BA63">
            <v>0</v>
          </cell>
          <cell r="BB63">
            <v>0</v>
          </cell>
          <cell r="BC63">
            <v>0</v>
          </cell>
          <cell r="BD63">
            <v>313.00979614257818</v>
          </cell>
          <cell r="BE63">
            <v>0</v>
          </cell>
          <cell r="BF63">
            <v>0</v>
          </cell>
          <cell r="BG63">
            <v>0</v>
          </cell>
          <cell r="BH63">
            <v>0</v>
          </cell>
          <cell r="BI63">
            <v>0</v>
          </cell>
          <cell r="BJ63">
            <v>362.0561950683595</v>
          </cell>
          <cell r="BK63">
            <v>0</v>
          </cell>
          <cell r="BL63">
            <v>0</v>
          </cell>
          <cell r="BM63">
            <v>0</v>
          </cell>
          <cell r="BN63">
            <v>0</v>
          </cell>
          <cell r="BO63">
            <v>0</v>
          </cell>
          <cell r="BP63">
            <v>2.5011079311370863</v>
          </cell>
          <cell r="BQ63">
            <v>0</v>
          </cell>
          <cell r="BR63">
            <v>0</v>
          </cell>
          <cell r="BS63">
            <v>0</v>
          </cell>
          <cell r="BT63">
            <v>0</v>
          </cell>
          <cell r="BU63">
            <v>0</v>
          </cell>
          <cell r="BV63">
            <v>0</v>
          </cell>
        </row>
        <row r="64">
          <cell r="AN64">
            <v>35.4</v>
          </cell>
          <cell r="AO64">
            <v>318.67519531250008</v>
          </cell>
          <cell r="AP64">
            <v>294.57260131835937</v>
          </cell>
          <cell r="AQ64">
            <v>1.7270900011062624</v>
          </cell>
          <cell r="AR64">
            <v>0</v>
          </cell>
          <cell r="AS64">
            <v>0</v>
          </cell>
          <cell r="AT64">
            <v>0</v>
          </cell>
          <cell r="AU64">
            <v>0</v>
          </cell>
          <cell r="AV64">
            <v>0</v>
          </cell>
          <cell r="AW64">
            <v>0</v>
          </cell>
          <cell r="AX64">
            <v>0</v>
          </cell>
          <cell r="AY64">
            <v>0</v>
          </cell>
          <cell r="AZ64">
            <v>0</v>
          </cell>
          <cell r="BA64">
            <v>0</v>
          </cell>
          <cell r="BB64">
            <v>0</v>
          </cell>
          <cell r="BC64">
            <v>0</v>
          </cell>
          <cell r="BD64">
            <v>313.96479492187507</v>
          </cell>
          <cell r="BE64">
            <v>0</v>
          </cell>
          <cell r="BF64">
            <v>0</v>
          </cell>
          <cell r="BG64">
            <v>0</v>
          </cell>
          <cell r="BH64">
            <v>0</v>
          </cell>
          <cell r="BI64">
            <v>0</v>
          </cell>
          <cell r="BJ64">
            <v>364.09639282226578</v>
          </cell>
          <cell r="BK64">
            <v>0</v>
          </cell>
          <cell r="BL64">
            <v>0</v>
          </cell>
          <cell r="BM64">
            <v>0</v>
          </cell>
          <cell r="BN64">
            <v>0</v>
          </cell>
          <cell r="BO64">
            <v>0</v>
          </cell>
          <cell r="BP64">
            <v>2.5182439327240003</v>
          </cell>
          <cell r="BQ64">
            <v>0</v>
          </cell>
          <cell r="BR64">
            <v>0</v>
          </cell>
          <cell r="BS64">
            <v>0</v>
          </cell>
          <cell r="BT64">
            <v>0</v>
          </cell>
          <cell r="BU64">
            <v>0</v>
          </cell>
          <cell r="BV64">
            <v>0</v>
          </cell>
        </row>
        <row r="65">
          <cell r="AN65">
            <v>36</v>
          </cell>
          <cell r="AO65">
            <v>319.55899047851568</v>
          </cell>
          <cell r="AP65">
            <v>294.62899780273437</v>
          </cell>
          <cell r="AQ65">
            <v>1.7315900325775149</v>
          </cell>
          <cell r="AR65">
            <v>0</v>
          </cell>
          <cell r="AS65">
            <v>0</v>
          </cell>
          <cell r="AT65">
            <v>0</v>
          </cell>
          <cell r="AU65">
            <v>0</v>
          </cell>
          <cell r="AV65">
            <v>0</v>
          </cell>
          <cell r="AW65">
            <v>0</v>
          </cell>
          <cell r="AX65">
            <v>0</v>
          </cell>
          <cell r="AY65">
            <v>0</v>
          </cell>
          <cell r="AZ65">
            <v>0</v>
          </cell>
          <cell r="BA65">
            <v>0</v>
          </cell>
          <cell r="BB65">
            <v>0</v>
          </cell>
          <cell r="BC65">
            <v>0</v>
          </cell>
          <cell r="BD65">
            <v>314.93499755859381</v>
          </cell>
          <cell r="BE65">
            <v>0</v>
          </cell>
          <cell r="BF65">
            <v>0</v>
          </cell>
          <cell r="BG65">
            <v>0</v>
          </cell>
          <cell r="BH65">
            <v>0</v>
          </cell>
          <cell r="BI65">
            <v>0</v>
          </cell>
          <cell r="BJ65">
            <v>366.1369934082033</v>
          </cell>
          <cell r="BK65">
            <v>0</v>
          </cell>
          <cell r="BL65">
            <v>0</v>
          </cell>
          <cell r="BM65">
            <v>0</v>
          </cell>
          <cell r="BN65">
            <v>0</v>
          </cell>
          <cell r="BO65">
            <v>0</v>
          </cell>
          <cell r="BP65">
            <v>2.5348999500274672</v>
          </cell>
          <cell r="BQ65">
            <v>0</v>
          </cell>
          <cell r="BR65">
            <v>0</v>
          </cell>
          <cell r="BS65">
            <v>0</v>
          </cell>
          <cell r="BT65">
            <v>0</v>
          </cell>
          <cell r="BU65">
            <v>0</v>
          </cell>
          <cell r="BV65">
            <v>0</v>
          </cell>
        </row>
        <row r="66">
          <cell r="AN66">
            <v>36.6</v>
          </cell>
          <cell r="AO66">
            <v>320.45540161132817</v>
          </cell>
          <cell r="AP66">
            <v>294.68539428710937</v>
          </cell>
          <cell r="AQ66">
            <v>1.7357600450515751</v>
          </cell>
          <cell r="AR66">
            <v>0</v>
          </cell>
          <cell r="AS66">
            <v>0</v>
          </cell>
          <cell r="AT66">
            <v>0</v>
          </cell>
          <cell r="AU66">
            <v>0</v>
          </cell>
          <cell r="AV66">
            <v>0</v>
          </cell>
          <cell r="AW66">
            <v>0</v>
          </cell>
          <cell r="AX66">
            <v>0</v>
          </cell>
          <cell r="AY66">
            <v>0</v>
          </cell>
          <cell r="AZ66">
            <v>0</v>
          </cell>
          <cell r="BA66">
            <v>0</v>
          </cell>
          <cell r="BB66">
            <v>0</v>
          </cell>
          <cell r="BC66">
            <v>0</v>
          </cell>
          <cell r="BD66">
            <v>315.93940429687507</v>
          </cell>
          <cell r="BE66">
            <v>0</v>
          </cell>
          <cell r="BF66">
            <v>0</v>
          </cell>
          <cell r="BG66">
            <v>0</v>
          </cell>
          <cell r="BH66">
            <v>0</v>
          </cell>
          <cell r="BI66">
            <v>0</v>
          </cell>
          <cell r="BJ66">
            <v>368.25559692382831</v>
          </cell>
          <cell r="BK66">
            <v>0</v>
          </cell>
          <cell r="BL66">
            <v>0</v>
          </cell>
          <cell r="BM66">
            <v>0</v>
          </cell>
          <cell r="BN66">
            <v>0</v>
          </cell>
          <cell r="BO66">
            <v>0</v>
          </cell>
          <cell r="BP66">
            <v>2.5541959762573256</v>
          </cell>
          <cell r="BQ66">
            <v>0</v>
          </cell>
          <cell r="BR66">
            <v>0</v>
          </cell>
          <cell r="BS66">
            <v>0</v>
          </cell>
          <cell r="BT66">
            <v>0</v>
          </cell>
          <cell r="BU66">
            <v>0</v>
          </cell>
          <cell r="BV66">
            <v>0</v>
          </cell>
        </row>
        <row r="67">
          <cell r="AN67">
            <v>37.200000000000003</v>
          </cell>
          <cell r="AO67">
            <v>321.35600585937505</v>
          </cell>
          <cell r="AP67">
            <v>294.74179077148437</v>
          </cell>
          <cell r="AQ67">
            <v>1.7398280382156375</v>
          </cell>
          <cell r="AR67">
            <v>0</v>
          </cell>
          <cell r="AS67">
            <v>0</v>
          </cell>
          <cell r="AT67">
            <v>0</v>
          </cell>
          <cell r="AU67">
            <v>0</v>
          </cell>
          <cell r="AV67">
            <v>0</v>
          </cell>
          <cell r="AW67">
            <v>0</v>
          </cell>
          <cell r="AX67">
            <v>0</v>
          </cell>
          <cell r="AY67">
            <v>0</v>
          </cell>
          <cell r="AZ67">
            <v>0</v>
          </cell>
          <cell r="BA67">
            <v>0</v>
          </cell>
          <cell r="BB67">
            <v>0</v>
          </cell>
          <cell r="BC67">
            <v>0</v>
          </cell>
          <cell r="BD67">
            <v>316.95840454101568</v>
          </cell>
          <cell r="BE67">
            <v>0</v>
          </cell>
          <cell r="BF67">
            <v>0</v>
          </cell>
          <cell r="BG67">
            <v>0</v>
          </cell>
          <cell r="BH67">
            <v>0</v>
          </cell>
          <cell r="BI67">
            <v>0</v>
          </cell>
          <cell r="BJ67">
            <v>370.37600097656264</v>
          </cell>
          <cell r="BK67">
            <v>0</v>
          </cell>
          <cell r="BL67">
            <v>0</v>
          </cell>
          <cell r="BM67">
            <v>0</v>
          </cell>
          <cell r="BN67">
            <v>0</v>
          </cell>
          <cell r="BO67">
            <v>0</v>
          </cell>
          <cell r="BP67">
            <v>2.5730199813842787</v>
          </cell>
          <cell r="BQ67">
            <v>0</v>
          </cell>
          <cell r="BR67">
            <v>0</v>
          </cell>
          <cell r="BS67">
            <v>0</v>
          </cell>
          <cell r="BT67">
            <v>0</v>
          </cell>
          <cell r="BU67">
            <v>0</v>
          </cell>
          <cell r="BV67">
            <v>0</v>
          </cell>
        </row>
        <row r="68">
          <cell r="AN68">
            <v>37.799999999999997</v>
          </cell>
          <cell r="AO68">
            <v>322.26499633789069</v>
          </cell>
          <cell r="AP68">
            <v>294.79818725585937</v>
          </cell>
          <cell r="AQ68">
            <v>1.743691992759705</v>
          </cell>
          <cell r="AR68">
            <v>0</v>
          </cell>
          <cell r="AS68">
            <v>0</v>
          </cell>
          <cell r="AT68">
            <v>0</v>
          </cell>
          <cell r="AU68">
            <v>0</v>
          </cell>
          <cell r="AV68">
            <v>0</v>
          </cell>
          <cell r="AW68">
            <v>0</v>
          </cell>
          <cell r="AX68">
            <v>0</v>
          </cell>
          <cell r="AY68">
            <v>0</v>
          </cell>
          <cell r="AZ68">
            <v>0</v>
          </cell>
          <cell r="BA68">
            <v>0</v>
          </cell>
          <cell r="BB68">
            <v>0</v>
          </cell>
          <cell r="BC68">
            <v>0</v>
          </cell>
          <cell r="BD68">
            <v>318.00659179687506</v>
          </cell>
          <cell r="BE68">
            <v>0</v>
          </cell>
          <cell r="BF68">
            <v>0</v>
          </cell>
          <cell r="BG68">
            <v>0</v>
          </cell>
          <cell r="BH68">
            <v>0</v>
          </cell>
          <cell r="BI68">
            <v>0</v>
          </cell>
          <cell r="BJ68">
            <v>372.50000610351577</v>
          </cell>
          <cell r="BK68">
            <v>0</v>
          </cell>
          <cell r="BL68">
            <v>0</v>
          </cell>
          <cell r="BM68">
            <v>0</v>
          </cell>
          <cell r="BN68">
            <v>0</v>
          </cell>
          <cell r="BO68">
            <v>0</v>
          </cell>
          <cell r="BP68">
            <v>2.5908999443054213</v>
          </cell>
          <cell r="BQ68">
            <v>0</v>
          </cell>
          <cell r="BR68">
            <v>0</v>
          </cell>
          <cell r="BS68">
            <v>0</v>
          </cell>
          <cell r="BT68">
            <v>0</v>
          </cell>
          <cell r="BU68">
            <v>0</v>
          </cell>
          <cell r="BV68">
            <v>0</v>
          </cell>
        </row>
        <row r="69">
          <cell r="AN69">
            <v>38.400000000000048</v>
          </cell>
          <cell r="AO69">
            <v>323.17919921875006</v>
          </cell>
          <cell r="AP69">
            <v>294.85459594726564</v>
          </cell>
          <cell r="AQ69">
            <v>1.7473759889602665</v>
          </cell>
          <cell r="AR69">
            <v>0</v>
          </cell>
          <cell r="AS69">
            <v>0</v>
          </cell>
          <cell r="AT69">
            <v>0</v>
          </cell>
          <cell r="AU69">
            <v>0</v>
          </cell>
          <cell r="AV69">
            <v>0</v>
          </cell>
          <cell r="AW69">
            <v>0</v>
          </cell>
          <cell r="AX69">
            <v>0</v>
          </cell>
          <cell r="AY69">
            <v>0</v>
          </cell>
          <cell r="AZ69">
            <v>0</v>
          </cell>
          <cell r="BA69">
            <v>0</v>
          </cell>
          <cell r="BB69">
            <v>0</v>
          </cell>
          <cell r="BC69">
            <v>0</v>
          </cell>
          <cell r="BD69">
            <v>319.08558959960948</v>
          </cell>
          <cell r="BE69">
            <v>0</v>
          </cell>
          <cell r="BF69">
            <v>0</v>
          </cell>
          <cell r="BG69">
            <v>0</v>
          </cell>
          <cell r="BH69">
            <v>0</v>
          </cell>
          <cell r="BI69">
            <v>0</v>
          </cell>
          <cell r="BJ69">
            <v>374.62480468750016</v>
          </cell>
          <cell r="BK69">
            <v>0</v>
          </cell>
          <cell r="BL69">
            <v>0</v>
          </cell>
          <cell r="BM69">
            <v>0</v>
          </cell>
          <cell r="BN69">
            <v>0</v>
          </cell>
          <cell r="BO69">
            <v>0</v>
          </cell>
          <cell r="BP69">
            <v>2.6079919815063488</v>
          </cell>
          <cell r="BQ69">
            <v>0</v>
          </cell>
          <cell r="BR69">
            <v>0</v>
          </cell>
          <cell r="BS69">
            <v>0</v>
          </cell>
          <cell r="BT69">
            <v>0</v>
          </cell>
          <cell r="BU69">
            <v>0</v>
          </cell>
          <cell r="BV69">
            <v>0</v>
          </cell>
        </row>
        <row r="70">
          <cell r="AN70">
            <v>39.00000000000005</v>
          </cell>
          <cell r="AO70">
            <v>324.09600830078131</v>
          </cell>
          <cell r="AP70">
            <v>294.9110107421875</v>
          </cell>
          <cell r="AQ70">
            <v>1.7509700059890749</v>
          </cell>
          <cell r="AR70">
            <v>0</v>
          </cell>
          <cell r="AS70">
            <v>0</v>
          </cell>
          <cell r="AT70">
            <v>0</v>
          </cell>
          <cell r="AU70">
            <v>0</v>
          </cell>
          <cell r="AV70">
            <v>0</v>
          </cell>
          <cell r="AW70">
            <v>0</v>
          </cell>
          <cell r="AX70">
            <v>0</v>
          </cell>
          <cell r="AY70">
            <v>0</v>
          </cell>
          <cell r="AZ70">
            <v>0</v>
          </cell>
          <cell r="BA70">
            <v>0</v>
          </cell>
          <cell r="BB70">
            <v>0</v>
          </cell>
          <cell r="BC70">
            <v>0</v>
          </cell>
          <cell r="BD70">
            <v>320.17999267578136</v>
          </cell>
          <cell r="BE70">
            <v>0</v>
          </cell>
          <cell r="BF70">
            <v>0</v>
          </cell>
          <cell r="BG70">
            <v>0</v>
          </cell>
          <cell r="BH70">
            <v>0</v>
          </cell>
          <cell r="BI70">
            <v>0</v>
          </cell>
          <cell r="BJ70">
            <v>376.75</v>
          </cell>
          <cell r="BK70">
            <v>0</v>
          </cell>
          <cell r="BL70">
            <v>0</v>
          </cell>
          <cell r="BM70">
            <v>0</v>
          </cell>
          <cell r="BN70">
            <v>0</v>
          </cell>
          <cell r="BO70">
            <v>0</v>
          </cell>
          <cell r="BP70">
            <v>2.6246900558471697</v>
          </cell>
          <cell r="BQ70">
            <v>0</v>
          </cell>
          <cell r="BR70">
            <v>0</v>
          </cell>
          <cell r="BS70">
            <v>0</v>
          </cell>
          <cell r="BT70">
            <v>0</v>
          </cell>
          <cell r="BU70">
            <v>0</v>
          </cell>
          <cell r="BV70">
            <v>0</v>
          </cell>
        </row>
        <row r="71">
          <cell r="AN71">
            <v>39.600000000000051</v>
          </cell>
          <cell r="AO71">
            <v>325.0229980468751</v>
          </cell>
          <cell r="AP71">
            <v>294.9674072265625</v>
          </cell>
          <cell r="AQ71">
            <v>1.7542580366134646</v>
          </cell>
          <cell r="AR71">
            <v>0</v>
          </cell>
          <cell r="AS71">
            <v>0</v>
          </cell>
          <cell r="AT71">
            <v>0</v>
          </cell>
          <cell r="AU71">
            <v>0</v>
          </cell>
          <cell r="AV71">
            <v>0</v>
          </cell>
          <cell r="AW71">
            <v>0</v>
          </cell>
          <cell r="AX71">
            <v>0</v>
          </cell>
          <cell r="AY71">
            <v>0</v>
          </cell>
          <cell r="AZ71">
            <v>0</v>
          </cell>
          <cell r="BA71">
            <v>0</v>
          </cell>
          <cell r="BB71">
            <v>0</v>
          </cell>
          <cell r="BC71">
            <v>0</v>
          </cell>
          <cell r="BD71">
            <v>321.30499267578136</v>
          </cell>
          <cell r="BE71">
            <v>0</v>
          </cell>
          <cell r="BF71">
            <v>0</v>
          </cell>
          <cell r="BG71">
            <v>0</v>
          </cell>
          <cell r="BH71">
            <v>0</v>
          </cell>
          <cell r="BI71">
            <v>0</v>
          </cell>
          <cell r="BJ71">
            <v>378.94479370117205</v>
          </cell>
          <cell r="BK71">
            <v>0</v>
          </cell>
          <cell r="BL71">
            <v>0</v>
          </cell>
          <cell r="BM71">
            <v>0</v>
          </cell>
          <cell r="BN71">
            <v>0</v>
          </cell>
          <cell r="BO71">
            <v>0</v>
          </cell>
          <cell r="BP71">
            <v>2.643811988830568</v>
          </cell>
          <cell r="BQ71">
            <v>0</v>
          </cell>
          <cell r="BR71">
            <v>0</v>
          </cell>
          <cell r="BS71">
            <v>0</v>
          </cell>
          <cell r="BT71">
            <v>0</v>
          </cell>
          <cell r="BU71">
            <v>0</v>
          </cell>
          <cell r="BV71">
            <v>0</v>
          </cell>
        </row>
        <row r="72">
          <cell r="AN72">
            <v>40.200000000000053</v>
          </cell>
          <cell r="AO72">
            <v>325.9537902832032</v>
          </cell>
          <cell r="AP72">
            <v>295.0238037109375</v>
          </cell>
          <cell r="AQ72">
            <v>1.75745005607605</v>
          </cell>
          <cell r="AR72">
            <v>0</v>
          </cell>
          <cell r="AS72">
            <v>0</v>
          </cell>
          <cell r="AT72">
            <v>0</v>
          </cell>
          <cell r="AU72">
            <v>0</v>
          </cell>
          <cell r="AV72">
            <v>0</v>
          </cell>
          <cell r="AW72">
            <v>0</v>
          </cell>
          <cell r="AX72">
            <v>0</v>
          </cell>
          <cell r="AY72">
            <v>0</v>
          </cell>
          <cell r="AZ72">
            <v>0</v>
          </cell>
          <cell r="BA72">
            <v>0</v>
          </cell>
          <cell r="BB72">
            <v>0</v>
          </cell>
          <cell r="BC72">
            <v>0</v>
          </cell>
          <cell r="BD72">
            <v>322.44479370117199</v>
          </cell>
          <cell r="BE72">
            <v>0</v>
          </cell>
          <cell r="BF72">
            <v>0</v>
          </cell>
          <cell r="BG72">
            <v>0</v>
          </cell>
          <cell r="BH72">
            <v>0</v>
          </cell>
          <cell r="BI72">
            <v>0</v>
          </cell>
          <cell r="BJ72">
            <v>381.14119262695334</v>
          </cell>
          <cell r="BK72">
            <v>0</v>
          </cell>
          <cell r="BL72">
            <v>0</v>
          </cell>
          <cell r="BM72">
            <v>0</v>
          </cell>
          <cell r="BN72">
            <v>0</v>
          </cell>
          <cell r="BO72">
            <v>0</v>
          </cell>
          <cell r="BP72">
            <v>2.6625279426574724</v>
          </cell>
          <cell r="BQ72">
            <v>0</v>
          </cell>
          <cell r="BR72">
            <v>0</v>
          </cell>
          <cell r="BS72">
            <v>0</v>
          </cell>
          <cell r="BT72">
            <v>0</v>
          </cell>
          <cell r="BU72">
            <v>0</v>
          </cell>
          <cell r="BV72">
            <v>0</v>
          </cell>
        </row>
        <row r="73">
          <cell r="AN73">
            <v>40.800000000000054</v>
          </cell>
          <cell r="AO73">
            <v>326.89218750000009</v>
          </cell>
          <cell r="AP73">
            <v>295.0802001953125</v>
          </cell>
          <cell r="AQ73">
            <v>1.7604500532150271</v>
          </cell>
          <cell r="AR73">
            <v>0</v>
          </cell>
          <cell r="AS73">
            <v>0</v>
          </cell>
          <cell r="AT73">
            <v>0</v>
          </cell>
          <cell r="AU73">
            <v>0</v>
          </cell>
          <cell r="AV73">
            <v>0</v>
          </cell>
          <cell r="AW73">
            <v>0</v>
          </cell>
          <cell r="AX73">
            <v>0</v>
          </cell>
          <cell r="AY73">
            <v>0</v>
          </cell>
          <cell r="AZ73">
            <v>0</v>
          </cell>
          <cell r="BA73">
            <v>0</v>
          </cell>
          <cell r="BB73">
            <v>0</v>
          </cell>
          <cell r="BC73">
            <v>0</v>
          </cell>
          <cell r="BD73">
            <v>323.61419677734386</v>
          </cell>
          <cell r="BE73">
            <v>0</v>
          </cell>
          <cell r="BF73">
            <v>0</v>
          </cell>
          <cell r="BG73">
            <v>0</v>
          </cell>
          <cell r="BH73">
            <v>0</v>
          </cell>
          <cell r="BI73">
            <v>0</v>
          </cell>
          <cell r="BJ73">
            <v>383.34080200195331</v>
          </cell>
          <cell r="BK73">
            <v>0</v>
          </cell>
          <cell r="BL73">
            <v>0</v>
          </cell>
          <cell r="BM73">
            <v>0</v>
          </cell>
          <cell r="BN73">
            <v>0</v>
          </cell>
          <cell r="BO73">
            <v>0</v>
          </cell>
          <cell r="BP73">
            <v>2.6804319381713881</v>
          </cell>
          <cell r="BQ73">
            <v>0</v>
          </cell>
          <cell r="BR73">
            <v>0</v>
          </cell>
          <cell r="BS73">
            <v>0</v>
          </cell>
          <cell r="BT73">
            <v>0</v>
          </cell>
          <cell r="BU73">
            <v>0</v>
          </cell>
          <cell r="BV73">
            <v>0</v>
          </cell>
        </row>
        <row r="74">
          <cell r="AN74">
            <v>41.400000000000055</v>
          </cell>
          <cell r="AO74">
            <v>327.83458862304695</v>
          </cell>
          <cell r="AP74">
            <v>295.1365966796875</v>
          </cell>
          <cell r="AQ74">
            <v>1.7633100509643558</v>
          </cell>
          <cell r="AR74">
            <v>0</v>
          </cell>
          <cell r="AS74">
            <v>0</v>
          </cell>
          <cell r="AT74">
            <v>0</v>
          </cell>
          <cell r="AU74">
            <v>0</v>
          </cell>
          <cell r="AV74">
            <v>0</v>
          </cell>
          <cell r="AW74">
            <v>0</v>
          </cell>
          <cell r="AX74">
            <v>0</v>
          </cell>
          <cell r="AY74">
            <v>0</v>
          </cell>
          <cell r="AZ74">
            <v>0</v>
          </cell>
          <cell r="BA74">
            <v>0</v>
          </cell>
          <cell r="BB74">
            <v>0</v>
          </cell>
          <cell r="BC74">
            <v>0</v>
          </cell>
          <cell r="BD74">
            <v>324.80960083007824</v>
          </cell>
          <cell r="BE74">
            <v>0</v>
          </cell>
          <cell r="BF74">
            <v>0</v>
          </cell>
          <cell r="BG74">
            <v>0</v>
          </cell>
          <cell r="BH74">
            <v>0</v>
          </cell>
          <cell r="BI74">
            <v>0</v>
          </cell>
          <cell r="BJ74">
            <v>385.54039916992207</v>
          </cell>
          <cell r="BK74">
            <v>0</v>
          </cell>
          <cell r="BL74">
            <v>0</v>
          </cell>
          <cell r="BM74">
            <v>0</v>
          </cell>
          <cell r="BN74">
            <v>0</v>
          </cell>
          <cell r="BO74">
            <v>0</v>
          </cell>
          <cell r="BP74">
            <v>2.6976519584655776</v>
          </cell>
          <cell r="BQ74">
            <v>0</v>
          </cell>
          <cell r="BR74">
            <v>0</v>
          </cell>
          <cell r="BS74">
            <v>0</v>
          </cell>
          <cell r="BT74">
            <v>0</v>
          </cell>
          <cell r="BU74">
            <v>0</v>
          </cell>
          <cell r="BV74">
            <v>0</v>
          </cell>
        </row>
        <row r="75">
          <cell r="AN75">
            <v>42.000000000000057</v>
          </cell>
          <cell r="AO75">
            <v>328.77899169921886</v>
          </cell>
          <cell r="AP75">
            <v>295.1929931640625</v>
          </cell>
          <cell r="AQ75">
            <v>1.7661000490188601</v>
          </cell>
          <cell r="AR75">
            <v>0</v>
          </cell>
          <cell r="AS75">
            <v>0</v>
          </cell>
          <cell r="AT75">
            <v>0</v>
          </cell>
          <cell r="AU75">
            <v>0</v>
          </cell>
          <cell r="AV75">
            <v>0</v>
          </cell>
          <cell r="AW75">
            <v>0</v>
          </cell>
          <cell r="AX75">
            <v>0</v>
          </cell>
          <cell r="AY75">
            <v>0</v>
          </cell>
          <cell r="AZ75">
            <v>0</v>
          </cell>
          <cell r="BA75">
            <v>0</v>
          </cell>
          <cell r="BB75">
            <v>0</v>
          </cell>
          <cell r="BC75">
            <v>0</v>
          </cell>
          <cell r="BD75">
            <v>326.01800537109386</v>
          </cell>
          <cell r="BE75">
            <v>0</v>
          </cell>
          <cell r="BF75">
            <v>0</v>
          </cell>
          <cell r="BG75">
            <v>0</v>
          </cell>
          <cell r="BH75">
            <v>0</v>
          </cell>
          <cell r="BI75">
            <v>0</v>
          </cell>
          <cell r="BJ75">
            <v>387.73999023437523</v>
          </cell>
          <cell r="BK75">
            <v>0</v>
          </cell>
          <cell r="BL75">
            <v>0</v>
          </cell>
          <cell r="BM75">
            <v>0</v>
          </cell>
          <cell r="BN75">
            <v>0</v>
          </cell>
          <cell r="BO75">
            <v>0</v>
          </cell>
          <cell r="BP75">
            <v>2.7145299911499041</v>
          </cell>
          <cell r="BQ75">
            <v>0</v>
          </cell>
          <cell r="BR75">
            <v>0</v>
          </cell>
          <cell r="BS75">
            <v>0</v>
          </cell>
          <cell r="BT75">
            <v>0</v>
          </cell>
          <cell r="BU75">
            <v>0</v>
          </cell>
          <cell r="BV75">
            <v>0</v>
          </cell>
        </row>
        <row r="76">
          <cell r="AN76">
            <v>42.600000000000058</v>
          </cell>
          <cell r="AO76">
            <v>329.73298950195323</v>
          </cell>
          <cell r="AP76">
            <v>295.2493896484375</v>
          </cell>
          <cell r="AQ76">
            <v>1.768650007247925</v>
          </cell>
          <cell r="AR76">
            <v>0</v>
          </cell>
          <cell r="AS76">
            <v>0</v>
          </cell>
          <cell r="AT76">
            <v>0</v>
          </cell>
          <cell r="AU76">
            <v>0</v>
          </cell>
          <cell r="AV76">
            <v>0</v>
          </cell>
          <cell r="AW76">
            <v>0</v>
          </cell>
          <cell r="AX76">
            <v>0</v>
          </cell>
          <cell r="AY76">
            <v>0</v>
          </cell>
          <cell r="AZ76">
            <v>0</v>
          </cell>
          <cell r="BA76">
            <v>0</v>
          </cell>
          <cell r="BB76">
            <v>0</v>
          </cell>
          <cell r="BC76">
            <v>0</v>
          </cell>
          <cell r="BD76">
            <v>327.2635986328126</v>
          </cell>
          <cell r="BE76">
            <v>0</v>
          </cell>
          <cell r="BF76">
            <v>0</v>
          </cell>
          <cell r="BG76">
            <v>0</v>
          </cell>
          <cell r="BH76">
            <v>0</v>
          </cell>
          <cell r="BI76">
            <v>0</v>
          </cell>
          <cell r="BJ76">
            <v>390.00859375000022</v>
          </cell>
          <cell r="BK76">
            <v>0</v>
          </cell>
          <cell r="BL76">
            <v>0</v>
          </cell>
          <cell r="BM76">
            <v>0</v>
          </cell>
          <cell r="BN76">
            <v>0</v>
          </cell>
          <cell r="BO76">
            <v>0</v>
          </cell>
          <cell r="BP76">
            <v>2.733765935897829</v>
          </cell>
          <cell r="BQ76">
            <v>0</v>
          </cell>
          <cell r="BR76">
            <v>0</v>
          </cell>
          <cell r="BS76">
            <v>0</v>
          </cell>
          <cell r="BT76">
            <v>0</v>
          </cell>
          <cell r="BU76">
            <v>0</v>
          </cell>
          <cell r="BV76">
            <v>0</v>
          </cell>
        </row>
        <row r="77">
          <cell r="AN77">
            <v>43.20000000000006</v>
          </cell>
          <cell r="AO77">
            <v>330.69039306640633</v>
          </cell>
          <cell r="AP77">
            <v>295.30598754882811</v>
          </cell>
          <cell r="AQ77">
            <v>1.7711219787597658</v>
          </cell>
          <cell r="AR77">
            <v>0</v>
          </cell>
          <cell r="AS77">
            <v>0</v>
          </cell>
          <cell r="AT77">
            <v>0</v>
          </cell>
          <cell r="AU77">
            <v>0</v>
          </cell>
          <cell r="AV77">
            <v>0</v>
          </cell>
          <cell r="AW77">
            <v>0</v>
          </cell>
          <cell r="AX77">
            <v>0</v>
          </cell>
          <cell r="AY77">
            <v>0</v>
          </cell>
          <cell r="AZ77">
            <v>0</v>
          </cell>
          <cell r="BA77">
            <v>0</v>
          </cell>
          <cell r="BB77">
            <v>0</v>
          </cell>
          <cell r="BC77">
            <v>0</v>
          </cell>
          <cell r="BD77">
            <v>328.52339477539073</v>
          </cell>
          <cell r="BE77">
            <v>0</v>
          </cell>
          <cell r="BF77">
            <v>0</v>
          </cell>
          <cell r="BG77">
            <v>0</v>
          </cell>
          <cell r="BH77">
            <v>0</v>
          </cell>
          <cell r="BI77">
            <v>0</v>
          </cell>
          <cell r="BJ77">
            <v>392.28019409179711</v>
          </cell>
          <cell r="BK77">
            <v>0</v>
          </cell>
          <cell r="BL77">
            <v>0</v>
          </cell>
          <cell r="BM77">
            <v>0</v>
          </cell>
          <cell r="BN77">
            <v>0</v>
          </cell>
          <cell r="BO77">
            <v>0</v>
          </cell>
          <cell r="BP77">
            <v>2.7526319026947039</v>
          </cell>
          <cell r="BQ77">
            <v>0</v>
          </cell>
          <cell r="BR77">
            <v>0</v>
          </cell>
          <cell r="BS77">
            <v>0</v>
          </cell>
          <cell r="BT77">
            <v>0</v>
          </cell>
          <cell r="BU77">
            <v>0</v>
          </cell>
          <cell r="BV77">
            <v>0</v>
          </cell>
        </row>
        <row r="78">
          <cell r="AN78">
            <v>43.800000000000061</v>
          </cell>
          <cell r="AO78">
            <v>331.65460815429697</v>
          </cell>
          <cell r="AP78">
            <v>295.36298828125001</v>
          </cell>
          <cell r="AQ78">
            <v>1.7734379768371584</v>
          </cell>
          <cell r="AR78">
            <v>0</v>
          </cell>
          <cell r="AS78">
            <v>0</v>
          </cell>
          <cell r="AT78">
            <v>0</v>
          </cell>
          <cell r="AU78">
            <v>0</v>
          </cell>
          <cell r="AV78">
            <v>0</v>
          </cell>
          <cell r="AW78">
            <v>0</v>
          </cell>
          <cell r="AX78">
            <v>0</v>
          </cell>
          <cell r="AY78">
            <v>0</v>
          </cell>
          <cell r="AZ78">
            <v>0</v>
          </cell>
          <cell r="BA78">
            <v>0</v>
          </cell>
          <cell r="BB78">
            <v>0</v>
          </cell>
          <cell r="BC78">
            <v>0</v>
          </cell>
          <cell r="BD78">
            <v>329.81159667968763</v>
          </cell>
          <cell r="BE78">
            <v>0</v>
          </cell>
          <cell r="BF78">
            <v>0</v>
          </cell>
          <cell r="BG78">
            <v>0</v>
          </cell>
          <cell r="BH78">
            <v>0</v>
          </cell>
          <cell r="BI78">
            <v>0</v>
          </cell>
          <cell r="BJ78">
            <v>394.55778808593772</v>
          </cell>
          <cell r="BK78">
            <v>0</v>
          </cell>
          <cell r="BL78">
            <v>0</v>
          </cell>
          <cell r="BM78">
            <v>0</v>
          </cell>
          <cell r="BN78">
            <v>0</v>
          </cell>
          <cell r="BO78">
            <v>0</v>
          </cell>
          <cell r="BP78">
            <v>2.7707579135894793</v>
          </cell>
          <cell r="BQ78">
            <v>0</v>
          </cell>
          <cell r="BR78">
            <v>0</v>
          </cell>
          <cell r="BS78">
            <v>0</v>
          </cell>
          <cell r="BT78">
            <v>0</v>
          </cell>
          <cell r="BU78">
            <v>0</v>
          </cell>
          <cell r="BV78">
            <v>0</v>
          </cell>
        </row>
        <row r="79">
          <cell r="AN79">
            <v>44.400000000000063</v>
          </cell>
          <cell r="AO79">
            <v>332.62320556640634</v>
          </cell>
          <cell r="AP79">
            <v>295.41959838867189</v>
          </cell>
          <cell r="AQ79">
            <v>1.7756419658660891</v>
          </cell>
          <cell r="AR79">
            <v>0</v>
          </cell>
          <cell r="AS79">
            <v>0</v>
          </cell>
          <cell r="AT79">
            <v>0</v>
          </cell>
          <cell r="AU79">
            <v>0</v>
          </cell>
          <cell r="AV79">
            <v>0</v>
          </cell>
          <cell r="AW79">
            <v>0</v>
          </cell>
          <cell r="AX79">
            <v>0</v>
          </cell>
          <cell r="AY79">
            <v>0</v>
          </cell>
          <cell r="AZ79">
            <v>0</v>
          </cell>
          <cell r="BA79">
            <v>0</v>
          </cell>
          <cell r="BB79">
            <v>0</v>
          </cell>
          <cell r="BC79">
            <v>0</v>
          </cell>
          <cell r="BD79">
            <v>331.12780151367201</v>
          </cell>
          <cell r="BE79">
            <v>0</v>
          </cell>
          <cell r="BF79">
            <v>0</v>
          </cell>
          <cell r="BG79">
            <v>0</v>
          </cell>
          <cell r="BH79">
            <v>0</v>
          </cell>
          <cell r="BI79">
            <v>0</v>
          </cell>
          <cell r="BJ79">
            <v>396.83258666992214</v>
          </cell>
          <cell r="BK79">
            <v>0</v>
          </cell>
          <cell r="BL79">
            <v>0</v>
          </cell>
          <cell r="BM79">
            <v>0</v>
          </cell>
          <cell r="BN79">
            <v>0</v>
          </cell>
          <cell r="BO79">
            <v>0</v>
          </cell>
          <cell r="BP79">
            <v>2.7882559299469012</v>
          </cell>
          <cell r="BQ79">
            <v>0</v>
          </cell>
          <cell r="BR79">
            <v>0</v>
          </cell>
          <cell r="BS79">
            <v>0</v>
          </cell>
          <cell r="BT79">
            <v>0</v>
          </cell>
          <cell r="BU79">
            <v>0</v>
          </cell>
          <cell r="BV79">
            <v>0</v>
          </cell>
        </row>
        <row r="80">
          <cell r="AN80">
            <v>45.000000000000064</v>
          </cell>
          <cell r="AO80">
            <v>333.59399414062511</v>
          </cell>
          <cell r="AP80">
            <v>295.47601318359375</v>
          </cell>
          <cell r="AQ80">
            <v>1.7777899503707888</v>
          </cell>
          <cell r="AR80">
            <v>0</v>
          </cell>
          <cell r="AS80">
            <v>0</v>
          </cell>
          <cell r="AT80">
            <v>0</v>
          </cell>
          <cell r="AU80">
            <v>0</v>
          </cell>
          <cell r="AV80">
            <v>0</v>
          </cell>
          <cell r="AW80">
            <v>0</v>
          </cell>
          <cell r="AX80">
            <v>0</v>
          </cell>
          <cell r="AY80">
            <v>0</v>
          </cell>
          <cell r="AZ80">
            <v>0</v>
          </cell>
          <cell r="BA80">
            <v>0</v>
          </cell>
          <cell r="BB80">
            <v>0</v>
          </cell>
          <cell r="BC80">
            <v>0</v>
          </cell>
          <cell r="BD80">
            <v>332.45800781250017</v>
          </cell>
          <cell r="BE80">
            <v>0</v>
          </cell>
          <cell r="BF80">
            <v>0</v>
          </cell>
          <cell r="BG80">
            <v>0</v>
          </cell>
          <cell r="BH80">
            <v>0</v>
          </cell>
          <cell r="BI80">
            <v>0</v>
          </cell>
          <cell r="BJ80">
            <v>399.10598754882835</v>
          </cell>
          <cell r="BK80">
            <v>0</v>
          </cell>
          <cell r="BL80">
            <v>0</v>
          </cell>
          <cell r="BM80">
            <v>0</v>
          </cell>
          <cell r="BN80">
            <v>0</v>
          </cell>
          <cell r="BO80">
            <v>0</v>
          </cell>
          <cell r="BP80">
            <v>2.8054399490356468</v>
          </cell>
          <cell r="BQ80">
            <v>0</v>
          </cell>
          <cell r="BR80">
            <v>0</v>
          </cell>
          <cell r="BS80">
            <v>0</v>
          </cell>
          <cell r="BT80">
            <v>0</v>
          </cell>
          <cell r="BU80">
            <v>0</v>
          </cell>
          <cell r="BV80">
            <v>0</v>
          </cell>
        </row>
        <row r="81">
          <cell r="AN81">
            <v>45.600000000000065</v>
          </cell>
          <cell r="AO81">
            <v>334.5743957519532</v>
          </cell>
          <cell r="AP81">
            <v>295.53240966796875</v>
          </cell>
          <cell r="AQ81">
            <v>1.7797459602355958</v>
          </cell>
          <cell r="AR81">
            <v>0</v>
          </cell>
          <cell r="AS81">
            <v>0</v>
          </cell>
          <cell r="AT81">
            <v>0</v>
          </cell>
          <cell r="AU81">
            <v>0</v>
          </cell>
          <cell r="AV81">
            <v>0</v>
          </cell>
          <cell r="AW81">
            <v>0</v>
          </cell>
          <cell r="AX81">
            <v>0</v>
          </cell>
          <cell r="AY81">
            <v>0</v>
          </cell>
          <cell r="AZ81">
            <v>0</v>
          </cell>
          <cell r="BA81">
            <v>0</v>
          </cell>
          <cell r="BB81">
            <v>0</v>
          </cell>
          <cell r="BC81">
            <v>0</v>
          </cell>
          <cell r="BD81">
            <v>333.82300415039077</v>
          </cell>
          <cell r="BE81">
            <v>0</v>
          </cell>
          <cell r="BF81">
            <v>0</v>
          </cell>
          <cell r="BG81">
            <v>0</v>
          </cell>
          <cell r="BH81">
            <v>0</v>
          </cell>
          <cell r="BI81">
            <v>0</v>
          </cell>
          <cell r="BJ81">
            <v>401.44959106445339</v>
          </cell>
          <cell r="BK81">
            <v>0</v>
          </cell>
          <cell r="BL81">
            <v>0</v>
          </cell>
          <cell r="BM81">
            <v>0</v>
          </cell>
          <cell r="BN81">
            <v>0</v>
          </cell>
          <cell r="BO81">
            <v>0</v>
          </cell>
          <cell r="BP81">
            <v>2.8247239589691184</v>
          </cell>
          <cell r="BQ81">
            <v>0</v>
          </cell>
          <cell r="BR81">
            <v>0</v>
          </cell>
          <cell r="BS81">
            <v>0</v>
          </cell>
          <cell r="BT81">
            <v>0</v>
          </cell>
          <cell r="BU81">
            <v>0</v>
          </cell>
          <cell r="BV81">
            <v>0</v>
          </cell>
        </row>
        <row r="82">
          <cell r="AN82">
            <v>46.200000000000067</v>
          </cell>
          <cell r="AO82">
            <v>335.5583984375001</v>
          </cell>
          <cell r="AP82">
            <v>295.58900756835936</v>
          </cell>
          <cell r="AQ82">
            <v>1.7816439628601075</v>
          </cell>
          <cell r="AR82">
            <v>0</v>
          </cell>
          <cell r="AS82">
            <v>0</v>
          </cell>
          <cell r="AT82">
            <v>0</v>
          </cell>
          <cell r="AU82">
            <v>0</v>
          </cell>
          <cell r="AV82">
            <v>0</v>
          </cell>
          <cell r="AW82">
            <v>0</v>
          </cell>
          <cell r="AX82">
            <v>0</v>
          </cell>
          <cell r="AY82">
            <v>0</v>
          </cell>
          <cell r="AZ82">
            <v>0</v>
          </cell>
          <cell r="BA82">
            <v>0</v>
          </cell>
          <cell r="BB82">
            <v>0</v>
          </cell>
          <cell r="BC82">
            <v>0</v>
          </cell>
          <cell r="BD82">
            <v>335.20220336914076</v>
          </cell>
          <cell r="BE82">
            <v>0</v>
          </cell>
          <cell r="BF82">
            <v>0</v>
          </cell>
          <cell r="BG82">
            <v>0</v>
          </cell>
          <cell r="BH82">
            <v>0</v>
          </cell>
          <cell r="BI82">
            <v>0</v>
          </cell>
          <cell r="BJ82">
            <v>403.79639282226589</v>
          </cell>
          <cell r="BK82">
            <v>0</v>
          </cell>
          <cell r="BL82">
            <v>0</v>
          </cell>
          <cell r="BM82">
            <v>0</v>
          </cell>
          <cell r="BN82">
            <v>0</v>
          </cell>
          <cell r="BO82">
            <v>0</v>
          </cell>
          <cell r="BP82">
            <v>2.8436619758605977</v>
          </cell>
          <cell r="BQ82">
            <v>0</v>
          </cell>
          <cell r="BR82">
            <v>0</v>
          </cell>
          <cell r="BS82">
            <v>0</v>
          </cell>
          <cell r="BT82">
            <v>0</v>
          </cell>
          <cell r="BU82">
            <v>0</v>
          </cell>
          <cell r="BV82">
            <v>0</v>
          </cell>
        </row>
        <row r="83">
          <cell r="AN83">
            <v>46.800000000000068</v>
          </cell>
          <cell r="AO83">
            <v>336.5496032714845</v>
          </cell>
          <cell r="AP83">
            <v>295.64600830078126</v>
          </cell>
          <cell r="AQ83">
            <v>1.7834259510040285</v>
          </cell>
          <cell r="AR83">
            <v>0</v>
          </cell>
          <cell r="AS83">
            <v>0</v>
          </cell>
          <cell r="AT83">
            <v>0</v>
          </cell>
          <cell r="AU83">
            <v>0</v>
          </cell>
          <cell r="AV83">
            <v>0</v>
          </cell>
          <cell r="AW83">
            <v>0</v>
          </cell>
          <cell r="AX83">
            <v>0</v>
          </cell>
          <cell r="AY83">
            <v>0</v>
          </cell>
          <cell r="AZ83">
            <v>0</v>
          </cell>
          <cell r="BA83">
            <v>0</v>
          </cell>
          <cell r="BB83">
            <v>0</v>
          </cell>
          <cell r="BC83">
            <v>0</v>
          </cell>
          <cell r="BD83">
            <v>336.60980834960952</v>
          </cell>
          <cell r="BE83">
            <v>0</v>
          </cell>
          <cell r="BF83">
            <v>0</v>
          </cell>
          <cell r="BG83">
            <v>0</v>
          </cell>
          <cell r="BH83">
            <v>0</v>
          </cell>
          <cell r="BI83">
            <v>0</v>
          </cell>
          <cell r="BJ83">
            <v>406.14959106445338</v>
          </cell>
          <cell r="BK83">
            <v>0</v>
          </cell>
          <cell r="BL83">
            <v>0</v>
          </cell>
          <cell r="BM83">
            <v>0</v>
          </cell>
          <cell r="BN83">
            <v>0</v>
          </cell>
          <cell r="BO83">
            <v>0</v>
          </cell>
          <cell r="BP83">
            <v>2.8619080066680929</v>
          </cell>
          <cell r="BQ83">
            <v>0</v>
          </cell>
          <cell r="BR83">
            <v>0</v>
          </cell>
          <cell r="BS83">
            <v>0</v>
          </cell>
          <cell r="BT83">
            <v>0</v>
          </cell>
          <cell r="BU83">
            <v>0</v>
          </cell>
          <cell r="BV83">
            <v>0</v>
          </cell>
        </row>
        <row r="84">
          <cell r="AN84">
            <v>47.40000000000007</v>
          </cell>
          <cell r="AO84">
            <v>337.54520263671884</v>
          </cell>
          <cell r="AP84">
            <v>295.70300903320316</v>
          </cell>
          <cell r="AQ84">
            <v>1.7851199626922609</v>
          </cell>
          <cell r="AR84">
            <v>0</v>
          </cell>
          <cell r="AS84">
            <v>0</v>
          </cell>
          <cell r="AT84">
            <v>0</v>
          </cell>
          <cell r="AU84">
            <v>0</v>
          </cell>
          <cell r="AV84">
            <v>0</v>
          </cell>
          <cell r="AW84">
            <v>0</v>
          </cell>
          <cell r="AX84">
            <v>0</v>
          </cell>
          <cell r="AY84">
            <v>0</v>
          </cell>
          <cell r="AZ84">
            <v>0</v>
          </cell>
          <cell r="BA84">
            <v>0</v>
          </cell>
          <cell r="BB84">
            <v>0</v>
          </cell>
          <cell r="BC84">
            <v>0</v>
          </cell>
          <cell r="BD84">
            <v>338.04540405273457</v>
          </cell>
          <cell r="BE84">
            <v>0</v>
          </cell>
          <cell r="BF84">
            <v>0</v>
          </cell>
          <cell r="BG84">
            <v>0</v>
          </cell>
          <cell r="BH84">
            <v>0</v>
          </cell>
          <cell r="BI84">
            <v>0</v>
          </cell>
          <cell r="BJ84">
            <v>408.50119018554716</v>
          </cell>
          <cell r="BK84">
            <v>0</v>
          </cell>
          <cell r="BL84">
            <v>0</v>
          </cell>
          <cell r="BM84">
            <v>0</v>
          </cell>
          <cell r="BN84">
            <v>0</v>
          </cell>
          <cell r="BO84">
            <v>0</v>
          </cell>
          <cell r="BP84">
            <v>2.8795539855957051</v>
          </cell>
          <cell r="BQ84">
            <v>0</v>
          </cell>
          <cell r="BR84">
            <v>0</v>
          </cell>
          <cell r="BS84">
            <v>0</v>
          </cell>
          <cell r="BT84">
            <v>0</v>
          </cell>
          <cell r="BU84">
            <v>0</v>
          </cell>
          <cell r="BV84">
            <v>0</v>
          </cell>
        </row>
        <row r="85">
          <cell r="AN85">
            <v>48.000000000000071</v>
          </cell>
          <cell r="AO85">
            <v>338.54299926757824</v>
          </cell>
          <cell r="AP85">
            <v>295.760009765625</v>
          </cell>
          <cell r="AQ85">
            <v>1.7867699861526491</v>
          </cell>
          <cell r="AR85">
            <v>0</v>
          </cell>
          <cell r="AS85">
            <v>0</v>
          </cell>
          <cell r="AT85">
            <v>0</v>
          </cell>
          <cell r="AU85">
            <v>0</v>
          </cell>
          <cell r="AV85">
            <v>0</v>
          </cell>
          <cell r="AW85">
            <v>0</v>
          </cell>
          <cell r="AX85">
            <v>0</v>
          </cell>
          <cell r="AY85">
            <v>0</v>
          </cell>
          <cell r="AZ85">
            <v>0</v>
          </cell>
          <cell r="BA85">
            <v>0</v>
          </cell>
          <cell r="BB85">
            <v>0</v>
          </cell>
          <cell r="BC85">
            <v>0</v>
          </cell>
          <cell r="BD85">
            <v>339.49499511718767</v>
          </cell>
          <cell r="BE85">
            <v>0</v>
          </cell>
          <cell r="BF85">
            <v>0</v>
          </cell>
          <cell r="BG85">
            <v>0</v>
          </cell>
          <cell r="BH85">
            <v>0</v>
          </cell>
          <cell r="BI85">
            <v>0</v>
          </cell>
          <cell r="BJ85">
            <v>410.85198974609403</v>
          </cell>
          <cell r="BK85">
            <v>0</v>
          </cell>
          <cell r="BL85">
            <v>0</v>
          </cell>
          <cell r="BM85">
            <v>0</v>
          </cell>
          <cell r="BN85">
            <v>0</v>
          </cell>
          <cell r="BO85">
            <v>0</v>
          </cell>
          <cell r="BP85">
            <v>2.8968999385833762</v>
          </cell>
          <cell r="BQ85">
            <v>0</v>
          </cell>
          <cell r="BR85">
            <v>0</v>
          </cell>
          <cell r="BS85">
            <v>0</v>
          </cell>
          <cell r="BT85">
            <v>0</v>
          </cell>
          <cell r="BU85">
            <v>0</v>
          </cell>
          <cell r="BV85">
            <v>0</v>
          </cell>
        </row>
        <row r="86">
          <cell r="AN86">
            <v>48.600000000000072</v>
          </cell>
          <cell r="AO86">
            <v>339.55039062500015</v>
          </cell>
          <cell r="AP86">
            <v>295.81759643554687</v>
          </cell>
          <cell r="AQ86">
            <v>1.7882819652557376</v>
          </cell>
          <cell r="AR86">
            <v>0</v>
          </cell>
          <cell r="AS86">
            <v>0</v>
          </cell>
          <cell r="AT86">
            <v>0</v>
          </cell>
          <cell r="AU86">
            <v>0</v>
          </cell>
          <cell r="AV86">
            <v>0</v>
          </cell>
          <cell r="AW86">
            <v>0</v>
          </cell>
          <cell r="AX86">
            <v>0</v>
          </cell>
          <cell r="AY86">
            <v>0</v>
          </cell>
          <cell r="AZ86">
            <v>0</v>
          </cell>
          <cell r="BA86">
            <v>0</v>
          </cell>
          <cell r="BB86">
            <v>0</v>
          </cell>
          <cell r="BC86">
            <v>0</v>
          </cell>
          <cell r="BD86">
            <v>340.9787902832033</v>
          </cell>
          <cell r="BE86">
            <v>0</v>
          </cell>
          <cell r="BF86">
            <v>0</v>
          </cell>
          <cell r="BG86">
            <v>0</v>
          </cell>
          <cell r="BH86">
            <v>0</v>
          </cell>
          <cell r="BI86">
            <v>0</v>
          </cell>
          <cell r="BJ86">
            <v>413.2711975097659</v>
          </cell>
          <cell r="BK86">
            <v>0</v>
          </cell>
          <cell r="BL86">
            <v>0</v>
          </cell>
          <cell r="BM86">
            <v>0</v>
          </cell>
          <cell r="BN86">
            <v>0</v>
          </cell>
          <cell r="BO86">
            <v>0</v>
          </cell>
          <cell r="BP86">
            <v>2.9161779403686547</v>
          </cell>
          <cell r="BQ86">
            <v>0</v>
          </cell>
          <cell r="BR86">
            <v>0</v>
          </cell>
          <cell r="BS86">
            <v>0</v>
          </cell>
          <cell r="BT86">
            <v>0</v>
          </cell>
          <cell r="BU86">
            <v>0</v>
          </cell>
          <cell r="BV86">
            <v>0</v>
          </cell>
        </row>
        <row r="87">
          <cell r="AN87">
            <v>49.200000000000074</v>
          </cell>
          <cell r="AO87">
            <v>340.56138916015635</v>
          </cell>
          <cell r="AP87">
            <v>295.87498779296874</v>
          </cell>
          <cell r="AQ87">
            <v>1.7897499561309815</v>
          </cell>
          <cell r="AR87">
            <v>0</v>
          </cell>
          <cell r="AS87">
            <v>0</v>
          </cell>
          <cell r="AT87">
            <v>0</v>
          </cell>
          <cell r="AU87">
            <v>0</v>
          </cell>
          <cell r="AV87">
            <v>0</v>
          </cell>
          <cell r="AW87">
            <v>0</v>
          </cell>
          <cell r="AX87">
            <v>0</v>
          </cell>
          <cell r="AY87">
            <v>0</v>
          </cell>
          <cell r="AZ87">
            <v>0</v>
          </cell>
          <cell r="BA87">
            <v>0</v>
          </cell>
          <cell r="BB87">
            <v>0</v>
          </cell>
          <cell r="BC87">
            <v>0</v>
          </cell>
          <cell r="BD87">
            <v>342.47778930664083</v>
          </cell>
          <cell r="BE87">
            <v>0</v>
          </cell>
          <cell r="BF87">
            <v>0</v>
          </cell>
          <cell r="BG87">
            <v>0</v>
          </cell>
          <cell r="BH87">
            <v>0</v>
          </cell>
          <cell r="BI87">
            <v>0</v>
          </cell>
          <cell r="BJ87">
            <v>415.69180297851591</v>
          </cell>
          <cell r="BK87">
            <v>0</v>
          </cell>
          <cell r="BL87">
            <v>0</v>
          </cell>
          <cell r="BM87">
            <v>0</v>
          </cell>
          <cell r="BN87">
            <v>0</v>
          </cell>
          <cell r="BO87">
            <v>0</v>
          </cell>
          <cell r="BP87">
            <v>2.9351259708404562</v>
          </cell>
          <cell r="BQ87">
            <v>0</v>
          </cell>
          <cell r="BR87">
            <v>0</v>
          </cell>
          <cell r="BS87">
            <v>0</v>
          </cell>
          <cell r="BT87">
            <v>0</v>
          </cell>
          <cell r="BU87">
            <v>0</v>
          </cell>
          <cell r="BV87">
            <v>0</v>
          </cell>
        </row>
        <row r="88">
          <cell r="AN88">
            <v>49.800000000000075</v>
          </cell>
          <cell r="AO88">
            <v>341.57960205078138</v>
          </cell>
          <cell r="AP88">
            <v>295.93198852539064</v>
          </cell>
          <cell r="AQ88">
            <v>1.7911299705505372</v>
          </cell>
          <cell r="AR88">
            <v>0</v>
          </cell>
          <cell r="AS88">
            <v>0</v>
          </cell>
          <cell r="AT88">
            <v>0</v>
          </cell>
          <cell r="AU88">
            <v>0</v>
          </cell>
          <cell r="AV88">
            <v>0</v>
          </cell>
          <cell r="AW88">
            <v>0</v>
          </cell>
          <cell r="AX88">
            <v>0</v>
          </cell>
          <cell r="AY88">
            <v>0</v>
          </cell>
          <cell r="AZ88">
            <v>0</v>
          </cell>
          <cell r="BA88">
            <v>0</v>
          </cell>
          <cell r="BB88">
            <v>0</v>
          </cell>
          <cell r="BC88">
            <v>0</v>
          </cell>
          <cell r="BD88">
            <v>344.00719604492207</v>
          </cell>
          <cell r="BE88">
            <v>0</v>
          </cell>
          <cell r="BF88">
            <v>0</v>
          </cell>
          <cell r="BG88">
            <v>0</v>
          </cell>
          <cell r="BH88">
            <v>0</v>
          </cell>
          <cell r="BI88">
            <v>0</v>
          </cell>
          <cell r="BJ88">
            <v>418.11520385742216</v>
          </cell>
          <cell r="BK88">
            <v>0</v>
          </cell>
          <cell r="BL88">
            <v>0</v>
          </cell>
          <cell r="BM88">
            <v>0</v>
          </cell>
          <cell r="BN88">
            <v>0</v>
          </cell>
          <cell r="BO88">
            <v>0</v>
          </cell>
          <cell r="BP88">
            <v>2.953414058685305</v>
          </cell>
          <cell r="BQ88">
            <v>0</v>
          </cell>
          <cell r="BR88">
            <v>0</v>
          </cell>
          <cell r="BS88">
            <v>0</v>
          </cell>
          <cell r="BT88">
            <v>0</v>
          </cell>
          <cell r="BU88">
            <v>0</v>
          </cell>
          <cell r="BV88">
            <v>0</v>
          </cell>
        </row>
        <row r="89">
          <cell r="AN89">
            <v>50.400000000000077</v>
          </cell>
          <cell r="AO89">
            <v>342.60260009765636</v>
          </cell>
          <cell r="AP89">
            <v>295.98939208984376</v>
          </cell>
          <cell r="AQ89">
            <v>1.7924419879913331</v>
          </cell>
          <cell r="AR89">
            <v>0</v>
          </cell>
          <cell r="AS89">
            <v>0</v>
          </cell>
          <cell r="AT89">
            <v>0</v>
          </cell>
          <cell r="AU89">
            <v>0</v>
          </cell>
          <cell r="AV89">
            <v>0</v>
          </cell>
          <cell r="AW89">
            <v>0</v>
          </cell>
          <cell r="AX89">
            <v>0</v>
          </cell>
          <cell r="AY89">
            <v>0</v>
          </cell>
          <cell r="AZ89">
            <v>0</v>
          </cell>
          <cell r="BA89">
            <v>0</v>
          </cell>
          <cell r="BB89">
            <v>0</v>
          </cell>
          <cell r="BC89">
            <v>0</v>
          </cell>
          <cell r="BD89">
            <v>345.56220092773458</v>
          </cell>
          <cell r="BE89">
            <v>0</v>
          </cell>
          <cell r="BF89">
            <v>0</v>
          </cell>
          <cell r="BG89">
            <v>0</v>
          </cell>
          <cell r="BH89">
            <v>0</v>
          </cell>
          <cell r="BI89">
            <v>0</v>
          </cell>
          <cell r="BJ89">
            <v>420.54099731445342</v>
          </cell>
          <cell r="BK89">
            <v>0</v>
          </cell>
          <cell r="BL89">
            <v>0</v>
          </cell>
          <cell r="BM89">
            <v>0</v>
          </cell>
          <cell r="BN89">
            <v>0</v>
          </cell>
          <cell r="BO89">
            <v>0</v>
          </cell>
          <cell r="BP89">
            <v>2.9711260318756127</v>
          </cell>
          <cell r="BQ89">
            <v>0</v>
          </cell>
          <cell r="BR89">
            <v>0</v>
          </cell>
          <cell r="BS89">
            <v>0</v>
          </cell>
          <cell r="BT89">
            <v>0</v>
          </cell>
          <cell r="BU89">
            <v>0</v>
          </cell>
          <cell r="BV89">
            <v>0</v>
          </cell>
        </row>
        <row r="90">
          <cell r="AN90">
            <v>51.000000000000078</v>
          </cell>
          <cell r="AO90">
            <v>343.62799072265636</v>
          </cell>
          <cell r="AP90">
            <v>296.0469970703125</v>
          </cell>
          <cell r="AQ90">
            <v>1.7937200069427492</v>
          </cell>
          <cell r="AR90">
            <v>0</v>
          </cell>
          <cell r="AS90">
            <v>0</v>
          </cell>
          <cell r="AT90">
            <v>0</v>
          </cell>
          <cell r="AU90">
            <v>0</v>
          </cell>
          <cell r="AV90">
            <v>0</v>
          </cell>
          <cell r="AW90">
            <v>0</v>
          </cell>
          <cell r="AX90">
            <v>0</v>
          </cell>
          <cell r="AY90">
            <v>0</v>
          </cell>
          <cell r="AZ90">
            <v>0</v>
          </cell>
          <cell r="BA90">
            <v>0</v>
          </cell>
          <cell r="BB90">
            <v>0</v>
          </cell>
          <cell r="BC90">
            <v>0</v>
          </cell>
          <cell r="BD90">
            <v>347.13000488281273</v>
          </cell>
          <cell r="BE90">
            <v>0</v>
          </cell>
          <cell r="BF90">
            <v>0</v>
          </cell>
          <cell r="BG90">
            <v>0</v>
          </cell>
          <cell r="BH90">
            <v>0</v>
          </cell>
          <cell r="BI90">
            <v>0</v>
          </cell>
          <cell r="BJ90">
            <v>422.96798706054722</v>
          </cell>
          <cell r="BK90">
            <v>0</v>
          </cell>
          <cell r="BL90">
            <v>0</v>
          </cell>
          <cell r="BM90">
            <v>0</v>
          </cell>
          <cell r="BN90">
            <v>0</v>
          </cell>
          <cell r="BO90">
            <v>0</v>
          </cell>
          <cell r="BP90">
            <v>2.9885499477386501</v>
          </cell>
          <cell r="BQ90">
            <v>0</v>
          </cell>
          <cell r="BR90">
            <v>0</v>
          </cell>
          <cell r="BS90">
            <v>0</v>
          </cell>
          <cell r="BT90">
            <v>0</v>
          </cell>
          <cell r="BU90">
            <v>0</v>
          </cell>
          <cell r="BV90">
            <v>0</v>
          </cell>
        </row>
        <row r="91">
          <cell r="AN91">
            <v>51.60000000000008</v>
          </cell>
          <cell r="AO91">
            <v>344.66359863281264</v>
          </cell>
          <cell r="AP91">
            <v>296.10520629882814</v>
          </cell>
          <cell r="AQ91">
            <v>1.7948840141296387</v>
          </cell>
          <cell r="AR91">
            <v>0</v>
          </cell>
          <cell r="AS91">
            <v>0</v>
          </cell>
          <cell r="AT91">
            <v>0</v>
          </cell>
          <cell r="AU91">
            <v>0</v>
          </cell>
          <cell r="AV91">
            <v>0</v>
          </cell>
          <cell r="AW91">
            <v>0</v>
          </cell>
          <cell r="AX91">
            <v>0</v>
          </cell>
          <cell r="AY91">
            <v>0</v>
          </cell>
          <cell r="AZ91">
            <v>0</v>
          </cell>
          <cell r="BA91">
            <v>0</v>
          </cell>
          <cell r="BB91">
            <v>0</v>
          </cell>
          <cell r="BC91">
            <v>0</v>
          </cell>
          <cell r="BD91">
            <v>348.72780151367209</v>
          </cell>
          <cell r="BE91">
            <v>0</v>
          </cell>
          <cell r="BF91">
            <v>0</v>
          </cell>
          <cell r="BG91">
            <v>0</v>
          </cell>
          <cell r="BH91">
            <v>0</v>
          </cell>
          <cell r="BI91">
            <v>0</v>
          </cell>
          <cell r="BJ91">
            <v>425.46159057617223</v>
          </cell>
          <cell r="BK91">
            <v>0</v>
          </cell>
          <cell r="BL91">
            <v>0</v>
          </cell>
          <cell r="BM91">
            <v>0</v>
          </cell>
          <cell r="BN91">
            <v>0</v>
          </cell>
          <cell r="BO91">
            <v>0</v>
          </cell>
          <cell r="BP91">
            <v>3.0078159332275418</v>
          </cell>
          <cell r="BQ91">
            <v>0</v>
          </cell>
          <cell r="BR91">
            <v>0</v>
          </cell>
          <cell r="BS91">
            <v>0</v>
          </cell>
          <cell r="BT91">
            <v>0</v>
          </cell>
          <cell r="BU91">
            <v>0</v>
          </cell>
          <cell r="BV91">
            <v>0</v>
          </cell>
        </row>
        <row r="92">
          <cell r="AN92">
            <v>52.200000000000081</v>
          </cell>
          <cell r="AO92">
            <v>345.7034057617189</v>
          </cell>
          <cell r="AP92">
            <v>296.16340942382811</v>
          </cell>
          <cell r="AQ92">
            <v>1.7960120201110841</v>
          </cell>
          <cell r="AR92">
            <v>0</v>
          </cell>
          <cell r="AS92">
            <v>0</v>
          </cell>
          <cell r="AT92">
            <v>0</v>
          </cell>
          <cell r="AU92">
            <v>0</v>
          </cell>
          <cell r="AV92">
            <v>0</v>
          </cell>
          <cell r="AW92">
            <v>0</v>
          </cell>
          <cell r="AX92">
            <v>0</v>
          </cell>
          <cell r="AY92">
            <v>0</v>
          </cell>
          <cell r="AZ92">
            <v>0</v>
          </cell>
          <cell r="BA92">
            <v>0</v>
          </cell>
          <cell r="BB92">
            <v>0</v>
          </cell>
          <cell r="BC92">
            <v>0</v>
          </cell>
          <cell r="BD92">
            <v>350.34000244140645</v>
          </cell>
          <cell r="BE92">
            <v>0</v>
          </cell>
          <cell r="BF92">
            <v>0</v>
          </cell>
          <cell r="BG92">
            <v>0</v>
          </cell>
          <cell r="BH92">
            <v>0</v>
          </cell>
          <cell r="BI92">
            <v>0</v>
          </cell>
          <cell r="BJ92">
            <v>427.95879516601599</v>
          </cell>
          <cell r="BK92">
            <v>0</v>
          </cell>
          <cell r="BL92">
            <v>0</v>
          </cell>
          <cell r="BM92">
            <v>0</v>
          </cell>
          <cell r="BN92">
            <v>0</v>
          </cell>
          <cell r="BO92">
            <v>0</v>
          </cell>
          <cell r="BP92">
            <v>3.0267599582672142</v>
          </cell>
          <cell r="BQ92">
            <v>0</v>
          </cell>
          <cell r="BR92">
            <v>0</v>
          </cell>
          <cell r="BS92">
            <v>0</v>
          </cell>
          <cell r="BT92">
            <v>0</v>
          </cell>
          <cell r="BU92">
            <v>0</v>
          </cell>
          <cell r="BV92">
            <v>0</v>
          </cell>
        </row>
        <row r="93">
          <cell r="AN93">
            <v>52.800000000000082</v>
          </cell>
          <cell r="AO93">
            <v>346.75161132812514</v>
          </cell>
          <cell r="AP93">
            <v>296.22160034179689</v>
          </cell>
          <cell r="AQ93">
            <v>1.7970680236816408</v>
          </cell>
          <cell r="AR93">
            <v>0</v>
          </cell>
          <cell r="AS93">
            <v>0</v>
          </cell>
          <cell r="AT93">
            <v>0</v>
          </cell>
          <cell r="AU93">
            <v>0</v>
          </cell>
          <cell r="AV93">
            <v>0</v>
          </cell>
          <cell r="AW93">
            <v>0</v>
          </cell>
          <cell r="AX93">
            <v>0</v>
          </cell>
          <cell r="AY93">
            <v>0</v>
          </cell>
          <cell r="AZ93">
            <v>0</v>
          </cell>
          <cell r="BA93">
            <v>0</v>
          </cell>
          <cell r="BB93">
            <v>0</v>
          </cell>
          <cell r="BC93">
            <v>0</v>
          </cell>
          <cell r="BD93">
            <v>351.98101196289088</v>
          </cell>
          <cell r="BE93">
            <v>0</v>
          </cell>
          <cell r="BF93">
            <v>0</v>
          </cell>
          <cell r="BG93">
            <v>0</v>
          </cell>
          <cell r="BH93">
            <v>0</v>
          </cell>
          <cell r="BI93">
            <v>0</v>
          </cell>
          <cell r="BJ93">
            <v>430.46320190429719</v>
          </cell>
          <cell r="BK93">
            <v>0</v>
          </cell>
          <cell r="BL93">
            <v>0</v>
          </cell>
          <cell r="BM93">
            <v>0</v>
          </cell>
          <cell r="BN93">
            <v>0</v>
          </cell>
          <cell r="BO93">
            <v>0</v>
          </cell>
          <cell r="BP93">
            <v>3.0450600624084498</v>
          </cell>
          <cell r="BQ93">
            <v>0</v>
          </cell>
          <cell r="BR93">
            <v>0</v>
          </cell>
          <cell r="BS93">
            <v>0</v>
          </cell>
          <cell r="BT93">
            <v>0</v>
          </cell>
          <cell r="BU93">
            <v>0</v>
          </cell>
          <cell r="BV93">
            <v>0</v>
          </cell>
        </row>
        <row r="94">
          <cell r="AN94">
            <v>53.400000000000084</v>
          </cell>
          <cell r="AO94">
            <v>347.8046020507814</v>
          </cell>
          <cell r="AP94">
            <v>296.28019409179689</v>
          </cell>
          <cell r="AQ94">
            <v>1.7980800151824952</v>
          </cell>
          <cell r="AR94">
            <v>0</v>
          </cell>
          <cell r="AS94">
            <v>0</v>
          </cell>
          <cell r="AT94">
            <v>0</v>
          </cell>
          <cell r="AU94">
            <v>0</v>
          </cell>
          <cell r="AV94">
            <v>0</v>
          </cell>
          <cell r="AW94">
            <v>0</v>
          </cell>
          <cell r="AX94">
            <v>0</v>
          </cell>
          <cell r="AY94">
            <v>0</v>
          </cell>
          <cell r="AZ94">
            <v>0</v>
          </cell>
          <cell r="BA94">
            <v>0</v>
          </cell>
          <cell r="BB94">
            <v>0</v>
          </cell>
          <cell r="BC94">
            <v>0</v>
          </cell>
          <cell r="BD94">
            <v>353.64801025390648</v>
          </cell>
          <cell r="BE94">
            <v>0</v>
          </cell>
          <cell r="BF94">
            <v>0</v>
          </cell>
          <cell r="BG94">
            <v>0</v>
          </cell>
          <cell r="BH94">
            <v>0</v>
          </cell>
          <cell r="BI94">
            <v>0</v>
          </cell>
          <cell r="BJ94">
            <v>432.971197509766</v>
          </cell>
          <cell r="BK94">
            <v>0</v>
          </cell>
          <cell r="BL94">
            <v>0</v>
          </cell>
          <cell r="BM94">
            <v>0</v>
          </cell>
          <cell r="BN94">
            <v>0</v>
          </cell>
          <cell r="BO94">
            <v>0</v>
          </cell>
          <cell r="BP94">
            <v>3.0628000736236598</v>
          </cell>
          <cell r="BQ94">
            <v>0</v>
          </cell>
          <cell r="BR94">
            <v>0</v>
          </cell>
          <cell r="BS94">
            <v>0</v>
          </cell>
          <cell r="BT94">
            <v>0</v>
          </cell>
          <cell r="BU94">
            <v>0</v>
          </cell>
          <cell r="BV94">
            <v>0</v>
          </cell>
        </row>
        <row r="95">
          <cell r="AN95">
            <v>54.000000000000085</v>
          </cell>
          <cell r="AO95">
            <v>348.85998535156267</v>
          </cell>
          <cell r="AP95">
            <v>296.3389892578125</v>
          </cell>
          <cell r="AQ95">
            <v>1.7990700006484988</v>
          </cell>
          <cell r="AR95">
            <v>0</v>
          </cell>
          <cell r="AS95">
            <v>0</v>
          </cell>
          <cell r="AT95">
            <v>0</v>
          </cell>
          <cell r="AU95">
            <v>0</v>
          </cell>
          <cell r="AV95">
            <v>0</v>
          </cell>
          <cell r="AW95">
            <v>0</v>
          </cell>
          <cell r="AX95">
            <v>0</v>
          </cell>
          <cell r="AY95">
            <v>0</v>
          </cell>
          <cell r="AZ95">
            <v>0</v>
          </cell>
          <cell r="BA95">
            <v>0</v>
          </cell>
          <cell r="BB95">
            <v>0</v>
          </cell>
          <cell r="BC95">
            <v>0</v>
          </cell>
          <cell r="BD95">
            <v>355.32800292968773</v>
          </cell>
          <cell r="BE95">
            <v>0</v>
          </cell>
          <cell r="BF95">
            <v>0</v>
          </cell>
          <cell r="BG95">
            <v>0</v>
          </cell>
          <cell r="BH95">
            <v>0</v>
          </cell>
          <cell r="BI95">
            <v>0</v>
          </cell>
          <cell r="BJ95">
            <v>435.48098754882847</v>
          </cell>
          <cell r="BK95">
            <v>0</v>
          </cell>
          <cell r="BL95">
            <v>0</v>
          </cell>
          <cell r="BM95">
            <v>0</v>
          </cell>
          <cell r="BN95">
            <v>0</v>
          </cell>
          <cell r="BO95">
            <v>0</v>
          </cell>
          <cell r="BP95">
            <v>3.0802600383758572</v>
          </cell>
          <cell r="BQ95">
            <v>0</v>
          </cell>
          <cell r="BR95">
            <v>0</v>
          </cell>
          <cell r="BS95">
            <v>0</v>
          </cell>
          <cell r="BT95">
            <v>0</v>
          </cell>
          <cell r="BU95">
            <v>0</v>
          </cell>
          <cell r="BV95">
            <v>0</v>
          </cell>
        </row>
        <row r="96">
          <cell r="AN96">
            <v>54.600000000000087</v>
          </cell>
          <cell r="AO96">
            <v>349.92500000000001</v>
          </cell>
          <cell r="AP96">
            <v>296.39780273437503</v>
          </cell>
          <cell r="AQ96">
            <v>1.7999700069427491</v>
          </cell>
          <cell r="AR96">
            <v>0</v>
          </cell>
          <cell r="AS96">
            <v>0</v>
          </cell>
          <cell r="AT96">
            <v>0</v>
          </cell>
          <cell r="AU96">
            <v>0</v>
          </cell>
          <cell r="AV96">
            <v>0</v>
          </cell>
          <cell r="AW96">
            <v>0</v>
          </cell>
          <cell r="AX96">
            <v>0</v>
          </cell>
          <cell r="AY96">
            <v>0</v>
          </cell>
          <cell r="AZ96">
            <v>0</v>
          </cell>
          <cell r="BA96">
            <v>0</v>
          </cell>
          <cell r="BB96">
            <v>0</v>
          </cell>
          <cell r="BC96">
            <v>0</v>
          </cell>
          <cell r="BD96">
            <v>357.04340820312524</v>
          </cell>
          <cell r="BE96">
            <v>0</v>
          </cell>
          <cell r="BF96">
            <v>0</v>
          </cell>
          <cell r="BG96">
            <v>0</v>
          </cell>
          <cell r="BH96">
            <v>0</v>
          </cell>
          <cell r="BI96">
            <v>0</v>
          </cell>
          <cell r="BJ96">
            <v>438.04959106445352</v>
          </cell>
          <cell r="BK96">
            <v>0</v>
          </cell>
          <cell r="BL96">
            <v>0</v>
          </cell>
          <cell r="BM96">
            <v>0</v>
          </cell>
          <cell r="BN96">
            <v>0</v>
          </cell>
          <cell r="BO96">
            <v>0</v>
          </cell>
          <cell r="BP96">
            <v>3.0992500782012966</v>
          </cell>
          <cell r="BQ96">
            <v>0</v>
          </cell>
          <cell r="BR96">
            <v>0</v>
          </cell>
          <cell r="BS96">
            <v>0</v>
          </cell>
          <cell r="BT96">
            <v>0</v>
          </cell>
          <cell r="BU96">
            <v>0</v>
          </cell>
          <cell r="BV96">
            <v>0</v>
          </cell>
        </row>
        <row r="97">
          <cell r="AN97">
            <v>55.200000000000088</v>
          </cell>
          <cell r="AO97">
            <v>350.99360961914078</v>
          </cell>
          <cell r="AP97">
            <v>296.45661010742191</v>
          </cell>
          <cell r="AQ97">
            <v>1.8008460044860841</v>
          </cell>
          <cell r="AR97">
            <v>0</v>
          </cell>
          <cell r="AS97">
            <v>0</v>
          </cell>
          <cell r="AT97">
            <v>0</v>
          </cell>
          <cell r="AU97">
            <v>0</v>
          </cell>
          <cell r="AV97">
            <v>0</v>
          </cell>
          <cell r="AW97">
            <v>0</v>
          </cell>
          <cell r="AX97">
            <v>0</v>
          </cell>
          <cell r="AY97">
            <v>0</v>
          </cell>
          <cell r="AZ97">
            <v>0</v>
          </cell>
          <cell r="BA97">
            <v>0</v>
          </cell>
          <cell r="BB97">
            <v>0</v>
          </cell>
          <cell r="BC97">
            <v>0</v>
          </cell>
          <cell r="BD97">
            <v>358.77520751953153</v>
          </cell>
          <cell r="BE97">
            <v>0</v>
          </cell>
          <cell r="BF97">
            <v>0</v>
          </cell>
          <cell r="BG97">
            <v>0</v>
          </cell>
          <cell r="BH97">
            <v>0</v>
          </cell>
          <cell r="BI97">
            <v>0</v>
          </cell>
          <cell r="BJ97">
            <v>440.62379760742226</v>
          </cell>
          <cell r="BK97">
            <v>0</v>
          </cell>
          <cell r="BL97">
            <v>0</v>
          </cell>
          <cell r="BM97">
            <v>0</v>
          </cell>
          <cell r="BN97">
            <v>0</v>
          </cell>
          <cell r="BO97">
            <v>0</v>
          </cell>
          <cell r="BP97">
            <v>3.1179420948028591</v>
          </cell>
          <cell r="BQ97">
            <v>0</v>
          </cell>
          <cell r="BR97">
            <v>0</v>
          </cell>
          <cell r="BS97">
            <v>0</v>
          </cell>
          <cell r="BT97">
            <v>0</v>
          </cell>
          <cell r="BU97">
            <v>0</v>
          </cell>
          <cell r="BV97">
            <v>0</v>
          </cell>
        </row>
        <row r="98">
          <cell r="AN98">
            <v>55.80000000000009</v>
          </cell>
          <cell r="AO98">
            <v>352.06940917968768</v>
          </cell>
          <cell r="AP98">
            <v>296.51540527343752</v>
          </cell>
          <cell r="AQ98">
            <v>1.801673984527588</v>
          </cell>
          <cell r="AR98">
            <v>0</v>
          </cell>
          <cell r="AS98">
            <v>0</v>
          </cell>
          <cell r="AT98">
            <v>0</v>
          </cell>
          <cell r="AU98">
            <v>0</v>
          </cell>
          <cell r="AV98">
            <v>0</v>
          </cell>
          <cell r="AW98">
            <v>0</v>
          </cell>
          <cell r="AX98">
            <v>0</v>
          </cell>
          <cell r="AY98">
            <v>0</v>
          </cell>
          <cell r="AZ98">
            <v>0</v>
          </cell>
          <cell r="BA98">
            <v>0</v>
          </cell>
          <cell r="BB98">
            <v>0</v>
          </cell>
          <cell r="BC98">
            <v>0</v>
          </cell>
          <cell r="BD98">
            <v>360.53979492187528</v>
          </cell>
          <cell r="BE98">
            <v>0</v>
          </cell>
          <cell r="BF98">
            <v>0</v>
          </cell>
          <cell r="BG98">
            <v>0</v>
          </cell>
          <cell r="BH98">
            <v>0</v>
          </cell>
          <cell r="BI98">
            <v>0</v>
          </cell>
          <cell r="BJ98">
            <v>443.20921020507853</v>
          </cell>
          <cell r="BK98">
            <v>0</v>
          </cell>
          <cell r="BL98">
            <v>0</v>
          </cell>
          <cell r="BM98">
            <v>0</v>
          </cell>
          <cell r="BN98">
            <v>0</v>
          </cell>
          <cell r="BO98">
            <v>0</v>
          </cell>
          <cell r="BP98">
            <v>3.1360380649566677</v>
          </cell>
          <cell r="BQ98">
            <v>0</v>
          </cell>
          <cell r="BR98">
            <v>0</v>
          </cell>
          <cell r="BS98">
            <v>0</v>
          </cell>
          <cell r="BT98">
            <v>0</v>
          </cell>
          <cell r="BU98">
            <v>0</v>
          </cell>
          <cell r="BV98">
            <v>0</v>
          </cell>
        </row>
        <row r="99">
          <cell r="AN99">
            <v>56.400000000000091</v>
          </cell>
          <cell r="AO99">
            <v>353.15000610351581</v>
          </cell>
          <cell r="AP99">
            <v>296.57500610351565</v>
          </cell>
          <cell r="AQ99">
            <v>1.8024620056152345</v>
          </cell>
          <cell r="AR99">
            <v>0</v>
          </cell>
          <cell r="AS99">
            <v>0</v>
          </cell>
          <cell r="AT99">
            <v>0</v>
          </cell>
          <cell r="AU99">
            <v>0</v>
          </cell>
          <cell r="AV99">
            <v>0</v>
          </cell>
          <cell r="AW99">
            <v>0</v>
          </cell>
          <cell r="AX99">
            <v>0</v>
          </cell>
          <cell r="AY99">
            <v>0</v>
          </cell>
          <cell r="AZ99">
            <v>0</v>
          </cell>
          <cell r="BA99">
            <v>0</v>
          </cell>
          <cell r="BB99">
            <v>0</v>
          </cell>
          <cell r="BC99">
            <v>0</v>
          </cell>
          <cell r="BD99">
            <v>362.32799072265652</v>
          </cell>
          <cell r="BE99">
            <v>0</v>
          </cell>
          <cell r="BF99">
            <v>0</v>
          </cell>
          <cell r="BG99">
            <v>0</v>
          </cell>
          <cell r="BH99">
            <v>0</v>
          </cell>
          <cell r="BI99">
            <v>0</v>
          </cell>
          <cell r="BJ99">
            <v>445.78500366210977</v>
          </cell>
          <cell r="BK99">
            <v>0</v>
          </cell>
          <cell r="BL99">
            <v>0</v>
          </cell>
          <cell r="BM99">
            <v>0</v>
          </cell>
          <cell r="BN99">
            <v>0</v>
          </cell>
          <cell r="BO99">
            <v>0</v>
          </cell>
          <cell r="BP99">
            <v>3.1536139965057401</v>
          </cell>
          <cell r="BQ99">
            <v>0</v>
          </cell>
          <cell r="BR99">
            <v>0</v>
          </cell>
          <cell r="BS99">
            <v>0</v>
          </cell>
          <cell r="BT99">
            <v>0</v>
          </cell>
          <cell r="BU99">
            <v>0</v>
          </cell>
          <cell r="BV99">
            <v>0</v>
          </cell>
        </row>
        <row r="100">
          <cell r="AN100">
            <v>57.000000000000092</v>
          </cell>
          <cell r="AO100">
            <v>354.23300170898455</v>
          </cell>
          <cell r="AP100">
            <v>296.635009765625</v>
          </cell>
          <cell r="AQ100">
            <v>1.8032300472259521</v>
          </cell>
          <cell r="AR100">
            <v>0</v>
          </cell>
          <cell r="AS100">
            <v>0</v>
          </cell>
          <cell r="AT100">
            <v>0</v>
          </cell>
          <cell r="AU100">
            <v>0</v>
          </cell>
          <cell r="AV100">
            <v>0</v>
          </cell>
          <cell r="AW100">
            <v>0</v>
          </cell>
          <cell r="AX100">
            <v>0</v>
          </cell>
          <cell r="AY100">
            <v>0</v>
          </cell>
          <cell r="AZ100">
            <v>0</v>
          </cell>
          <cell r="BA100">
            <v>0</v>
          </cell>
          <cell r="BB100">
            <v>0</v>
          </cell>
          <cell r="BC100">
            <v>0</v>
          </cell>
          <cell r="BD100">
            <v>364.12799072265653</v>
          </cell>
          <cell r="BE100">
            <v>0</v>
          </cell>
          <cell r="BF100">
            <v>0</v>
          </cell>
          <cell r="BG100">
            <v>0</v>
          </cell>
          <cell r="BH100">
            <v>0</v>
          </cell>
          <cell r="BI100">
            <v>0</v>
          </cell>
          <cell r="BJ100">
            <v>448.35598754882852</v>
          </cell>
          <cell r="BK100">
            <v>0</v>
          </cell>
          <cell r="BL100">
            <v>0</v>
          </cell>
          <cell r="BM100">
            <v>0</v>
          </cell>
          <cell r="BN100">
            <v>0</v>
          </cell>
          <cell r="BO100">
            <v>0</v>
          </cell>
          <cell r="BP100">
            <v>3.1709299087524445</v>
          </cell>
          <cell r="BQ100">
            <v>0</v>
          </cell>
          <cell r="BR100">
            <v>0</v>
          </cell>
          <cell r="BS100">
            <v>0</v>
          </cell>
          <cell r="BT100">
            <v>0</v>
          </cell>
          <cell r="BU100">
            <v>0</v>
          </cell>
          <cell r="BV100">
            <v>0</v>
          </cell>
        </row>
        <row r="101">
          <cell r="AN101">
            <v>57.600000000000094</v>
          </cell>
          <cell r="AO101">
            <v>355.32680053710953</v>
          </cell>
          <cell r="AP101">
            <v>296.69499511718749</v>
          </cell>
          <cell r="AQ101">
            <v>1.8039259910583496</v>
          </cell>
          <cell r="AR101">
            <v>0</v>
          </cell>
          <cell r="AS101">
            <v>0</v>
          </cell>
          <cell r="AT101">
            <v>0</v>
          </cell>
          <cell r="AU101">
            <v>0</v>
          </cell>
          <cell r="AV101">
            <v>0</v>
          </cell>
          <cell r="AW101">
            <v>0</v>
          </cell>
          <cell r="AX101">
            <v>0</v>
          </cell>
          <cell r="AY101">
            <v>0</v>
          </cell>
          <cell r="AZ101">
            <v>0</v>
          </cell>
          <cell r="BA101">
            <v>0</v>
          </cell>
          <cell r="BB101">
            <v>0</v>
          </cell>
          <cell r="BC101">
            <v>0</v>
          </cell>
          <cell r="BD101">
            <v>365.95560302734401</v>
          </cell>
          <cell r="BE101">
            <v>0</v>
          </cell>
          <cell r="BF101">
            <v>0</v>
          </cell>
          <cell r="BG101">
            <v>0</v>
          </cell>
          <cell r="BH101">
            <v>0</v>
          </cell>
          <cell r="BI101">
            <v>0</v>
          </cell>
          <cell r="BJ101">
            <v>451.00319824218792</v>
          </cell>
          <cell r="BK101">
            <v>0</v>
          </cell>
          <cell r="BL101">
            <v>0</v>
          </cell>
          <cell r="BM101">
            <v>0</v>
          </cell>
          <cell r="BN101">
            <v>0</v>
          </cell>
          <cell r="BO101">
            <v>0</v>
          </cell>
          <cell r="BP101">
            <v>3.1898540019989041</v>
          </cell>
          <cell r="BQ101">
            <v>0</v>
          </cell>
          <cell r="BR101">
            <v>0</v>
          </cell>
          <cell r="BS101">
            <v>0</v>
          </cell>
          <cell r="BT101">
            <v>0</v>
          </cell>
          <cell r="BU101">
            <v>0</v>
          </cell>
          <cell r="BV101">
            <v>0</v>
          </cell>
        </row>
        <row r="102">
          <cell r="AN102">
            <v>58.200000000000095</v>
          </cell>
          <cell r="AO102">
            <v>356.4245971679689</v>
          </cell>
          <cell r="AP102">
            <v>296.75498657226564</v>
          </cell>
          <cell r="AQ102">
            <v>1.8045979738235474</v>
          </cell>
          <cell r="AR102">
            <v>0</v>
          </cell>
          <cell r="AS102">
            <v>0</v>
          </cell>
          <cell r="AT102">
            <v>0</v>
          </cell>
          <cell r="AU102">
            <v>0</v>
          </cell>
          <cell r="AV102">
            <v>0</v>
          </cell>
          <cell r="AW102">
            <v>0</v>
          </cell>
          <cell r="AX102">
            <v>0</v>
          </cell>
          <cell r="AY102">
            <v>0</v>
          </cell>
          <cell r="AZ102">
            <v>0</v>
          </cell>
          <cell r="BA102">
            <v>0</v>
          </cell>
          <cell r="BB102">
            <v>0</v>
          </cell>
          <cell r="BC102">
            <v>0</v>
          </cell>
          <cell r="BD102">
            <v>367.79920654296905</v>
          </cell>
          <cell r="BE102">
            <v>0</v>
          </cell>
          <cell r="BF102">
            <v>0</v>
          </cell>
          <cell r="BG102">
            <v>0</v>
          </cell>
          <cell r="BH102">
            <v>0</v>
          </cell>
          <cell r="BI102">
            <v>0</v>
          </cell>
          <cell r="BJ102">
            <v>453.65680541992231</v>
          </cell>
          <cell r="BK102">
            <v>0</v>
          </cell>
          <cell r="BL102">
            <v>0</v>
          </cell>
          <cell r="BM102">
            <v>0</v>
          </cell>
          <cell r="BN102">
            <v>0</v>
          </cell>
          <cell r="BO102">
            <v>0</v>
          </cell>
          <cell r="BP102">
            <v>3.2084920406341579</v>
          </cell>
          <cell r="BQ102">
            <v>0</v>
          </cell>
          <cell r="BR102">
            <v>0</v>
          </cell>
          <cell r="BS102">
            <v>0</v>
          </cell>
          <cell r="BT102">
            <v>0</v>
          </cell>
          <cell r="BU102">
            <v>0</v>
          </cell>
          <cell r="BV102">
            <v>0</v>
          </cell>
        </row>
        <row r="103">
          <cell r="AN103">
            <v>58.800000000000097</v>
          </cell>
          <cell r="AO103">
            <v>357.53038940429707</v>
          </cell>
          <cell r="AP103">
            <v>296.81499023437499</v>
          </cell>
          <cell r="AQ103">
            <v>1.8052220344543457</v>
          </cell>
          <cell r="AR103">
            <v>0</v>
          </cell>
          <cell r="AS103">
            <v>0</v>
          </cell>
          <cell r="AT103">
            <v>0</v>
          </cell>
          <cell r="AU103">
            <v>0</v>
          </cell>
          <cell r="AV103">
            <v>0</v>
          </cell>
          <cell r="AW103">
            <v>0</v>
          </cell>
          <cell r="AX103">
            <v>0</v>
          </cell>
          <cell r="AY103">
            <v>0</v>
          </cell>
          <cell r="AZ103">
            <v>0</v>
          </cell>
          <cell r="BA103">
            <v>0</v>
          </cell>
          <cell r="BB103">
            <v>0</v>
          </cell>
          <cell r="BC103">
            <v>0</v>
          </cell>
          <cell r="BD103">
            <v>369.67479248046908</v>
          </cell>
          <cell r="BE103">
            <v>0</v>
          </cell>
          <cell r="BF103">
            <v>0</v>
          </cell>
          <cell r="BG103">
            <v>0</v>
          </cell>
          <cell r="BH103">
            <v>0</v>
          </cell>
          <cell r="BI103">
            <v>0</v>
          </cell>
          <cell r="BJ103">
            <v>456.32320556640667</v>
          </cell>
          <cell r="BK103">
            <v>0</v>
          </cell>
          <cell r="BL103">
            <v>0</v>
          </cell>
          <cell r="BM103">
            <v>0</v>
          </cell>
          <cell r="BN103">
            <v>0</v>
          </cell>
          <cell r="BO103">
            <v>0</v>
          </cell>
          <cell r="BP103">
            <v>3.2265579700470002</v>
          </cell>
          <cell r="BQ103">
            <v>0</v>
          </cell>
          <cell r="BR103">
            <v>0</v>
          </cell>
          <cell r="BS103">
            <v>0</v>
          </cell>
          <cell r="BT103">
            <v>0</v>
          </cell>
          <cell r="BU103">
            <v>0</v>
          </cell>
          <cell r="BV103">
            <v>0</v>
          </cell>
        </row>
        <row r="104">
          <cell r="AN104">
            <v>59.400000000000098</v>
          </cell>
          <cell r="AO104">
            <v>358.64139404296895</v>
          </cell>
          <cell r="AP104">
            <v>296.87539672851562</v>
          </cell>
          <cell r="AQ104">
            <v>1.8058180093765259</v>
          </cell>
          <cell r="AR104">
            <v>0</v>
          </cell>
          <cell r="AS104">
            <v>0</v>
          </cell>
          <cell r="AT104">
            <v>0</v>
          </cell>
          <cell r="AU104">
            <v>0</v>
          </cell>
          <cell r="AV104">
            <v>0</v>
          </cell>
          <cell r="AW104">
            <v>0</v>
          </cell>
          <cell r="AX104">
            <v>0</v>
          </cell>
          <cell r="AY104">
            <v>0</v>
          </cell>
          <cell r="AZ104">
            <v>0</v>
          </cell>
          <cell r="BA104">
            <v>0</v>
          </cell>
          <cell r="BB104">
            <v>0</v>
          </cell>
          <cell r="BC104">
            <v>0</v>
          </cell>
          <cell r="BD104">
            <v>371.57359619140658</v>
          </cell>
          <cell r="BE104">
            <v>0</v>
          </cell>
          <cell r="BF104">
            <v>0</v>
          </cell>
          <cell r="BG104">
            <v>0</v>
          </cell>
          <cell r="BH104">
            <v>0</v>
          </cell>
          <cell r="BI104">
            <v>0</v>
          </cell>
          <cell r="BJ104">
            <v>458.98280639648482</v>
          </cell>
          <cell r="BK104">
            <v>0</v>
          </cell>
          <cell r="BL104">
            <v>0</v>
          </cell>
          <cell r="BM104">
            <v>0</v>
          </cell>
          <cell r="BN104">
            <v>0</v>
          </cell>
          <cell r="BO104">
            <v>0</v>
          </cell>
          <cell r="BP104">
            <v>3.2441159725189239</v>
          </cell>
          <cell r="BQ104">
            <v>0</v>
          </cell>
          <cell r="BR104">
            <v>0</v>
          </cell>
          <cell r="BS104">
            <v>0</v>
          </cell>
          <cell r="BT104">
            <v>0</v>
          </cell>
          <cell r="BU104">
            <v>0</v>
          </cell>
          <cell r="BV104">
            <v>0</v>
          </cell>
        </row>
        <row r="105">
          <cell r="AN105">
            <v>60.000000000000099</v>
          </cell>
          <cell r="AO105">
            <v>359.755</v>
          </cell>
          <cell r="AP105">
            <v>296.93599999999998</v>
          </cell>
          <cell r="AQ105">
            <v>1.8064</v>
          </cell>
          <cell r="AR105">
            <v>0</v>
          </cell>
          <cell r="AS105">
            <v>0</v>
          </cell>
          <cell r="AT105">
            <v>0</v>
          </cell>
          <cell r="AU105">
            <v>0</v>
          </cell>
          <cell r="AV105">
            <v>0</v>
          </cell>
          <cell r="AW105">
            <v>0</v>
          </cell>
          <cell r="AX105">
            <v>0</v>
          </cell>
          <cell r="AY105">
            <v>0</v>
          </cell>
          <cell r="AZ105">
            <v>0</v>
          </cell>
          <cell r="BA105">
            <v>0</v>
          </cell>
          <cell r="BB105">
            <v>0</v>
          </cell>
          <cell r="BC105">
            <v>0</v>
          </cell>
          <cell r="BD105">
            <v>373.48399999999998</v>
          </cell>
          <cell r="BE105">
            <v>0</v>
          </cell>
          <cell r="BF105">
            <v>0</v>
          </cell>
          <cell r="BG105">
            <v>0</v>
          </cell>
          <cell r="BH105">
            <v>0</v>
          </cell>
          <cell r="BI105">
            <v>0</v>
          </cell>
          <cell r="BJ105">
            <v>461.63900000000001</v>
          </cell>
          <cell r="BK105">
            <v>0</v>
          </cell>
          <cell r="BL105">
            <v>0</v>
          </cell>
          <cell r="BM105">
            <v>0</v>
          </cell>
          <cell r="BN105">
            <v>0</v>
          </cell>
          <cell r="BO105">
            <v>0</v>
          </cell>
          <cell r="BP105">
            <v>3.2614200000000002</v>
          </cell>
          <cell r="BQ105">
            <v>0</v>
          </cell>
          <cell r="BR105">
            <v>0</v>
          </cell>
          <cell r="BS105">
            <v>0</v>
          </cell>
          <cell r="BT105">
            <v>0</v>
          </cell>
          <cell r="BU105">
            <v>0</v>
          </cell>
          <cell r="BV105">
            <v>0</v>
          </cell>
        </row>
      </sheetData>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ow r="20">
          <cell r="G20">
            <v>20</v>
          </cell>
        </row>
      </sheetData>
      <sheetData sheetId="33">
        <row r="25">
          <cell r="G25">
            <v>15</v>
          </cell>
        </row>
      </sheetData>
      <sheetData sheetId="34" refreshError="1"/>
      <sheetData sheetId="35" refreshError="1"/>
    </sheetDataSet>
  </externalBook>
</externalLink>
</file>

<file path=xl/queryTables/queryTable1.xml><?xml version="1.0" encoding="utf-8"?>
<queryTable xmlns="http://schemas.openxmlformats.org/spreadsheetml/2006/main" name="example_16" growShrinkType="overwriteClear" connectionId="48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temp\example_2.tso" growShrinkType="overwriteClear" connectionId="545"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example_4" growShrinkType="overwriteClear" connectionId="701"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ample_5" growShrinkType="overwriteClear" connectionId="9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ample_23" growShrinkType="overwriteClear" connectionId="95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ample_12" growShrinkType="overwriteClear" connectionId="525"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ample_10" growShrinkType="overwriteClear" connectionId="67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ample_18" growShrinkType="overwriteClear" connectionId="74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ample_9" growShrinkType="overwriteClear" connectionId="53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ample_11" growShrinkType="overwriteClear" connectionId="418"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ample_3" growShrinkType="overwriteClear" connectionId="691"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temp\example_4.tso" growShrinkType="overwriteClear" connectionId="796"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example_13" growShrinkType="overwriteClear" connectionId="66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ample_14" growShrinkType="overwriteClear" connectionId="78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ample_25" growShrinkType="overwriteClear" connectionId="109"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ample_22" growShrinkType="overwriteClear" connectionId="869"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ample_20" growShrinkType="overwriteClear" connectionId="918"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ample_8" growShrinkType="overwriteClear" connectionId="428"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ample_17" growShrinkType="overwriteClear" connectionId="610"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temp\example_1.tso" growShrinkType="overwriteClear" connectionId="448"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ample_19" growShrinkType="overwriteClear" connectionId="928"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example_15" growShrinkType="overwriteClear" connectionId="408"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ample_21" growShrinkType="overwriteClear" connectionId="908"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ample_7" growShrinkType="overwriteClear" connectionId="438"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ample_24" growShrinkType="overwriteClear" connectionId="398"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ample_1" growShrinkType="overwriteClear" connectionId="4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temp\example_5.tso" growShrinkType="overwriteClear" connectionId="93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temp\example_3.tso" growShrinkType="overwriteClear" connectionId="68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ample_2" growShrinkType="overwriteClear" connectionId="555"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TuplaMC1" connectionId="152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example_1_devc_44" growShrinkType="overwriteClear" connectionId="110"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example_1_hrr_10" growShrinkType="overwriteClear" connectionId="218"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example_1_hrr_2" growShrinkType="overwriteClear" connectionId="277"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example_1_hrr_8" growShrinkType="overwriteClear" connectionId="343"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example_1_hrr_3" growShrinkType="overwriteClear" connectionId="28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example_1_hrr_9" growShrinkType="overwriteClear" connectionId="35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example_1_hrr_4" growShrinkType="overwriteClear" connectionId="299"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example_1_hrr_7" growShrinkType="overwriteClear" connectionId="332"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ExternalData_1" growShrinkType="overwriteClear" connectionId="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example_1_hrr_5" growShrinkType="overwriteClear" connectionId="310"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example_1_hrr_1" growShrinkType="overwriteClear" connectionId="21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example_1_hrr_6" growShrinkType="overwriteClear" connectionId="321"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ample_1_hrr" growShrinkType="overwriteClear" connectionId="216"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example_58_hrr_2" growShrinkType="overwriteClear" connectionId="981"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temp\example_68_hrr.csv" growShrinkType="overwriteClear" connectionId="1095"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ExternalData_11" growShrinkType="overwriteClear" connectionId="63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temp\example_66_hrr.csv" growShrinkType="overwriteClear" connectionId="107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example_97_hrr_2" growShrinkType="overwriteClear" connectionId="1440"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example_41_hrr_1" growShrinkType="overwriteClear" connectionId="79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ample_43_hrr_2" growShrinkType="overwriteClear" connectionId="81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h:\temp\example_33_hrr.csv" growShrinkType="overwriteClear" connectionId="683"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temp\example_47_hrr.csv" growShrinkType="overwriteClear" connectionId="843"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example_88_hrr_1" growShrinkType="overwriteClear" connectionId="133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temp\example_93_hrr.csv" growShrinkType="overwriteClear" connectionId="140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temp\example_67_hrr.csv" growShrinkType="overwriteClear" connectionId="1086"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example_1_hrr_1" growShrinkType="overwriteClear" connectionId="276"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example_98_hrr" growShrinkType="overwriteClear" connectionId="1447"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example_100_hrr_2" growShrinkType="overwriteClear" connectionId="393"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example_13_hrr_2" growShrinkType="overwriteClear" connectionId="4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ExternalData_21" growShrinkType="overwriteClear" connectionId="88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example_53_hrr" growShrinkType="overwriteClear" connectionId="9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ABC_1_hrr_9" growShrinkType="overwriteClear" connectionId="34"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temp\example_79_hrr.csv" growShrinkType="overwriteClear" connectionId="1221"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example_8_hrr_8" growShrinkType="overwriteClear" connectionId="1234"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example_29_hrr" growShrinkType="overwriteClear" connectionId="603"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h:\temp\example_53_hrr.csv" growShrinkType="overwriteClear" connectionId="930"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h:\temp\example_39_hrr.csv" growShrinkType="overwriteClear" connectionId="739"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example_5_hrr_5" growShrinkType="overwriteClear" connectionId="873"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h:\temp\example_21_hrr.csv" growShrinkType="overwriteClear" connectionId="527"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example_49_hrr" growShrinkType="overwriteClear" connectionId="862"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ExternalData_25" growShrinkType="overwriteClear" connectionId="770"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example_8_hrr_5" growShrinkType="overwriteClear" connectionId="1255"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example_2_hrr_2" growShrinkType="overwriteClear" connectionId="513"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example_38_hrr_1" growShrinkType="overwriteClear" connectionId="732"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ample_3_hrr_8" growShrinkType="overwriteClear" connectionId="623"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h:\temp\example_91_hrr.csv" growShrinkType="overwriteClear" connectionId="1383"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h:\temp\example_64_hrr.csv" growShrinkType="overwriteClear" connectionId="1059"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example_49_hrr_1" growShrinkType="overwriteClear" connectionId="863"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example_61_hrr_2" growShrinkType="overwriteClear" connectionId="1035"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example_83_hrr_2" growShrinkType="overwriteClear" connectionId="1287"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example_7_hrr_4" growShrinkType="overwriteClear" connectionId="1137"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ABC_3_hrr.csv" growShrinkType="overwriteClear" connectionId="94"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example_8_hrr_2" growShrinkType="overwriteClear" connectionId="1252"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example_91_hrr_2" growShrinkType="overwriteClear" connectionId="1386"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ample_78_hrr_2" growShrinkType="overwriteClear" connectionId="1215"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example_1_hrr.csv" growShrinkType="overwriteClear" connectionId="289"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example_70_hrr_1" growShrinkType="overwriteClear" connectionId="1142"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h:\temp\example_76_hrr.csv" growShrinkType="overwriteClear" connectionId="1194"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ample_1_hrr_4" growShrinkType="overwriteClear" connectionId="280"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ample_39_hrr_1" growShrinkType="overwriteClear" connectionId="741"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example_82_hrr" growShrinkType="overwriteClear" connectionId="1276"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example_33_hrr_1" growShrinkType="overwriteClear" connectionId="685"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example_4_hrr_8" growShrinkType="overwriteClear" connectionId="754"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example_54_hrr_1" growShrinkType="overwriteClear" connectionId="942"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ExternalData_30" growShrinkType="overwriteClear" connectionId="1359"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example_66_hrr_2" growShrinkType="overwriteClear" connectionId="1080"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example_47_hrr_1" growShrinkType="overwriteClear" connectionId="845"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ExternalData_46" growShrinkType="overwriteClear" connectionId="749"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example_2_hrr_1" growShrinkType="overwriteClear" connectionId="512"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h:\temp\example_62_hrr.csv" growShrinkType="overwriteClear" connectionId="1041"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example_99_hrr_2" growShrinkType="overwriteClear" connectionId="1458"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ample_11_hrr_2" growShrinkType="overwriteClear" connectionId="403"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example_34_hrr_1" growShrinkType="overwriteClear" connectionId="69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example_9_hrr_1" growShrinkType="overwriteClear" connectionId="1368"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example_68_hrr_1" growShrinkType="overwriteClear" connectionId="1097"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example_1_hrr_45" growShrinkType="overwriteClear" connectionId="325"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ABC_1_hrr" growShrinkType="overwriteClear" connectionId="63"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h:\temp\example_84_hrr.csv" growShrinkType="overwriteClear" connectionId="1293"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example_20_hrr" growShrinkType="overwriteClear" connectionId="518"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example_72_hrr_1" growShrinkType="overwriteClear" connectionId="116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example_52_hrr" growShrinkType="overwriteClear" connectionId="921"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example_94_hrr_1" growShrinkType="overwriteClear" connectionId="1412"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ExternalData_17" growShrinkType="overwriteClear" connectionId="298"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example_37_hrr_2" growShrinkType="overwriteClear" connectionId="724"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example_58_hrr" growShrinkType="overwriteClear" connectionId="979"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ABC_1_hrr.csv" growShrinkType="overwriteClear" connectionId="52"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example_81_hrr" growShrinkType="overwriteClear" connectionId="1267"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example_85_hrr_1" growShrinkType="overwriteClear" connectionId="1304"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example_1_hrr_40" growShrinkType="overwriteClear" connectionId="320"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h:\temp\example_82_hrr.csv" growShrinkType="overwriteClear" connectionId="1275"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example_97_hrr" growShrinkType="overwriteClear" connectionId="1438"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example_87_hrr" growShrinkType="overwriteClear" connectionId="1321"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example_92_hrr_2" growShrinkType="overwriteClear" connectionId="1395"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h:\temp\example_98_hrr.csv" growShrinkType="overwriteClear" connectionId="1446"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example_41_hrr_2" growShrinkType="overwriteClear" connectionId="791"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ExternalData_15" growShrinkType="overwriteClear" connectionId="297"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example_24_hrr" growShrinkType="overwriteClear" connectionId="558"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example_99_hrr_1" growShrinkType="overwriteClear" connectionId="1457"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example_2_hrr_8" growShrinkType="overwriteClear" connectionId="493"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ample_8_hrr_7" growShrinkType="overwriteClear" connectionId="1233"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example_52_hrr_2" growShrinkType="overwriteClear" connectionId="923"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ABC_1_hrr_11" growShrinkType="overwriteClear" connectionId="41"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example_39_hrr_2" growShrinkType="overwriteClear" connectionId="742"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example_1_hrr_34" growShrinkType="overwriteClear" connectionId="314"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example_83_hrr" growShrinkType="overwriteClear" connectionId="1285"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example_55_hrr_2" growShrinkType="overwriteClear" connectionId="953"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example_1_hrr_20" growShrinkType="overwriteClear" connectionId="251"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example_7_hrr_8" growShrinkType="overwriteClear" connectionId="1117"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ExternalData_16" growShrinkType="overwriteClear" connectionId="649"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ample_8_hrr_4" growShrinkType="overwriteClear" connectionId="1254"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ExternalData_24" growShrinkType="overwriteClear" connectionId="651"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example_86_hrr_2" growShrinkType="overwriteClear" connectionId="1314"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example_6_hrr_2" growShrinkType="overwriteClear" connectionId="1018"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example_51_hrr_1" growShrinkType="overwriteClear" connectionId="91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h:\temp\example_14_hrr.csv" growShrinkType="overwriteClear" connectionId="430"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ABC_1_hrr_3" growShrinkType="overwriteClear" connectionId="82"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example_84_hrr_2" growShrinkType="overwriteClear" connectionId="129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ternalData_31" growShrinkType="overwriteClear" connectionId="378"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example_81_hrr_2" growShrinkType="overwriteClear" connectionId="1269"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ample_2_hrr_5" growShrinkType="overwriteClear" connectionId="490"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example_4_hrr_2" growShrinkType="overwriteClear" connectionId="77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h:\temp\example_35_hrr.csv" growShrinkType="overwriteClear" connectionId="703"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h:\temp\example_57_hrr.csv" growShrinkType="overwriteClear" connectionId="969"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example_1_hrr_18" growShrinkType="overwriteClear" connectionId="29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example_10_hrr_2" growShrinkType="overwriteClear" connectionId="386"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example_1_hrr_29" growShrinkType="overwriteClear" connectionId="308"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example_1_hrr_24" growShrinkType="overwriteClear" connectionId="304"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h:\temp\example_63_hrr.csv" growShrinkType="overwriteClear" connectionId="1050"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example_1_hrr_25" growShrinkType="overwriteClear" connectionId="305"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example_1_hrr_41" growShrinkType="overwriteClear" connectionId="322"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example_74_hrr" growShrinkType="overwriteClear" connectionId="1177"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example_27_hrr_1" growShrinkType="overwriteClear" connectionId="586"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example_1_hrr_3" growShrinkType="overwriteClear" connectionId="279"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ABC_1_devc_1" growShrinkType="overwriteClear" connectionId="2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ABC_100_hrr.csv" growShrinkType="overwriteClear" connectionId="85"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h:\temp\example_27_hrr.csv" growShrinkType="overwriteClear" connectionId="584"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example_5_hrr_8" growShrinkType="overwriteClear" connectionId="876"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example_8_hrr_3" growShrinkType="overwriteClear" connectionId="1253"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h:\temp\example_55_hrr.csv" growShrinkType="overwriteClear" connectionId="950"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example_1_hrr_47" growShrinkType="overwriteClear" connectionId="327"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ExternalData_5" growShrinkType="overwriteClear" connectionId="39"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example_21_hrr_2" growShrinkType="overwriteClear" connectionId="530"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example_56_hrr_2" growShrinkType="overwriteClear" connectionId="963"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example_1_hrr_15" growShrinkType="overwriteClear" connectionId="293"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example_1_hrr_8" growShrinkType="overwriteClear" connectionId="284"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example_69_hrr_1" growShrinkType="overwriteClear" connectionId="1106"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example_1_hrr_49" growShrinkType="overwriteClear" connectionId="329"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example_85_hrr" growShrinkType="overwriteClear" connectionId="1303"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example_4_hrr" growShrinkType="overwriteClear" connectionId="77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h:\temp\example_73_hrr.csv" growShrinkType="overwriteClear" connectionId="1167"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example_1_hrr_33" growShrinkType="overwriteClear" connectionId="31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example_1_hrr_13" growShrinkType="overwriteClear" connectionId="291"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example_76_hrr_1" growShrinkType="overwriteClear" connectionId="1196"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example_39_hrr" growShrinkType="overwriteClear" connectionId="74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h:\temp\example_3_hrr.csv" growShrinkType="overwriteClear" connectionId="614"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example_68_hrr" growShrinkType="overwriteClear" connectionId="1096"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example_68_hrr_2" growShrinkType="overwriteClear" connectionId="1098"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example_63_hrr_1" growShrinkType="overwriteClear" connectionId="1052"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example_10_hrr_5" growShrinkType="overwriteClear" connectionId="389"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example_33_hrr" growShrinkType="overwriteClear" connectionId="684"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example_25_hrr_1" growShrinkType="overwriteClear" connectionId="568"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h:\temp\example_70_hrr.csv" growShrinkType="overwriteClear" connectionId="1140"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ABC_1_hrr_5" growShrinkType="overwriteClear" connectionId="84"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h:\temp\example_52_hrr.csv" growShrinkType="overwriteClear" connectionId="92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h:\temp\example_58_hrr.csv" growShrinkType="overwriteClear" connectionId="978"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example_6_hrr_1" growShrinkType="overwriteClear" connectionId="1017"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h:\temp\example_4_hrr.csv" growShrinkType="overwriteClear" connectionId="771"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example_80_hrr_2" growShrinkType="overwriteClear" connectionId="126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example_79_hrr" growShrinkType="overwriteClear" connectionId="1222"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ExternalData_33" growShrinkType="overwriteClear" connectionId="274"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example_15_hrr_1" growShrinkType="overwriteClear" connectionId="442"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example_11_hrr_1" growShrinkType="overwriteClear" connectionId="402"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ExternalData_19" growShrinkType="overwriteClear" connectionId="650"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ExternalData_2" growShrinkType="overwriteClear" connectionId="12"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example_3_hrr_1" growShrinkType="overwriteClear" connectionId="616"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example_48_hrr_1" growShrinkType="overwriteClear" connectionId="854"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ExternalData_20" growShrinkType="overwriteClear" connectionId="761"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example_1_hrr_46" growShrinkType="overwriteClear" connectionId="326"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example_71_hrr_2" growShrinkType="overwriteClear" connectionId="1152"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example_55_hrr" growShrinkType="overwriteClear" connectionId="951"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h:\temp\example_54_hrr.csv" growShrinkType="overwriteClear" connectionId="940"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ExternalData_39" growShrinkType="overwriteClear" connectionId="1114"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example_75_hrr_2" growShrinkType="overwriteClear" connectionId="1188"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example_9_hrr_5" growShrinkType="overwriteClear" connectionId="1372"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example_1_hrr_7" growShrinkType="overwriteClear" connectionId="283"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example_9_hrr_6" growShrinkType="overwriteClear" connectionId="1349"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example_12_hrr_2" growShrinkType="overwriteClear" connectionId="413"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example_76_hrr_2" growShrinkType="overwriteClear" connectionId="1197"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h:\temp\example_100_hrr.csv" growShrinkType="overwriteClear" connectionId="39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example_40_hrr_2" growShrinkType="overwriteClear" connectionId="78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example_89_hrr_2" growShrinkType="overwriteClear" connectionId="1341"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example_5_hrr_4" growShrinkType="overwriteClear" connectionId="898"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example_49_hrr_2" growShrinkType="overwriteClear" connectionId="864"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example_42_hrr_2" growShrinkType="overwriteClear" connectionId="801"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example_94_hrr" growShrinkType="overwriteClear" connectionId="1411"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example_1_hrr_36" growShrinkType="overwriteClear" connectionId="316"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ExternalData_13" growShrinkType="overwriteClear" connectionId="647"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ExternalData_40" growShrinkType="overwriteClear" connectionId="1231"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example_8_hrr_1" growShrinkType="overwriteClear" connectionId="1251"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example_47_hrr" growShrinkType="overwriteClear" connectionId="844"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example_51_hrr_2" growShrinkType="overwriteClear" connectionId="913"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example_78_hrr_1" growShrinkType="overwriteClear" connectionId="1214"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example_57_hrr_2" growShrinkType="overwriteClear" connectionId="972"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example_9_hrr_4" growShrinkType="overwriteClear" connectionId="1371"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ExternalData_8" growShrinkType="overwriteClear" connectionId="102"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example_42_hrr_1" growShrinkType="overwriteClear" connectionId="800"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example_10_hrr_6" growShrinkType="overwriteClear" connectionId="368"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example_25_hrr" growShrinkType="overwriteClear" connectionId="567"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h:\temp\example_80_hrr.csv" growShrinkType="overwriteClear" connectionId="1257"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example_3_hrr_4" growShrinkType="overwriteClear" connectionId="619"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example_4_hrr_5" growShrinkType="overwriteClear" connectionId="751"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h:\temp\example_41_hrr.csv" growShrinkType="overwriteClear" connectionId="788"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example_1_hrr_19" growShrinkType="overwriteClear" connectionId="262"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example_46_hrr_1" growShrinkType="overwriteClear" connectionId="836"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h:\temp\example_1_hrr.csv" growShrinkType="overwriteClear" connectionId="272"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ExternalData_12" growShrinkType="overwriteClear" connectionId="646"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example_35_hrr_1" growShrinkType="overwriteClear" connectionId="705"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example_71_hrr" growShrinkType="overwriteClear" connectionId="1150"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example_20_hrr_1" growShrinkType="overwriteClear" connectionId="519"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example_36_hrr_2" growShrinkType="overwriteClear" connectionId="715"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example_54_hrr" growShrinkType="overwriteClear" connectionId="941"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ABC_1_hrr_1" growShrinkType="overwriteClear" connectionId="74"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example_1_hrr_39" growShrinkType="overwriteClear" connectionId="319"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example_7_hrr_6" growShrinkType="overwriteClear" connectionId="1115"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example_73_hrr_2" growShrinkType="overwriteClear" connectionId="117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example_7_hrr_2" growShrinkType="overwriteClear" connectionId="1135"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h:\temp\example_50_hrr.csv" growShrinkType="overwriteClear" connectionId="900"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example_37_hrr" growShrinkType="overwriteClear" connectionId="722"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h:\temp\example_9_hrr.csv" growShrinkType="overwriteClear" connectionId="1366"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example_22_hrr" growShrinkType="overwriteClear" connectionId="538"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h:\temp\example_11_hrr.csv" growShrinkType="overwriteClear" connectionId="400"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example_29_hrr_2" growShrinkType="overwriteClear" connectionId="605"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h:\temp\example_32_hrr.csv" growShrinkType="overwriteClear" connectionId="673"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example_93_hrr" growShrinkType="overwriteClear" connectionId="1402"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example_24_hrr_1" growShrinkType="overwriteClear" connectionId="559"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ABC_1_hrr_12" growShrinkType="overwriteClear" connectionId="3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h:\temp\example_74_hrr.csv" growShrinkType="overwriteClear" connectionId="1176"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example_15_hrr" growShrinkType="overwriteClear" connectionId="441"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example_1_hrr_28" growShrinkType="overwriteClear" connectionId="240"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example_53_hrr_1" growShrinkType="overwriteClear" connectionId="932"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h:\temp\example_18_hrr.csv" growShrinkType="overwriteClear" connectionId="469"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example_6_hrr_8" growShrinkType="overwriteClear" connectionId="100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example_2_hrr_7" growShrinkType="overwriteClear" connectionId="492"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ExternalData_23" growShrinkType="overwriteClear" connectionId="509"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h:\temp\example_96_hrr.csv" growShrinkType="overwriteClear" connectionId="1428"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example_1_hrr_11" growShrinkType="overwriteClear" connectionId="287"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example_19_hrr_2" growShrinkType="overwriteClear" connectionId="481"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example_29_hrr_1" growShrinkType="overwriteClear" connectionId="604"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example_88_hrr" growShrinkType="overwriteClear" connectionId="1330"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example_70_hrr" growShrinkType="overwriteClear" connectionId="1141"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ExternalData_9" growShrinkType="overwriteClear" connectionId="103"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h:\temp\example_78_hrr.csv" growShrinkType="overwriteClear" connectionId="1212"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example_7_hrr" growShrinkType="overwriteClear" connectionId="1133"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example_59_hrr_2" growShrinkType="overwriteClear" connectionId="990"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example_13_hrr" growShrinkType="overwriteClear" connectionId="421"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example_67_hrr" growShrinkType="overwriteClear" connectionId="1087"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example_11_hrr" growShrinkType="overwriteClear" connectionId="401"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ExternalData_44" growShrinkType="overwriteClear" connectionId="488"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example_76_hrr" growShrinkType="overwriteClear" connectionId="1195"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example_96_hrr_2" growShrinkType="overwriteClear" connectionId="1431"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example_1_hrr_26" growShrinkType="overwriteClear" connectionId="306"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example_56_hrr_1" growShrinkType="overwriteClear" connectionId="962"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example_3_hrr_3" growShrinkType="overwriteClear" connectionId="618"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ExternalData_28" growShrinkType="overwriteClear" connectionId="1125"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h:\temp\example_30_hrr.csv" growShrinkType="overwriteClear" connectionId="653"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example_82_hrr_1" growShrinkType="overwriteClear" connectionId="1277"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example_18_hrr" growShrinkType="overwriteClear" connectionId="470"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example_60_hrr" growShrinkType="overwriteClear" connectionId="1024"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h:\temp\example_49_hrr.csv" growShrinkType="overwriteClear" connectionId="861"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example_1_hrr_14" growShrinkType="overwriteClear" connectionId="292"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h:\temp\example_81_hrr.csv" growShrinkType="overwriteClear" connectionId="1266"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h:\temp\example_85_hrr.csv" growShrinkType="overwriteClear" connectionId="1302"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example_26_hrr_2" growShrinkType="overwriteClear" connectionId="578"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example_14_hrr_2" growShrinkType="overwriteClear" connectionId="433"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example_38_hrr" growShrinkType="overwriteClear" connectionId="731"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h:\temp\example_12_hrr.csv" growShrinkType="overwriteClear" connectionId="410"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h:\temp\example_94_hrr.csv" growShrinkType="overwriteClear" connectionId="1410"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ExternalData_34" growShrinkType="overwriteClear" connectionId="489"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h:\temp\example_90_hrr.csv" growShrinkType="overwriteClear" connectionId="1374"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example_87_hrr_2" growShrinkType="overwriteClear" connectionId="1323"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example_9_hrr_2" growShrinkType="overwriteClear" connectionId="1369"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h:\temp\example_22_hrr.csv" growShrinkType="overwriteClear" connectionId="537"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example_17_hrr_1" growShrinkType="overwriteClear" connectionId="462"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example_16_hrr" growShrinkType="overwriteClear" connectionId="451"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h:\temp\example_45_hrr.csv" growShrinkType="overwriteClear" connectionId="825"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h:\temp\example_5_hrr.csv" growShrinkType="overwriteClear" connectionId="893"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h:\temp\example_23_hrr.csv" growShrinkType="overwriteClear" connectionId="547"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example_85_hrr_2" growShrinkType="overwriteClear" connectionId="1305"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ExternalData_45" growShrinkType="overwriteClear" connectionId="612"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example_1_hrr_2" growShrinkType="overwriteClear" connectionId="278"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example_48_hrr" growShrinkType="overwriteClear" connectionId="853"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h:\temp\example_7_hrr.csv" growShrinkType="overwriteClear" connectionId="1132"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ExternalData_27" growShrinkType="overwriteClear" connectionId="1008"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example_6_hrr_3" growShrinkType="overwriteClear" connectionId="1019"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example_5_hrr_6" growShrinkType="overwriteClear" connectionId="874"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example_90_hrr_2" growShrinkType="overwriteClear" connectionId="1377"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h:\temp\example_77_hrr.csv" growShrinkType="overwriteClear" connectionId="1203"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example_1_hrr_43" growShrinkType="overwriteClear" connectionId="324"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example_18_hrr_2" growShrinkType="overwriteClear" connectionId="472"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example_72_hrr_2" growShrinkType="overwriteClear" connectionId="1161"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example_1_hrr_23" growShrinkType="overwriteClear" connectionId="303"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example_1_hrr_21" growShrinkType="overwriteClear" connectionId="301"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ExternalData_4" growShrinkType="overwriteClear" connectionId="38"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example_73_hrr" growShrinkType="overwriteClear" connectionId="1168"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example_34_hrr" growShrinkType="overwriteClear" connectionId="694"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example_59_hrr_1" growShrinkType="overwriteClear" connectionId="989"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ABC_1_hrr_4" growShrinkType="overwriteClear" connectionId="83"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h:\temp\example_87_hrr.csv" growShrinkType="overwriteClear" connectionId="1320"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example_62_hrr_1" growShrinkType="overwriteClear" connectionId="1043"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example_3_hrr" growShrinkType="overwriteClear" connectionId="615"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example_37_hrr_1" growShrinkType="overwriteClear" connectionId="723"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example_22_hrr_1" growShrinkType="overwriteClear" connectionId="539"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example_6_hrr_4" growShrinkType="overwriteClear" connectionId="1020"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ABC_1_devc.csv" growShrinkType="overwriteClear" connectionId="20"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example_1_hrr" growShrinkType="overwriteClear" connectionId="275"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ABC_1_devc" growShrinkType="overwriteClear" connectionId="21"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h:\temp\example_40_hrr.csv" growShrinkType="overwriteClear" connectionId="778"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example_55_hrr_1" growShrinkType="overwriteClear" connectionId="952"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ABC_1_hrr_14" growShrinkType="overwriteClear" connectionId="36"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example_43_hrr_1" growShrinkType="overwriteClear" connectionId="809"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example_2_hrr" growShrinkType="overwriteClear" connectionId="511"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example_28_hrr_2" growShrinkType="overwriteClear" connectionId="596"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example_45_hrr" growShrinkType="overwriteClear" connectionId="826"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example_61_hrr" growShrinkType="overwriteClear" connectionId="1033"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example_54_hrr_2" growShrinkType="overwriteClear" connectionId="943"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h:\temp\example_72_hrr.csv" growShrinkType="overwriteClear" connectionId="1158"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ExternalData_10" growShrinkType="overwriteClear" connectionId="624"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example_33_hrr_2" growShrinkType="overwriteClear" connectionId="686"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ABC_1_hrr_13" growShrinkType="overwriteClear" connectionId="29"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ExternalData_6" growShrinkType="overwriteClear" connectionId="89"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example_36_hrr_1" growShrinkType="overwriteClear" connectionId="714"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h:\temp\example_99_hrr.csv" growShrinkType="overwriteClear" connectionId="1455"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h:\temp\example_13_hrr.csv" growShrinkType="overwriteClear" connectionId="420"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h:\temp\example_86_hrr.csv" growShrinkType="overwriteClear" connectionId="1311"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example_28_hrr" growShrinkType="overwriteClear" connectionId="594"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example_82_hrr_2" growShrinkType="overwriteClear" connectionId="1278"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example_52_hrr_1" growShrinkType="overwriteClear" connectionId="922"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example_31_hrr_2" growShrinkType="overwriteClear" connectionId="666"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h:\temp\example_38_hrr.csv" growShrinkType="overwriteClear" connectionId="730"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example_44_hrr" growShrinkType="overwriteClear" connectionId="81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example_46_hrr" growShrinkType="overwriteClear" connectionId="835"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example_59_hrr" growShrinkType="overwriteClear" connectionId="988"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ExternalData_38" growShrinkType="overwriteClear" connectionId="997"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example_32_hrr_2" growShrinkType="overwriteClear" connectionId="676"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example_26_hrr_1" growShrinkType="overwriteClear" connectionId="577"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example_14_hrr_1" growShrinkType="overwriteClear" connectionId="432"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h:\temp\example_89_hrr.csv" growShrinkType="overwriteClear" connectionId="1338"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example_1_hrr_48" growShrinkType="overwriteClear" connectionId="328"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example_80_hrr" growShrinkType="overwriteClear" connectionId="1258"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h:\temp\example_10_hrr.csv" growShrinkType="overwriteClear" connectionId="383"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example_50_hrr_1" growShrinkType="overwriteClear" connectionId="902"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example_6_hrr" growShrinkType="overwriteClear" connectionId="1016"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h:\temp\example_61_hrr.csv" growShrinkType="overwriteClear" connectionId="1032"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example_7_hrr_1" growShrinkType="overwriteClear" connectionId="1134"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example_8_hrr" growShrinkType="overwriteClear" connectionId="1250"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example_84_hrr_1" growShrinkType="overwriteClear" connectionId="1295"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example_1_hrr_37" growShrinkType="overwriteClear" connectionId="317"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example_36_hrr" growShrinkType="overwriteClear" connectionId="713"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example_2_hrr_4" growShrinkType="overwriteClear" connectionId="515"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example_1_hrr_50" growShrinkType="overwriteClear" connectionId="330"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example_2_hrr_3" growShrinkType="overwriteClear" connectionId="514"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example_9_hrr_7" growShrinkType="overwriteClear" connectionId="1350"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ExternalData_37" growShrinkType="overwriteClear" connectionId="872"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example_83_hrr_1" growShrinkType="overwriteClear" connectionId="1286"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example_100_hrr_1" growShrinkType="overwriteClear" connectionId="392"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example_9_hrr_8" growShrinkType="overwriteClear" connectionId="1351"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h:\temp\example_56_hrr.csv" growShrinkType="overwriteClear" connectionId="96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example_57_hrr" growShrinkType="overwriteClear" connectionId="970"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h:\temp\example_20_hrr.csv" growShrinkType="overwriteClear" connectionId="517"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example_19_hrr_1" growShrinkType="overwriteClear" connectionId="480"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ExternalData_26" growShrinkType="overwriteClear" connectionId="892"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h:\temp\example_2_hrr.csv" growShrinkType="overwriteClear" connectionId="510"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h:\temp\example_25_hrr.csv" growShrinkType="overwriteClear" connectionId="566"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example_62_hrr_2" growShrinkType="overwriteClear" connectionId="1044"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h:\temp\example_17_hrr.csv" growShrinkType="overwriteClear" connectionId="460"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ExternalData_48" growShrinkType="overwriteClear" connectionId="99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example_95_hrr_2" growShrinkType="overwriteClear" connectionId="1422"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example_48_hrr_2" growShrinkType="overwriteClear" connectionId="855"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h:\temp\example_34_hrr.csv" growShrinkType="overwriteClear" connectionId="693"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example_6_hrr_7" growShrinkType="overwriteClear" connectionId="999"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example_73_hrr_1" growShrinkType="overwriteClear" connectionId="1169"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example_5_hrr_3" growShrinkType="overwriteClear" connectionId="897"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example_100_hrr" growShrinkType="overwriteClear" connectionId="391"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example_87_hrr_1" growShrinkType="overwriteClear" connectionId="1322"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example_6_hrr_6" growShrinkType="overwriteClear" connectionId="998"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example_66_hrr" growShrinkType="overwriteClear" connectionId="1078"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example_5_hrr_1" growShrinkType="overwriteClear" connectionId="895"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example_44_hrr_1" growShrinkType="overwriteClear" connectionId="818"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example_30_hrr_2" growShrinkType="overwriteClear" connectionId="656"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ExternalData_36" growShrinkType="overwriteClear" connectionId="75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ABC_1_hrr_8" growShrinkType="overwriteClear" connectionId="33"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h:\temp\example_37_hrr.csv" growShrinkType="overwriteClear" connectionId="721"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ExternalData_41" growShrinkType="overwriteClear" connectionId="1348"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example_1_hrr_31" growShrinkType="overwriteClear" connectionId="311"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example_23_hrr_2" growShrinkType="overwriteClear" connectionId="550"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example_19_hrr" growShrinkType="overwriteClear" connectionId="479"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example_92_hrr_1" growShrinkType="overwriteClear" connectionId="1394"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example_63_hrr_2" growShrinkType="overwriteClear" connectionId="1053"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h:\temp\example_hrr.csv" growShrinkType="overwriteClear" connectionId="1517"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example_60_hrr_2" growShrinkType="overwriteClear" connectionId="1026"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example_30_hrr_1" growShrinkType="overwriteClear" connectionId="655"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example_93_hrr_2" growShrinkType="overwriteClear" connectionId="1404"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h:\temp\example_16_hrr.csv" growShrinkType="overwriteClear" connectionId="45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example_42_hrr" growShrinkType="overwriteClear" connectionId="799"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example_91_hrr_1" growShrinkType="overwriteClear" connectionId="1385"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example_30_hrr" growShrinkType="overwriteClear" connectionId="654"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ABC_1_hrr_6" growShrinkType="overwriteClear" connectionId="31"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example_10_hrr_4" growShrinkType="overwriteClear" connectionId="388"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ExternalData_42" growShrinkType="overwriteClear" connectionId="366"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ABC_1_hrr_7" growShrinkType="overwriteClear" connectionId="32"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example_21_hrr" growShrinkType="overwriteClear" connectionId="528"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example_23_hrr" growShrinkType="overwriteClear" connectionId="548"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example_18_hrr_1" growShrinkType="overwriteClear" connectionId="471"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example_90_hrr_1" growShrinkType="overwriteClear" connectionId="1376"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h:\temp\example_48_hrr.csv" growShrinkType="overwriteClear" connectionId="852"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ExternalData_50" growShrinkType="overwriteClear" connectionId="1230"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example_45_hrr_1" growShrinkType="overwriteClear" connectionId="827"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example_71_hrr_1" growShrinkType="overwriteClear" connectionId="1151"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example_65_hrr_2" growShrinkType="overwriteClear" connectionId="1071"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example_45_hrr_2" growShrinkType="overwriteClear" connectionId="828"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example_90_hrr" growShrinkType="overwriteClear" connectionId="1375"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example_50_hrr_2" growShrinkType="overwriteClear" connectionId="903"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example_62_hrr" growShrinkType="overwriteClear" connectionId="1042"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example_10_hrr_1" growShrinkType="overwriteClear" connectionId="385"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example_1_hrr_12" growShrinkType="overwriteClear" connectionId="29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example_7_hrr_7" growShrinkType="overwriteClear" connectionId="1116"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example_1_hrr_30" growShrinkType="overwriteClear" connectionId="309"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example_74_hrr_1" growShrinkType="overwriteClear" connectionId="1178"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example_4_hrr_4" growShrinkType="overwriteClear" connectionId="776"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example_95_hrr_1" growShrinkType="overwriteClear" connectionId="1421"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example_7_hrr_3" growShrinkType="overwriteClear" connectionId="1136"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example_93_hrr_1" growShrinkType="overwriteClear" connectionId="1403"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example_26_hrr" growShrinkType="overwriteClear" connectionId="57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example_10_hrr_7" growShrinkType="overwriteClear" connectionId="369"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ExternalData_35" growShrinkType="overwriteClear" connectionId="613"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example_77_hrr_2" growShrinkType="overwriteClear" connectionId="1206"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example_77_hrr_1" growShrinkType="overwriteClear" connectionId="1205"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example_95_hrr" growShrinkType="overwriteClear" connectionId="142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example_86_hrr" growShrinkType="overwriteClear" connectionId="1312"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example_4_hrr_6" growShrinkType="overwriteClear" connectionId="752"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example_17_hrr" growShrinkType="overwriteClear" connectionId="461"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example_1_hrr_17" growShrinkType="overwriteClear" connectionId="295"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example_53_hrr_2" growShrinkType="overwriteClear" connectionId="933"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example_4_hrr_7" growShrinkType="overwriteClear" connectionId="753"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example_60_hrr_1" growShrinkType="overwriteClear" connectionId="1025"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example_67_hrr_2" growShrinkType="overwriteClear" connectionId="1089"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example_4_hrr_3" growShrinkType="overwriteClear" connectionId="775"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example_40_hrr" growShrinkType="overwriteClear" connectionId="779"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example_7_hrr_5" growShrinkType="overwriteClear" connectionId="1138"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example_56_hrr" growShrinkType="overwriteClear" connectionId="961"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example_77_hrr" growShrinkType="overwriteClear" connectionId="1204"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h:\temp\example_88_hrr.csv" growShrinkType="overwriteClear" connectionId="1329"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h:\temp\example_92_hrr.csv" growShrinkType="overwriteClear" connectionId="1392"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h:\temp\example_75_hrr.csv" growShrinkType="overwriteClear" connectionId="1185"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example_75_hrr" growShrinkType="overwriteClear" connectionId="1186"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example_38_hrr_2" growShrinkType="overwriteClear" connectionId="733"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example_3_hrr_6" growShrinkType="overwriteClear" connectionId="621"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example_16_hrr_1" growShrinkType="overwriteClear" connectionId="452"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example_27_hrr" growShrinkType="overwriteClear" connectionId="585"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example_78_hrr" growShrinkType="overwriteClear" connectionId="1213"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example_67_hrr_1" growShrinkType="overwriteClear" connectionId="1088"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example_32_hrr_1" growShrinkType="overwriteClear" connectionId="675"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example_2_hrr_6" growShrinkType="overwriteClear" connectionId="491"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example_31_hrr" growShrinkType="overwriteClear" connectionId="664"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example_34_hrr_2" growShrinkType="overwriteClear" connectionId="696"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example_96_hrr" growShrinkType="overwriteClear" connectionId="1429"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h:\temp\example_59_hrr.csv" growShrinkType="overwriteClear" connectionId="987"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example_27_hrr_2" growShrinkType="overwriteClear" connectionId="587"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h:\temp\example_19_hrr.csv" growShrinkType="overwriteClear" connectionId="478"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example_22_hrr_2" growShrinkType="overwriteClear" connectionId="54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h:\temp\example_36_hrr.csv" growShrinkType="overwriteClear" connectionId="712"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example_64_hrr_2" growShrinkType="overwriteClear" connectionId="1062"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example_99_hrr" growShrinkType="overwriteClear" connectionId="1456"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example_1_hrr_10" growShrinkType="overwriteClear" connectionId="286"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example_3_hrr_2" growShrinkType="overwriteClear" connectionId="617"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example_66_hrr_1" growShrinkType="overwriteClear" connectionId="1079"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example_9_hrr" growShrinkType="overwriteClear" connectionId="1367"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example_32_hrr" growShrinkType="overwriteClear" connectionId="674"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example_21_hrr_1" growShrinkType="overwriteClear" connectionId="529"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example_88_hrr_2" growShrinkType="overwriteClear" connectionId="1332"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example_1_hrr_27" growShrinkType="overwriteClear" connectionId="307"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h:\temp\example_60_hrr.csv" growShrinkType="overwriteClear" connectionId="1023"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example_1_hrr_6" growShrinkType="overwriteClear" connectionId="282"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example_80_hrr_1" growShrinkType="overwriteClear" connectionId="1259"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example_6_hrr_5" growShrinkType="overwriteClear" connectionId="1021"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example_23_hrr_1" growShrinkType="overwriteClear" connectionId="549"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ExternalData_7" growShrinkType="overwriteClear" connectionId="101"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example_1_hrr_35" growShrinkType="overwriteClear" connectionId="315"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example_15_hrr_2" growShrinkType="overwriteClear" connectionId="443"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example_28_hrr_1" growShrinkType="overwriteClear" connectionId="595"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ExternalData_47" growShrinkType="overwriteClear" connectionId="871"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ExternalData_3" growShrinkType="overwriteClear" connectionId="37"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example_57_hrr_1" growShrinkType="overwriteClear" connectionId="971"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h:\temp\example_42_hrr.csv" growShrinkType="overwriteClear" connectionId="798"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example_64_hrr_1" growShrinkType="overwriteClear" connectionId="1061"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example_72_hrr" growShrinkType="overwriteClear" connectionId="1159"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example_51_hrr" growShrinkType="overwriteClear" connectionId="911"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example_17_hrr_2" growShrinkType="overwriteClear" connectionId="463"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h:\temp\example_43_hrr.csv" growShrinkType="overwriteClear" connectionId="807"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ExternalData_14" growShrinkType="overwriteClear" connectionId="648"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example_31_hrr_1" growShrinkType="overwriteClear" connectionId="665"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h:\temp\example_44_hrr.csv" growShrinkType="overwriteClear" connectionId="816"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ABC_3_hrr" growShrinkType="overwriteClear" connectionId="95"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example_65_hrr" growShrinkType="overwriteClear" connectionId="1069"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example_70_hrr_2" growShrinkType="overwriteClear" connectionId="1143"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example_5_hrr_2" growShrinkType="overwriteClear" connectionId="896"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example_35_hrr_2" growShrinkType="overwriteClear" connectionId="706"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h:\temp\example_31_hrr.csv" growShrinkType="overwriteClear" connectionId="663"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example_98_hrr_1" growShrinkType="overwriteClear" connectionId="1448"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example_64_hrr" growShrinkType="overwriteClear" connectionId="106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h:\temp\example_97_hrr.csv" growShrinkType="overwriteClear" connectionId="1437"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h:\temp\example_83_hrr.csv" growShrinkType="overwriteClear" connectionId="1284"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h:\temp\example_15_hrr.csv" growShrinkType="overwriteClear" connectionId="440"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example_98_hrr_2" growShrinkType="overwriteClear" connectionId="1449"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example_3_hrr_7" growShrinkType="overwriteClear" connectionId="622"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example_79_hrr_2" growShrinkType="overwriteClear" connectionId="1224"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example_1_hrr_22" growShrinkType="overwriteClear" connectionId="302"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example_46_hrr_2" growShrinkType="overwriteClear" connectionId="837"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ExternalData_1" growShrinkType="overwriteClear" connectionId="2"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example_58_hrr_1" growShrinkType="overwriteClear" connectionId="98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example_89_hrr" growShrinkType="overwriteClear" connectionId="1339"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h:\temp\example_26_hrr.csv" growShrinkType="overwriteClear" connectionId="575"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example_1_hrr_42" growShrinkType="overwriteClear" connectionId="323"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h:\temp\example_71_hrr.csv" growShrinkType="overwriteClear" connectionId="1149"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example_40_hrr_1" growShrinkType="overwriteClear" connectionId="780"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example_10_hrr_3" growShrinkType="overwriteClear" connectionId="387"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h:\temp\example_29_hrr.csv" growShrinkType="overwriteClear" connectionId="602"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example_91_hrr" growShrinkType="overwriteClear" connectionId="1384"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h:\temp\example_6_hrr.csv" growShrinkType="overwriteClear" connectionId="1015"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example_84_hrr" growShrinkType="overwriteClear" connectionId="1294"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example_10_hrr" growShrinkType="overwriteClear" connectionId="384"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example_81_hrr_1" growShrinkType="overwriteClear" connectionId="1268"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example_12_hrr" growShrinkType="overwriteClear" connectionId="411"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example_1_hrr_44" growShrinkType="overwriteClear" connectionId="229"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example_1_hrr_9" growShrinkType="overwriteClear" connectionId="285"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example_50_hrr" growShrinkType="overwriteClear" connectionId="901"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example_41_hrr" growShrinkType="overwriteClear" connectionId="789"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example_24_hrr_2" growShrinkType="overwriteClear" connectionId="560"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example_25_hrr_2" growShrinkType="overwriteClear" connectionId="569"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example_13_hrr_1" growShrinkType="overwriteClear" connectionId="422"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ExternalData_51" growShrinkType="overwriteClear" connectionId="1347"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example_14_hrr" growShrinkType="overwriteClear" connectionId="431"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example_96_hrr_1" growShrinkType="overwriteClear" connectionId="1430"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example_65_hrr_1" growShrinkType="overwriteClear" connectionId="1070"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example_69_hrr_2" growShrinkType="overwriteClear" connectionId="1107"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example_16_hrr_2" growShrinkType="overwriteClear" connectionId="453"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h:\temp\example_51_hrr.csv" growShrinkType="overwriteClear" connectionId="91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ABC_2_hrr.csv" growShrinkType="overwriteClear" connectionId="88"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example_74_hrr_2" growShrinkType="overwriteClear" connectionId="1179"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ExternalData_18" growShrinkType="overwriteClear" connectionId="500"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example_79_hrr_1" growShrinkType="overwriteClear" connectionId="1223"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h:\temp\example_24_hrr.csv" growShrinkType="overwriteClear" connectionId="557"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ABC_1_hrr_2" growShrinkType="overwriteClear" connectionId="81"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h:\temp\example_8_hrr.csv" growShrinkType="overwriteClear" connectionId="1249"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example_47_hrr_2" growShrinkType="overwriteClear" connectionId="846"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example_43_hrr" growShrinkType="overwriteClear" connectionId="808"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example_5_hrr" growShrinkType="overwriteClear" connectionId="894"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example_94_hrr_2" growShrinkType="overwriteClear" connectionId="1413"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example_12_hrr_1" growShrinkType="overwriteClear" connectionId="412"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example_97_hrr_1" growShrinkType="overwriteClear" connectionId="1439"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example_1_hrr_32" growShrinkType="overwriteClear" connectionId="312"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example_75_hrr_1" growShrinkType="overwriteClear" connectionId="1187"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example_69_hrr" growShrinkType="overwriteClear" connectionId="1105"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example_63_hrr" growShrinkType="overwriteClear" connectionId="1051"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example_1_hrr_5" growShrinkType="overwriteClear" connectionId="281"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example_86_hrr_1" growShrinkType="overwriteClear" connectionId="1313"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ExternalData_22" growShrinkType="overwriteClear" connectionId="300"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example_35_hrr" growShrinkType="overwriteClear" connectionId="704"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h:\temp\example_65_hrr.csv" growShrinkType="overwriteClear" connectionId="1068"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ExternalData_32" growShrinkType="overwriteClear" connectionId="367"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example_89_hrr_1" growShrinkType="overwriteClear" connectionId="1340"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example_1_hrr_38" growShrinkType="overwriteClear" connectionId="318"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example_8_hrr_6" growShrinkType="overwriteClear" connectionId="1232"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example_9_hrr_3" growShrinkType="overwriteClear" connectionId="1370"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h:\temp\example_69_hrr.csv" growShrinkType="overwriteClear" connectionId="1104"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example_61_hrr_1" growShrinkType="overwriteClear" connectionId="1034"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example_1_hrr_16" growShrinkType="overwriteClear" connectionId="294"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example_44_hrr_2" growShrinkType="overwriteClear" connectionId="819"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example_4_hrr_1" growShrinkType="overwriteClear" connectionId="773"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ABC_1_hrr_10" growShrinkType="overwriteClear" connectionId="35"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h:\temp\example_95_hrr.csv" growShrinkType="overwriteClear" connectionId="1419"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h:\temp\example_28_hrr.csv" growShrinkType="overwriteClear" connectionId="593"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example_3_hrr_5" growShrinkType="overwriteClear" connectionId="620"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example_92_hrr" growShrinkType="overwriteClear" connectionId="1393"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h:\temp\example_46_hrr.csv" growShrinkType="overwriteClear" connectionId="834"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ExternalData_43" growShrinkType="overwriteClear" connectionId="273"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ExternalData_49" growShrinkType="overwriteClear" connectionId="1113"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ExternalData_29" growShrinkType="overwriteClear" connectionId="1242"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example_20_hrr_2" growShrinkType="overwriteClear" connectionId="520"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example_5_hrr_7" growShrinkType="overwriteClear" connectionId="875"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ExternalData_5" growShrinkType="overwriteClear" connectionId="17"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h:\temp\example_ctrl.csv" growShrinkType="overwriteClear" connectionId="1464"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ExternalData_1" growShrinkType="overwriteClear" connectionId="13"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ExternalData_2" growShrinkType="overwriteClear" connectionId="14"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ExternalData_3" growShrinkType="overwriteClear" connectionId="15"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example_ctrl" growShrinkType="overwriteClear" connectionId="1463"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ExternalData_4" growShrinkType="overwriteClear" connectionId="16"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ExternalData_5" growShrinkType="overwriteClear" connectionId="5"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ExternalData_1" growShrinkType="overwriteClear" connectionId="18"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ExternalData_2" growShrinkType="overwriteClear" connectionId="19"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ExternalData_3" growShrinkType="overwriteClear" connectionId="3"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ExternalData_4" growShrinkType="overwriteClear" connectionId="4"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example_1_devc_44" growShrinkType="overwriteClear" connectionId="111"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example_devc_32" growShrinkType="overwriteClear" connectionId="1473"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h:\temp\example_55_devc.csv" growShrinkType="overwriteClear" connectionId="949"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example_devc_47" growShrinkType="overwriteClear" connectionId="1466"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h:\temp\example_70_devc.csv" growShrinkType="overwriteClear" connectionId="1139"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example_1_devc_107" growShrinkType="overwriteClear" connectionId="180"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h:\temp\example_99_devc.csv" growShrinkType="overwriteClear" connectionId="1454"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h:\temp\example_39_devc.csv" growShrinkType="overwriteClear" connectionId="738"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h:\temp\example_46_devc.csv" growShrinkType="overwriteClear" connectionId="833"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h:\temp\example_45_devc.csv" growShrinkType="overwriteClear" connectionId="824"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h:\temp\example_92_devc.csv" growShrinkType="overwriteClear" connectionId="1391"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example_devc_16" growShrinkType="overwriteClear" connectionId="1501"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example_devc_30" growShrinkType="overwriteClear" connectionId="1475"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example_devc_10" growShrinkType="overwriteClear" connectionId="1494"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h:\temp\example_48_devc.csv" growShrinkType="overwriteClear" connectionId="851"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example_devc_3" growShrinkType="overwriteClear" connectionId="1486"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example_1_devc_99" growShrinkType="overwriteClear" connectionId="171"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h:\temp\example_44_devc.csv" growShrinkType="overwriteClear" connectionId="815"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h:\temp\example_20_devc.csv" growShrinkType="overwriteClear" connectionId="516"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h:\temp\example_85_devc.csv" growShrinkType="overwriteClear" connectionId="1301"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example_devc_33" growShrinkType="overwriteClear" connectionId="1472"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h:\temp\example_83_devc.csv" growShrinkType="overwriteClear" connectionId="1283"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h:\temp\example_91_devc.csv" growShrinkType="overwriteClear" connectionId="1382"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example_devc_38" growShrinkType="overwriteClear" connectionId="1467"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h:\temp\example_59_devc.csv" growShrinkType="overwriteClear" connectionId="986"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example_1_devc_121" growShrinkType="overwriteClear" connectionId="196"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example_1_devc_119" growShrinkType="overwriteClear" connectionId="193"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example_devc_1" growShrinkType="overwriteClear" connectionId="1484"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example_1_devc_55" growShrinkType="overwriteClear" connectionId="123"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h:\temp\example_95_devc.csv" growShrinkType="overwriteClear" connectionId="1418"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example_1_devc_94" growShrinkType="overwriteClear" connectionId="166"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h:\temp\example_16_devc.csv" growShrinkType="overwriteClear" connectionId="449"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example_1_devc_44" growShrinkType="overwriteClear" connectionId="139"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example_1_devc_77" growShrinkType="overwriteClear" connectionId="147"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example_1_devc_101" growShrinkType="overwriteClear" connectionId="174"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example_1_devc_125" growShrinkType="overwriteClear" connectionId="2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example_1_devc_115" growShrinkType="overwriteClear" connectionId="189"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h:\temp\example_4_devc.csv" growShrinkType="overwriteClear" connectionId="748"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h:\temp\example_devc.csv" growShrinkType="overwriteClear" connectionId="1482"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example_1_devc_89" growShrinkType="overwriteClear" connectionId="160"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example_1_devc_84" growShrinkType="overwriteClear" connectionId="155"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h:\temp\example_36_devc.csv" growShrinkType="overwriteClear" connectionId="711"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h:\temp\example_26_devc.csv" growShrinkType="overwriteClear" connectionId="574"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example_devc_5" growShrinkType="overwriteClear" connectionId="1489"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example_devc_35" growShrinkType="overwriteClear" connectionId="1470"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example_1_devc_49" growShrinkType="overwriteClear" connectionId="205"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h:\temp\example_86_devc.csv" growShrinkType="overwriteClear" connectionId="131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h:\temp\example_27_devc.csv" growShrinkType="overwriteClear" connectionId="583"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h:\temp\example_80_devc.csv" growShrinkType="overwriteClear" connectionId="1256"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h:\temp\example_54_devc.csv" growShrinkType="overwriteClear" connectionId="939"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example_1_devc_60" growShrinkType="overwriteClear" connectionId="129"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example_1_devc_67" growShrinkType="overwriteClear" connectionId="136"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example_1_devc_143" growShrinkType="overwriteClear" connectionId="116"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example_1_devc_110" growShrinkType="overwriteClear" connectionId="184"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example_1_devc_93" growShrinkType="overwriteClear" connectionId="165"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example_1_devc_83" growShrinkType="overwriteClear" connectionId="154"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h:\temp\example_43_devc.csv" growShrinkType="overwriteClear" connectionId="806"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h:\temp\example_49_devc.csv" growShrinkType="overwriteClear" connectionId="860"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h:\temp\example_87_devc.csv" growShrinkType="overwriteClear" connectionId="1319"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example_1_devc_59" growShrinkType="overwriteClear" connectionId="127"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example_1_devc_132" growShrinkType="overwriteClear" connectionId="208"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h:\temp\example_23_devc.csv" growShrinkType="overwriteClear" connectionId="546"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example_devc_24" growShrinkType="overwriteClear" connectionId="1509"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example_1_devc_127" growShrinkType="overwriteClear" connectionId="202"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h:\temp\example_62_devc.csv" growShrinkType="overwriteClear" connectionId="1040"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example_1_devc_113" growShrinkType="overwriteClear" connectionId="187"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h:\temp\example_60_devc.csv" growShrinkType="overwriteClear" connectionId="1022"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example_1_devc_112" growShrinkType="overwriteClear" connectionId="186"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example_devc_19" growShrinkType="overwriteClear" connectionId="1504"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h:\temp\example_90_devc.csv" growShrinkType="overwriteClear" connectionId="1373"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h:\temp\example_52_devc.csv" growShrinkType="overwriteClear" connectionId="919"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example_1_devc_81" growShrinkType="overwriteClear" connectionId="152"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example_devc_41" growShrinkType="overwriteClear" connectionId="1512"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h:\temp\example_69_devc.csv" growShrinkType="overwriteClear" connectionId="1103"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example_1_devc_56" growShrinkType="overwriteClear" connectionId="124"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example_1_devc_124" growShrinkType="overwriteClear" connectionId="199"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example_devc_40" growShrinkType="overwriteClear" connectionId="1513"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example_devc_7" growShrinkType="overwriteClear" connectionId="1491"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example_1_devc_102" growShrinkType="overwriteClear" connectionId="175"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example_1_devc_130" growShrinkType="overwriteClear" connectionId="206"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example_1_devc_136" growShrinkType="overwriteClear" connectionId="212"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h:\temp\example_15_devc.csv" growShrinkType="overwriteClear" connectionId="439"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h:\temp\example_79_devc.csv" growShrinkType="overwriteClear" connectionId="1220"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example_1_devc_123" growShrinkType="overwriteClear" connectionId="198"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example_devc_34" growShrinkType="overwriteClear" connectionId="1471"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h:\temp\example_19_devc.csv" growShrinkType="overwriteClear" connectionId="477"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example_1_devc_72" growShrinkType="overwriteClear" connectionId="142"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example_1_devc_129" growShrinkType="overwriteClear" connectionId="204"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example_1_devc_46" growShrinkType="overwriteClear" connectionId="172"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example_1_devc_135" growShrinkType="overwriteClear" connectionId="211"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h:\temp\example_34_devc.csv" growShrinkType="overwriteClear" connectionId="692"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example_devc_42" growShrinkType="overwriteClear" connectionId="1511"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example_devc_4" growShrinkType="overwriteClear" connectionId="1487"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example_1_devc_63" growShrinkType="overwriteClear" connectionId="132"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example_1_devc_145" growShrinkType="overwriteClear" connectionId="118"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h:\temp\example_10_devc.csv" growShrinkType="overwriteClear" connectionId="365"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h:\temp\example_29_devc.csv" growShrinkType="overwriteClear" connectionId="601"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h:\temp\example_33_devc.csv" growShrinkType="overwriteClear" connectionId="682"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h:\temp\example_35_devc.csv" growShrinkType="overwriteClear" connectionId="702"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example_1_devc_75" growShrinkType="overwriteClear" connectionId="145"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example_devc_13" growShrinkType="overwriteClear" connectionId="1497"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h:\temp\example_18_devc.csv" growShrinkType="overwriteClear" connectionId="468"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example_1_devc_54" growShrinkType="overwriteClear" connectionId="122"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example_1_devc_45" growShrinkType="overwriteClear" connectionId="161"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h:\temp\example_72_devc.csv" growShrinkType="overwriteClear" connectionId="1157"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h:\temp\example_32_devc.csv" growShrinkType="overwriteClear" connectionId="672"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example_devc_21" growShrinkType="overwriteClear" connectionId="1506"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h:\temp\example_14_devc.csv" growShrinkType="overwriteClear" connectionId="429"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example_1_devc_106" growShrinkType="overwriteClear" connectionId="179"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h:\temp\example_28_devc.csv" growShrinkType="overwriteClear" connectionId="592"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h:\temp\example_25_devc.csv" growShrinkType="overwriteClear" connectionId="565"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example_1_devc_80" growShrinkType="overwriteClear" connectionId="151"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example_1_devc_97" growShrinkType="overwriteClear" connectionId="169"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example_devc_8" growShrinkType="overwriteClear" connectionId="1492"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example_devc_11" growShrinkType="overwriteClear" connectionId="1495"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example_1_devc_90" growShrinkType="overwriteClear" connectionId="162"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example_1_devc_69" growShrinkType="overwriteClear" connectionId="138"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example_devc_29" growShrinkType="overwriteClear" connectionId="1476"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example_1_devc" growShrinkType="overwriteClear" connectionId="150"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example_1_devc_120" growShrinkType="overwriteClear" connectionId="195"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example_1_devc_126" growShrinkType="overwriteClear" connectionId="201"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example_1_devc_128" growShrinkType="overwriteClear" connectionId="203"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example_1_devc_144" growShrinkType="overwriteClear" connectionId="117"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h:\temp\example_53_devc.csv" growShrinkType="overwriteClear" connectionId="929"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example_1_devc_52" growShrinkType="overwriteClear" connectionId="120"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example_1_devc_62" growShrinkType="overwriteClear" connectionId="131"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example_1_devc_74" growShrinkType="overwriteClear" connectionId="144"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h:\temp\example_24_devc.csv" growShrinkType="overwriteClear" connectionId="556"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example_1_devc_48" growShrinkType="overwriteClear" connectionId="194"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h:\temp\example_84_devc.csv" growShrinkType="overwriteClear" connectionId="1292"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h:\temp\example_3_devc.csv" growShrinkType="overwriteClear" connectionId="611"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h:\temp\example_68_devc.csv" growShrinkType="overwriteClear" connectionId="1094"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h:\temp\example_58_devc.csv" growShrinkType="overwriteClear" connectionId="977"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h:\temp\example_96_devc.csv" growShrinkType="overwriteClear" connectionId="1427"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h:\temp\example_64_devc.csv" growShrinkType="overwriteClear" connectionId="1058"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example_1_devc_117" growShrinkType="overwriteClear" connectionId="191"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example_1_devc_140" growShrinkType="overwriteClear" connectionId="113"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example_devc_45" growShrinkType="overwriteClear" connectionId="1488"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example_devc_18" growShrinkType="overwriteClear" connectionId="1503"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h:\temp\example_9_devc.csv" growShrinkType="overwriteClear" connectionId="1346"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h:\temp\example_38_devc.csv" growShrinkType="overwriteClear" connectionId="729"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h:\temp\example_65_devc.csv" growShrinkType="overwriteClear" connectionId="1067"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h:\temp\example_93_devc.csv" growShrinkType="overwriteClear" connectionId="1400"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example_1_devc_98" growShrinkType="overwriteClear" connectionId="170"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example_1_devc_61" growShrinkType="overwriteClear" connectionId="130"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h:\temp\example_11_devc.csv" growShrinkType="overwriteClear" connectionId="399"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example_1_devc_108" growShrinkType="overwriteClear" connectionId="181"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example_devc_20" growShrinkType="overwriteClear" connectionId="1505"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h:\temp\example_57_devc.csv" growShrinkType="overwriteClear" connectionId="968"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example_1_devc_82" growShrinkType="overwriteClear" connectionId="153"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h:\temp\example_89_devc.csv" growShrinkType="overwriteClear" connectionId="1337"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example_1_devc_96" growShrinkType="overwriteClear" connectionId="168"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h:\temp\example_31_devc.csv" growShrinkType="overwriteClear" connectionId="662"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example_devc_26" growShrinkType="overwriteClear" connectionId="1480"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example_1_devc_122" growShrinkType="overwriteClear" connectionId="197"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h:\temp\example_2_devc.csv" growShrinkType="overwriteClear" connectionId="487"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h:\temp\example_17_devc.csv" growShrinkType="overwriteClear" connectionId="459"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example_1_devc_138" growShrinkType="overwriteClear" connectionId="214"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example_1_devc_142" growShrinkType="overwriteClear" connectionId="115"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example_1_devc_133" growShrinkType="overwriteClear" connectionId="209"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example_1_devc_57" growShrinkType="overwriteClear" connectionId="125"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h:\temp\example_50_devc.csv" growShrinkType="overwriteClear" connectionId="899"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example_1_devc_118" growShrinkType="overwriteClear" connectionId="192"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example_devc_28" growShrinkType="overwriteClear" connectionId="1478"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h:\temp\example_47_devc.csv" growShrinkType="overwriteClear" connectionId="842"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example_devc_36" growShrinkType="overwriteClear" connectionId="1469"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example_1_devc_86" growShrinkType="overwriteClear" connectionId="157"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example_devc_12" growShrinkType="overwriteClear" connectionId="1496"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example_devc" growShrinkType="overwriteClear" connectionId="1483"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h:\temp\example_73_devc.csv" growShrinkType="overwriteClear" connectionId="1166"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h:\temp\example_40_devc.csv" growShrinkType="overwriteClear" connectionId="777"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h:\temp\example_77_devc.csv" growShrinkType="overwriteClear" connectionId="1202"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example_devc_23" growShrinkType="overwriteClear" connectionId="1508"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h:\temp\example_41_devc.csv" growShrinkType="overwriteClear" connectionId="787"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example_1_devc_141" growShrinkType="overwriteClear" connectionId="114"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example_1_devc_73" growShrinkType="overwriteClear" connectionId="143"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example_1_devc_109" growShrinkType="overwriteClear" connectionId="182"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h:\temp\example_21_devc.csv" growShrinkType="overwriteClear" connectionId="526"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h:\temp\example_7_devc.csv" growShrinkType="overwriteClear" connectionId="1112"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h:\temp\example_51_devc.csv" growShrinkType="overwriteClear" connectionId="909"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example_1_devc_95" growShrinkType="overwriteClear" connectionId="167"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example_devc_15" growShrinkType="overwriteClear" connectionId="1500"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example_1_devc_137" growShrinkType="overwriteClear" connectionId="213"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example_1_devc_114" growShrinkType="overwriteClear" connectionId="188"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h:\temp\example_82_devc.csv" growShrinkType="overwriteClear" connectionId="1274"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example_devc_44" growShrinkType="overwriteClear" connectionId="1499"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h:\temp\example_94_devc.csv" growShrinkType="overwriteClear" connectionId="1409"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example_devc_17" growShrinkType="overwriteClear" connectionId="1502"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example_1_devc_51" growShrinkType="overwriteClear" connectionId="119"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example_devc_37" growShrinkType="overwriteClear" connectionId="1468"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example_1_devc_87" growShrinkType="overwriteClear" connectionId="158"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example_1_devc_111" growShrinkType="overwriteClear" connectionId="185"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example_1_devc_79" growShrinkType="overwriteClear" connectionId="149"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example_1_devc_66" growShrinkType="overwriteClear" connectionId="135"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h:\temp\example_37_devc.csv" growShrinkType="overwriteClear" connectionId="720"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example_1_devc_105" growShrinkType="overwriteClear" connectionId="178"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h:\temp\example_88_devc.csv" growShrinkType="overwriteClear" connectionId="1328"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example_1_devc_100" growShrinkType="overwriteClear" connectionId="173"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h:\temp\example_76_devc.csv" growShrinkType="overwriteClear" connectionId="1193"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example_devc_48" growShrinkType="overwriteClear" connectionId="1465"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example_1_devc_139" growShrinkType="overwriteClear" connectionId="215"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example_1_devc_47" growShrinkType="overwriteClear" connectionId="183"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h:\temp\example_22_devc.csv" growShrinkType="overwriteClear" connectionId="536"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h:\temp\example_5_devc.csv" growShrinkType="overwriteClear" connectionId="870"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example_devc_2" growShrinkType="overwriteClear" connectionId="1485"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example_1_devc_68" growShrinkType="overwriteClear" connectionId="137"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h:\temp\example_1_devc.csv" growShrinkType="overwriteClear" connectionId="128"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example_1_devc_88" growShrinkType="overwriteClear" connectionId="159"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example_1_devc_65" growShrinkType="overwriteClear" connectionId="134"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example_devc_25" growShrinkType="overwriteClear" connectionId="1481"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example_1_devc_85" growShrinkType="overwriteClear" connectionId="156"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example_devc_14" growShrinkType="overwriteClear" connectionId="1498"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h:\temp\example_8_devc.csv" growShrinkType="overwriteClear" connectionId="1229"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h:\temp\example_56_devc.csv" growShrinkType="overwriteClear" connectionId="959"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example_1_devc_103" growShrinkType="overwriteClear" connectionId="176"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example_1_devc_50" growShrinkType="overwriteClear" connectionId="112"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example_devc_43" growShrinkType="overwriteClear" connectionId="1510"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h:\temp\example_97_devc.csv" growShrinkType="overwriteClear" connectionId="1436"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example_1_devc_131" growShrinkType="overwriteClear" connectionId="207"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example_devc_6" growShrinkType="overwriteClear" connectionId="1490"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h:\temp\example_13_devc.csv" growShrinkType="overwriteClear" connectionId="419"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h:\temp\example_30_devc.csv" growShrinkType="overwriteClear" connectionId="652"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example_devc_31" growShrinkType="overwriteClear" connectionId="1474"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example_1_devc_92" growShrinkType="overwriteClear" connectionId="164"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h:\temp\example_81_devc.csv" growShrinkType="overwriteClear" connectionId="1265"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example_1_devc_104" growShrinkType="overwriteClear" connectionId="177"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example_devc_27" growShrinkType="overwriteClear" connectionId="1479"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h:\temp\example_71_devc.csv" growShrinkType="overwriteClear" connectionId="1148"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h:\temp\example_78_devc.csv" growShrinkType="overwriteClear" connectionId="1211"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example_1_devc_91" growShrinkType="overwriteClear" connectionId="163"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h:\temp\example_61_devc.csv" growShrinkType="overwriteClear" connectionId="1031"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h:\temp\example_42_devc.csv" growShrinkType="overwriteClear" connectionId="797"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example_1_devc_71" growShrinkType="overwriteClear" connectionId="141"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example_devc_22" growShrinkType="overwriteClear" connectionId="1507"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example_1_devc_58" growShrinkType="overwriteClear" connectionId="126"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h:\temp\example_98_devc.csv" growShrinkType="overwriteClear" connectionId="1445"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h:\temp\example_12_devc.csv" growShrinkType="overwriteClear" connectionId="409"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example_devc_39" growShrinkType="overwriteClear" connectionId="1514"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h:\temp\example_74_devc.csv" growShrinkType="overwriteClear" connectionId="1175"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h:\temp\example_6_devc.csv" growShrinkType="overwriteClear" connectionId="995"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example_1_devc_78" growShrinkType="overwriteClear" connectionId="148"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example_1_devc_53" growShrinkType="overwriteClear" connectionId="121"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example_1_devc_76" growShrinkType="overwriteClear" connectionId="146"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example_devc_46" growShrinkType="overwriteClear" connectionId="1477"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h:\temp\example_67_devc.csv" growShrinkType="overwriteClear" connectionId="1085"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h:\temp\example_66_devc.csv" growShrinkType="overwriteClear" connectionId="1076"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example_1_devc_134" growShrinkType="overwriteClear" connectionId="210"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example_1_devc_64" growShrinkType="overwriteClear" connectionId="133"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example_devc_9" growShrinkType="overwriteClear" connectionId="1493"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h:\temp\example_63_devc.csv" growShrinkType="overwriteClear" connectionId="1049"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example_1_devc_70" growShrinkType="overwriteClear" connectionId="140"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example_1_devc_116" growShrinkType="overwriteClear" connectionId="190"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h:\temp\example_75_devc.csv" growShrinkType="overwriteClear" connectionId="1184"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example_1_hrr_9" growShrinkType="overwriteClear" connectionId="341"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example_1_hrr_4" growShrinkType="overwriteClear" connectionId="336"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h:\temp\example_evac.csv" growShrinkType="overwriteClear" connectionId="1516"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example_1_hrr_5" growShrinkType="overwriteClear" connectionId="337"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example_1_hrr_10" growShrinkType="overwriteClear" connectionId="342"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example_1_hrr" growShrinkType="overwriteClear" connectionId="331"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example_1_hrr_6" growShrinkType="overwriteClear" connectionId="338"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example_1_hrr_1" growShrinkType="overwriteClear" connectionId="333"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ExternalData_1" growShrinkType="overwriteClear" connectionId="6"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example_1_hrr_7" growShrinkType="overwriteClear" connectionId="339"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example_1_hrr_2" growShrinkType="overwriteClear" connectionId="334"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example_evac" growShrinkType="overwriteClear" connectionId="1515"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example_1_hrr_8" growShrinkType="overwriteClear" connectionId="340"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example_1_hrr_3" growShrinkType="overwriteClear" connectionId="335"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example_1_hrr_1" growShrinkType="overwriteClear" connectionId="353"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example_1_hrr_9" growShrinkType="overwriteClear" connectionId="345"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example_1_hrr_3" growShrinkType="overwriteClear" connectionId="351"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example_1_hrr_8" growShrinkType="overwriteClear" connectionId="346"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example_1_hrr_2" growShrinkType="overwriteClear" connectionId="352"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example_1_hrr_7" growShrinkType="overwriteClear" connectionId="347"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example_1_hrr_4" growShrinkType="overwriteClear" connectionId="350"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example_1_hrr" growShrinkType="overwriteClear" connectionId="355"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example_1_hrr_6" growShrinkType="overwriteClear" connectionId="348"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example_1_hrr_10" growShrinkType="overwriteClear" connectionId="344"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example_1_hrr_5" growShrinkType="overwriteClear" connectionId="349"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ExternalData_1" growShrinkType="overwriteClear" connectionId="7"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ExternalData_3" growShrinkType="overwriteClear" connectionId="57"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ABC_1_hrr_3" growShrinkType="overwriteClear" connectionId="47"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ABC_1_hrr_14" growShrinkType="overwriteClear" connectionId="56"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ABC_1_hrr" growShrinkType="overwriteClear" connectionId="44"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ABC_1_hrr_12" growShrinkType="overwriteClear" connectionId="40"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example_hrr_3" growShrinkType="overwriteClear" connectionId="1518"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ExternalData_8" growShrinkType="overwriteClear" connectionId="107"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ABC_1_hrr_4" growShrinkType="overwriteClear" connectionId="48"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ABC_1_hrr_1" growShrinkType="overwriteClear" connectionId="45"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ABC_1_hrr_11" growShrinkType="overwriteClear" connectionId="42"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ABC_1_hrr_6" growShrinkType="overwriteClear" connectionId="50"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ABC_1_hrr_9" growShrinkType="overwriteClear" connectionId="54"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ABC_1_hrr_5" growShrinkType="overwriteClear" connectionId="49"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ABC_1_devc.csv" growShrinkType="overwriteClear" connectionId="23"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example_hrr_1" growShrinkType="overwriteClear" connectionId="1520"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ABC_1_hrr.csv" growShrinkType="overwriteClear" connectionId="43"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ABC_1_devc_1" growShrinkType="overwriteClear" connectionId="25"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ABC_1_hrr_7" growShrinkType="overwriteClear" connectionId="51"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ABC_1_hrr_2" growShrinkType="overwriteClear" connectionId="46"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ExternalData_4" growShrinkType="overwriteClear" connectionId="58"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ABC_1_hrr_10" growShrinkType="overwriteClear" connectionId="55"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ABC_2_hrr.csv" growShrinkType="overwriteClear" connectionId="9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ExternalData_6" growShrinkType="overwriteClear" connectionId="91"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ABC_3_hrr.csv" growShrinkType="overwriteClear" connectionId="104"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ABC_1_devc" growShrinkType="overwriteClear" connectionId="24"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ExternalData_2" growShrinkType="overwriteClear" connectionId="9"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ABC_1_hrr_8" growShrinkType="overwriteClear" connectionId="53"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ExternalData_9" growShrinkType="overwriteClear" connectionId="108"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ExternalData_1" growShrinkType="overwriteClear" connectionId="8"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example_hrr_2" growShrinkType="overwriteClear" connectionId="1519"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ABC_3_hrr" growShrinkType="overwriteClear" connectionId="105"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ABC_100_hrr.csv" growShrinkType="overwriteClear" connectionId="86"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ExternalData_7" growShrinkType="overwriteClear" connectionId="106"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ExternalData_5" growShrinkType="overwriteClear" connectionId="59"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h:\temp\example_16_hrr.csv" growShrinkType="overwriteClear" connectionId="457"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example_6_hrr_2" growShrinkType="overwriteClear" connectionId="1007"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example_96_hrr_2" growShrinkType="overwriteClear" connectionId="1432"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example_8_hrr_2" growShrinkType="overwriteClear" connectionId="1241"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ExternalData_10" growShrinkType="overwriteClear" connectionId="643"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example_33_hrr" growShrinkType="overwriteClear" connectionId="689"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h:\temp\example_31_hrr.csv" growShrinkType="overwriteClear" connectionId="670"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example_41_hrr_2" growShrinkType="overwriteClear" connectionId="792"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example_27_hrr_2" growShrinkType="overwriteClear" connectionId="588"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h:\temp\example_86_hrr.csv" growShrinkType="overwriteClear" connectionId="1318"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example_81_hrr_1" growShrinkType="overwriteClear" connectionId="1271"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example_7_hrr_2" growShrinkType="overwriteClear" connectionId="1124"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example_6_hrr_7" growShrinkType="overwriteClear" connectionId="1002"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example_76_hrr" growShrinkType="overwriteClear" connectionId="1200"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ExternalData_7" growShrinkType="overwriteClear" connectionId="98"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h:\temp\example_61_hrr.csv" growShrinkType="overwriteClear" connectionId="1039"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example_86_hrr_2" growShrinkType="overwriteClear" connectionId="1315"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example_21_hrr_1" growShrinkType="overwriteClear" connectionId="532"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example_3_hrr_4" growShrinkType="overwriteClear" connectionId="629"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example_95_hrr_1" growShrinkType="overwriteClear" connectionId="1424"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ExternalData_39" growShrinkType="overwriteClear" connectionId="1130"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example_45_hrr_1" growShrinkType="overwriteClear" connectionId="830"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example_21_hrr_2" growShrinkType="overwriteClear" connectionId="531"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example_35_hrr_2" growShrinkType="overwriteClear" connectionId="707"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ABC_1_hrr" growShrinkType="overwriteClear" connectionId="76"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example_53_hrr_2" growShrinkType="overwriteClear" connectionId="934"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example_25_hrr_1" growShrinkType="overwriteClear" connectionId="571"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example_82_hrr_2" growShrinkType="overwriteClear" connectionId="1279"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example_1_hrr_18" growShrinkType="overwriteClear" connectionId="243"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h:\temp\example_72_hrr.csv" growShrinkType="overwriteClear" connectionId="1165"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example_36_hrr" growShrinkType="overwriteClear" connectionId="718"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ExternalData_34" growShrinkType="overwriteClear" connectionId="507"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example_83_hrr_1" growShrinkType="overwriteClear" connectionId="1289"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example_10_hrr_2" growShrinkType="overwriteClear" connectionId="375"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example_25_hrr" growShrinkType="overwriteClear" connectionId="572"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h:\temp\example_13_hrr.csv" growShrinkType="overwriteClear" connectionId="427"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ExternalData_24" growShrinkType="overwriteClear" connectionId="636"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ABC_1_hrr_6" growShrinkType="overwriteClear" connectionId="69"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example_9_hrr_3" growShrinkType="overwriteClear" connectionId="1357"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h:\temp\example_66_hrr.csv" growShrinkType="overwriteClear" connectionId="1084"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ExternalData_16" growShrinkType="overwriteClear" connectionId="638"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ExternalData_29" growShrinkType="overwriteClear" connectionId="1246"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example_5_hrr_6" growShrinkType="overwriteClear" connectionId="879"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example_4_hrr" growShrinkType="overwriteClear" connectionId="764"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example_98_hrr_1" growShrinkType="overwriteClear" connectionId="1451"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example_3_hrr_7" growShrinkType="overwriteClear" connectionId="626"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example_35_hrr" growShrinkType="overwriteClear" connectionId="709"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example_92_hrr" growShrinkType="overwriteClear" connectionId="1398"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example_41_hrr" growShrinkType="overwriteClear" connectionId="794"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ExternalData_35" growShrinkType="overwriteClear" connectionId="644"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example_20_hrr" growShrinkType="overwriteClear" connectionId="523"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example_77_hrr_2" growShrinkType="overwriteClear" connectionId="1207"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h:\temp\example_8_hrr.csv" growShrinkType="overwriteClear" connectionId="1245"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example_27_hrr" growShrinkType="overwriteClear" connectionId="590"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example_1_hrr_38" growShrinkType="overwriteClear" connectionId="221"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example_72_hrr" growShrinkType="overwriteClear" connectionId="1164"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example_12_hrr_2" growShrinkType="overwriteClear" connectionId="414"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ExternalData_8" growShrinkType="overwriteClear" connectionId="97"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h:\temp\example_63_hrr.csv" growShrinkType="overwriteClear" connectionId="1057"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example_40_hrr" growShrinkType="overwriteClear" connectionId="784"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example_65_hrr" growShrinkType="overwriteClear" connectionId="1074"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example_6_hrr" growShrinkType="overwriteClear" connectionId="1010"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h:\temp\example_1_hrr.csv" growShrinkType="overwriteClear" connectionId="267"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example_5_hrr_5" growShrinkType="overwriteClear" connectionId="880"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example_90_hrr_1" growShrinkType="overwriteClear" connectionId="1379"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example_54_hrr_1" growShrinkType="overwriteClear" connectionId="945"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example_2_hrr" growShrinkType="overwriteClear" connectionId="503"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example_22_hrr_1" growShrinkType="overwriteClear" connectionId="542"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h:\temp\example_80_hrr.csv" growShrinkType="overwriteClear" connectionId="1264"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example_90_hrr_2" growShrinkType="overwriteClear" connectionId="1378"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h:\temp\example_37_hrr.csv" growShrinkType="overwriteClear" connectionId="728"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example_16_hrr_1" growShrinkType="overwriteClear" connectionId="455"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example_6_hrr_5" growShrinkType="overwriteClear" connectionId="1004"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example_93_hrr" growShrinkType="overwriteClear" connectionId="1407"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h:\temp\example_89_hrr.csv" growShrinkType="overwriteClear" connectionId="1345"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ExternalData_48" growShrinkType="overwriteClear" connectionId="1014"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example_92_hrr_1" growShrinkType="overwriteClear" connectionId="1397"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example_77_hrr" growShrinkType="overwriteClear" connectionId="1209"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example_87_hrr" growShrinkType="overwriteClear" connectionId="1326"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ExternalData_15" growShrinkType="overwriteClear" connectionId="242"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example_76_hrr_1" growShrinkType="overwriteClear" connectionId="1199"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h:\temp\example_33_hrr.csv" growShrinkType="overwriteClear" connectionId="690"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example_92_hrr_2" growShrinkType="overwriteClear" connectionId="1396"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example_50_hrr_1" growShrinkType="overwriteClear" connectionId="905"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h:\temp\example_75_hrr.csv" growShrinkType="overwriteClear" connectionId="1192"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ExternalData_33" growShrinkType="overwriteClear" connectionId="265"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ABC_1_hrr_11" growShrinkType="overwriteClear" connectionId="78"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h:\temp\example_22_hrr.csv" growShrinkType="overwriteClear" connectionId="544"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example_8_hrr_7" growShrinkType="overwriteClear" connectionId="1236"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h:\temp\example_35_hrr.csv" growShrinkType="overwriteClear" connectionId="710"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ExternalData_42" growShrinkType="overwriteClear" connectionId="382"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example_91_hrr" growShrinkType="overwriteClear" connectionId="1389"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h:\temp\example_19_hrr.csv" growShrinkType="overwriteClear" connectionId="485"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example_1_hrr_47" growShrinkType="overwriteClear" connectionId="359"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ExternalData_38" growShrinkType="overwriteClear" connectionId="1013"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example_91_hrr_2" growShrinkType="overwriteClear" connectionId="1387"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ABC_1_devc" growShrinkType="overwriteClear" connectionId="27"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example_83_hrr_2" growShrinkType="overwriteClear" connectionId="1288"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ExternalData_21" growShrinkType="overwriteClear" connectionId="889"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h:\temp\example_68_hrr.csv" growShrinkType="overwriteClear" connectionId="1102"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example_23_hrr" growShrinkType="overwriteClear" connectionId="553"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example_60_hrr_2" growShrinkType="overwriteClear" connectionId="1027"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example_2_hrr_5" growShrinkType="overwriteClear" connectionId="497"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ExternalData_23" growShrinkType="overwriteClear" connectionId="505"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example_76_hrr_2" growShrinkType="overwriteClear" connectionId="1198"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ExternalData_26" growShrinkType="overwriteClear" connectionId="888"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ABC_1_hrr_3" growShrinkType="overwriteClear" connectionId="72"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h:\temp\example_70_hrr.csv" growShrinkType="overwriteClear" connectionId="1147"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example_39_hrr_2" growShrinkType="overwriteClear" connectionId="743"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example_17_hrr_2" growShrinkType="overwriteClear" connectionId="464"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example_8_hrr_5" growShrinkType="overwriteClear" connectionId="1238"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h:\temp\example_64_hrr.csv" growShrinkType="overwriteClear" connectionId="1066"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ABC_2_hrr.csv" growShrinkType="overwriteClear" connectionId="93"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example_73_hrr_1" growShrinkType="overwriteClear" connectionId="1172"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example_11_hrr_2" growShrinkType="overwriteClear" connectionId="404"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example_73_hrr" growShrinkType="overwriteClear" connectionId="1173"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ExternalData_49" growShrinkType="overwriteClear" connectionId="1131"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example_100_hrr" growShrinkType="overwriteClear" connectionId="396"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example_47_hrr" growShrinkType="overwriteClear" connectionId="849"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example_4_hrr_7" growShrinkType="overwriteClear" connectionId="756"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example_6_hrr_4" growShrinkType="overwriteClear" connectionId="1005"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example_7_hrr_5" growShrinkType="overwriteClear" connectionId="1121"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example_47_hrr_2" growShrinkType="overwriteClear" connectionId="847"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ExternalData_36" growShrinkType="overwriteClear" connectionId="768"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ABC_3_hrr" growShrinkType="overwriteClear" connectionId="99"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example_19_hrr_2" growShrinkType="overwriteClear" connectionId="482"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example_1_hrr_20" growShrinkType="overwriteClear" connectionId="269"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example_2_hrr_3" growShrinkType="overwriteClear" connectionId="499"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h:\temp\example_53_hrr.csv" growShrinkType="overwriteClear" connectionId="937"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h:\temp\example_18_hrr.csv" growShrinkType="overwriteClear" connectionId="476"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example_1_hrr_31" growShrinkType="overwriteClear" connectionId="228"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example_9_hrr_6" growShrinkType="overwriteClear" connectionId="1354"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example_5_hrr" growShrinkType="overwriteClear" connectionId="886"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example_1_hrr_44" growShrinkType="overwriteClear" connectionId="271"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example_89_hrr" growShrinkType="overwriteClear" connectionId="1344"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example_70_hrr_1" growShrinkType="overwriteClear" connectionId="1145"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example_1_hrr_26" growShrinkType="overwriteClear" connectionId="233"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ExternalData_32" growShrinkType="overwriteClear" connectionId="381"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example_3_hrr_6" growShrinkType="overwriteClear" connectionId="627"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h:\temp\example_98_hrr.csv" growShrinkType="overwriteClear" connectionId="1453"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example_35_hrr_1" growShrinkType="overwriteClear" connectionId="708"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example_71_hrr_2" growShrinkType="overwriteClear" connectionId="1153"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example_6_hrr_1" growShrinkType="overwriteClear" connectionId="1009"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h:\temp\example_6_hrr.csv" growShrinkType="overwriteClear" connectionId="1011"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example_11_hrr" growShrinkType="overwriteClear" connectionId="406"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example_1_hrr_7" growShrinkType="overwriteClear" connectionId="256"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example_41_hrr_1" growShrinkType="overwriteClear" connectionId="793"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example_49_hrr" growShrinkType="overwriteClear" connectionId="867"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example_4_hrr_2" growShrinkType="overwriteClear" connectionId="762"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example_10_hrr_3" growShrinkType="overwriteClear" connectionId="374"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example_22_hrr_2" growShrinkType="overwriteClear" connectionId="541"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example_16_hrr_2" growShrinkType="overwriteClear" connectionId="454"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example_68_hrr" growShrinkType="overwriteClear" connectionId="1101"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example_70_hrr_2" growShrinkType="overwriteClear" connectionId="1144"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ExternalData_27" growShrinkType="overwriteClear" connectionId="1012"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example_95_hrr" growShrinkType="overwriteClear" connectionId="1425"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example_2_hrr_8" growShrinkType="overwriteClear" connectionId="494"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example_59_hrr" growShrinkType="overwriteClear" connectionId="993"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example_63_hrr" growShrinkType="overwriteClear" connectionId="1056"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example_88_hrr_2" growShrinkType="overwriteClear" connectionId="1333"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example_5_hrr_3" growShrinkType="overwriteClear" connectionId="882"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example_71_hrr" growShrinkType="overwriteClear" connectionId="1155"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example_26_hrr" growShrinkType="overwriteClear" connectionId="581"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example_87_hrr_2" growShrinkType="overwriteClear" connectionId="1324"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example_1_hrr_19" growShrinkType="overwriteClear" connectionId="268"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h:\temp\example_3_hrr.csv" growShrinkType="overwriteClear" connectionId="634"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example_19_hrr_1" growShrinkType="overwriteClear" connectionId="483"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example_20_hrr_2" growShrinkType="overwriteClear" connectionId="521"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example_8_hrr_8" growShrinkType="overwriteClear" connectionId="1235"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example_1_hrr_21" growShrinkType="overwriteClear" connectionId="238"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example_1_hrr_17" growShrinkType="overwriteClear" connectionId="244"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example_10_hrr_5" growShrinkType="overwriteClear" connectionId="372"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example_1_hrr_8" growShrinkType="overwriteClear" connectionId="255"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h:\temp\example_62_hrr.csv" growShrinkType="overwriteClear" connectionId="1048"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ExternalData_31" growShrinkType="overwriteClear" connectionId="380"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example_74_hrr_1" growShrinkType="overwriteClear" connectionId="1181"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h:\temp\example_34_hrr.csv" growShrinkType="overwriteClear" connectionId="700"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ExternalData_18" growShrinkType="overwriteClear" connectionId="506"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ABC_1_hrr_7" growShrinkType="overwriteClear" connectionId="68"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h:\temp\example_25_hrr.csv" growShrinkType="overwriteClear" connectionId="573"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h:\temp\example_32_hrr.csv" growShrinkType="overwriteClear" connectionId="680"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example_80_hrr" growShrinkType="overwriteClear" connectionId="1263"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ExternalData_44" growShrinkType="overwriteClear" connectionId="508"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example_94_hrr_2" growShrinkType="overwriteClear" connectionId="1414"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example_9_hrr_8" growShrinkType="overwriteClear" connectionId="1352"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example_66_hrr" growShrinkType="overwriteClear" connectionId="1083"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example_27_hrr_1" growShrinkType="overwriteClear" connectionId="589"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h:\temp\example_23_hrr.csv" growShrinkType="overwriteClear" connectionId="554"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h:\temp\example_96_hrr.csv" growShrinkType="overwriteClear" connectionId="1435"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h:\temp\example_17_hrr.csv" growShrinkType="overwriteClear" connectionId="467"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ABC_1_devc.csv" growShrinkType="overwriteClear" connectionId="28"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example_99_hrr_2" growShrinkType="overwriteClear" connectionId="1459"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example_32_hrr" growShrinkType="overwriteClear" connectionId="679"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ABC_1_hrr_13" growShrinkType="overwriteClear" connectionId="80"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example_49_hrr_1" growShrinkType="overwriteClear" connectionId="866"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example_94_hrr_1" growShrinkType="overwriteClear" connectionId="1415"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ABC_1_hrr_9" growShrinkType="overwriteClear" connectionId="66"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ABC_1_hrr_1" growShrinkType="overwriteClear" connectionId="75"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example_33_hrr_2" growShrinkType="overwriteClear" connectionId="687"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example_1_hrr_46" growShrinkType="overwriteClear" connectionId="360"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example_28_hrr" growShrinkType="overwriteClear" connectionId="599"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example_1_hrr_45" growShrinkType="overwriteClear" connectionId="361"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example_95_hrr_2" growShrinkType="overwriteClear" connectionId="1423"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example_39_hrr" growShrinkType="overwriteClear" connectionId="745"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example_3_hrr_1" growShrinkType="overwriteClear" connectionId="632"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example_54_hrr" growShrinkType="overwriteClear" connectionId="946"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h:\temp\example_38_hrr.csv" growShrinkType="overwriteClear" connectionId="737"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example_20_hrr_1" growShrinkType="overwriteClear" connectionId="522"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example_4_hrr_5" growShrinkType="overwriteClear" connectionId="758"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ExternalData_47" growShrinkType="overwriteClear" connectionId="891"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example_1_hrr_10" growShrinkType="overwriteClear" connectionId="253"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example_1_hrr_23" growShrinkType="overwriteClear" connectionId="236"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h:\temp\example_67_hrr.csv" growShrinkType="overwriteClear" connectionId="1093"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example_24_hrr_2" growShrinkType="overwriteClear" connectionId="561"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example_37_hrr_1" growShrinkType="overwriteClear" connectionId="726"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example_65_hrr_2" growShrinkType="overwriteClear" connectionId="1072"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example_52_hrr_1" growShrinkType="overwriteClear" connectionId="925"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example_63_hrr_2" growShrinkType="overwriteClear" connectionId="1054"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h:\temp\example_45_hrr.csv" growShrinkType="overwriteClear" connectionId="832"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example_42_hrr_2" growShrinkType="overwriteClear" connectionId="802"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example_81_hrr" growShrinkType="overwriteClear" connectionId="1272"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example_50_hrr" growShrinkType="overwriteClear" connectionId="906"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example_9_hrr_7" growShrinkType="overwriteClear" connectionId="1353"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example_100_hrr_1" growShrinkType="overwriteClear" connectionId="395"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example_59_hrr_1" growShrinkType="overwriteClear" connectionId="992"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example_1_hrr_48" growShrinkType="overwriteClear" connectionId="358"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example_21_hrr" growShrinkType="overwriteClear" connectionId="533"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example_56_hrr_2" growShrinkType="overwriteClear" connectionId="964"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ExternalData_37" growShrinkType="overwriteClear" connectionId="890"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example_1_hrr_5" growShrinkType="overwriteClear" connectionId="258"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example_84_hrr_2" growShrinkType="overwriteClear" connectionId="1297"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example_78_hrr_1" growShrinkType="overwriteClear" connectionId="1217"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example_6_hrr_6" growShrinkType="overwriteClear" connectionId="1003"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h:\temp\example_55_hrr.csv" growShrinkType="overwriteClear" connectionId="957"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example_45_hrr" growShrinkType="overwriteClear" connectionId="831"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example_86_hrr" growShrinkType="overwriteClear" connectionId="1317"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example_4_hrr_1" growShrinkType="overwriteClear" connectionId="763"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example_98_hrr_2" growShrinkType="overwriteClear" connectionId="1450"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example_96_hrr_1" growShrinkType="overwriteClear" connectionId="1433"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example_67_hrr_1" growShrinkType="overwriteClear" connectionId="1091"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h:\temp\example_15_hrr.csv" growShrinkType="overwriteClear" connectionId="447"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example_61_hrr_1" growShrinkType="overwriteClear" connectionId="1037"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example_7_hrr_1" growShrinkType="overwriteClear" connectionId="1126"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example_63_hrr_1" growShrinkType="overwriteClear" connectionId="1055"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example_1_hrr_36" growShrinkType="overwriteClear" connectionId="223"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example_98_hrr" growShrinkType="overwriteClear" connectionId="1452"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ExternalData_11" growShrinkType="overwriteClear" connectionId="642"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h:\temp\example_73_hrr.csv" growShrinkType="overwriteClear" connectionId="1174"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example_18_hrr" growShrinkType="overwriteClear" connectionId="475"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ExternalData_4" growShrinkType="overwriteClear" connectionId="61"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example_79_hrr_2" growShrinkType="overwriteClear" connectionId="1225"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example_44_hrr_2" growShrinkType="overwriteClear" connectionId="820"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h:\temp\example_92_hrr.csv" growShrinkType="overwriteClear" connectionId="1399"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example_56_hrr_1" growShrinkType="overwriteClear" connectionId="965"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example_14_hrr_1" growShrinkType="overwriteClear" connectionId="435"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example_25_hrr_2" growShrinkType="overwriteClear" connectionId="570"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example_2_hrr_6" growShrinkType="overwriteClear" connectionId="496"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example_93_hrr_1" growShrinkType="overwriteClear" connectionId="1406"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example_89_hrr_1" growShrinkType="overwriteClear" connectionId="1343"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h:\temp\example_48_hrr.csv" growShrinkType="overwriteClear" connectionId="859"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h:\temp\example_60_hrr.csv" growShrinkType="overwriteClear" connectionId="1030"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example_36_hrr_1" growShrinkType="overwriteClear" connectionId="717"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example_62_hrr_2" growShrinkType="overwriteClear" connectionId="1045"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example_80_hrr_1" growShrinkType="overwriteClear" connectionId="1262"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example_3_hrr_8" growShrinkType="overwriteClear" connectionId="625"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example_84_hrr_1" growShrinkType="overwriteClear" connectionId="1298"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ExternalData_20" growShrinkType="overwriteClear" connectionId="767"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h:\temp\example_65_hrr.csv" growShrinkType="overwriteClear" connectionId="1075"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example_52_hrr_2" growShrinkType="overwriteClear" connectionId="924"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example_57_hrr" growShrinkType="overwriteClear" connectionId="975"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example_58_hrr_1" growShrinkType="overwriteClear" connectionId="983"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example_29_hrr_2" growShrinkType="overwriteClear" connectionId="606"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example_69_hrr_2" growShrinkType="overwriteClear" connectionId="1108"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example_51_hrr_2" growShrinkType="overwriteClear" connectionId="914"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ExternalData_22" growShrinkType="overwriteClear" connectionId="239"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example_1_hrr_37" growShrinkType="overwriteClear" connectionId="222"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example_5_hrr_7" growShrinkType="overwriteClear" connectionId="878"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example_26_hrr_1" growShrinkType="overwriteClear" connectionId="580"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example_67_hrr_2" growShrinkType="overwriteClear" connectionId="1090"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example_80_hrr_2" growShrinkType="overwriteClear" connectionId="1261"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ExternalData_1" growShrinkType="overwriteClear" connectionId="11"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example_1_hrr.csv" growShrinkType="overwriteClear" connectionId="250"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ExternalData_17" growShrinkType="overwriteClear" connectionId="241"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example_97_hrr_1" growShrinkType="overwriteClear" connectionId="1442"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ExternalData_51" growShrinkType="overwriteClear" connectionId="1365"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h:\temp\example_56_hrr.csv" growShrinkType="overwriteClear" connectionId="967"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h:\temp\example_2_hrr.csv" growShrinkType="overwriteClear" connectionId="504"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example_73_hrr_2" growShrinkType="overwriteClear" connectionId="1171"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example_75_hrr_2" growShrinkType="overwriteClear" connectionId="1189"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example_3_hrr_3" growShrinkType="overwriteClear" connectionId="630"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example_1_hrr_25" growShrinkType="overwriteClear" connectionId="234"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example_40_hrr_1" growShrinkType="overwriteClear" connectionId="783"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example_15_hrr" growShrinkType="overwriteClear" connectionId="446"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example_1_hrr_30" growShrinkType="overwriteClear" connectionId="230"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example_87_hrr_1" growShrinkType="overwriteClear" connectionId="1325"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example_12_hrr" growShrinkType="overwriteClear" connectionId="416"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example_71_hrr_1" growShrinkType="overwriteClear" connectionId="1154"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example_37_hrr" growShrinkType="overwriteClear" connectionId="727"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example_52_hrr" growShrinkType="overwriteClear" connectionId="926"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ABC_1_devc_1" growShrinkType="overwriteClear" connectionId="26"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example_9_hrr_4" growShrinkType="overwriteClear" connectionId="1356"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example_7_hrr_7" growShrinkType="overwriteClear" connectionId="1119"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example_8_hrr_4" growShrinkType="overwriteClear" connectionId="1239"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example_34_hrr_2" growShrinkType="overwriteClear" connectionId="697"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example_19_hrr" growShrinkType="overwriteClear" connectionId="484"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example_7_hrr_3" growShrinkType="overwriteClear" connectionId="1123"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example_31_hrr" growShrinkType="overwriteClear" connectionId="669"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example_72_hrr_1" growShrinkType="overwriteClear" connectionId="1163"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h:\temp\example_46_hrr.csv" growShrinkType="overwriteClear" connectionId="841"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example_29_hrr_1" growShrinkType="overwriteClear" connectionId="607"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example_13_hrr_1" growShrinkType="overwriteClear" connectionId="425"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h:\temp\example_20_hrr.csv" growShrinkType="overwriteClear" connectionId="524"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example_2_hrr_2" growShrinkType="overwriteClear" connectionId="501"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example_97_hrr_2" growShrinkType="overwriteClear" connectionId="1441"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h:\temp\example_41_hrr.csv" growShrinkType="overwriteClear" connectionId="795"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example_10_hrr_6" growShrinkType="overwriteClear" connectionId="371"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example_1_hrr_27" growShrinkType="overwriteClear" connectionId="232"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example_38_hrr" growShrinkType="overwriteClear" connectionId="736"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example_75_hrr_1" growShrinkType="overwriteClear" connectionId="1190"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example_61_hrr_2" growShrinkType="overwriteClear" connectionId="1036"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example_88_hrr_1" growShrinkType="overwriteClear" connectionId="1334"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example_46_hrr_1" growShrinkType="overwriteClear" connectionId="839"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ExternalData_25" growShrinkType="overwriteClear" connectionId="766"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example_22_hrr" growShrinkType="overwriteClear" connectionId="543"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h:\temp\example_43_hrr.csv" growShrinkType="overwriteClear" connectionId="814"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example_36_hrr_2" growShrinkType="overwriteClear" connectionId="716"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example_30_hrr_1" growShrinkType="overwriteClear" connectionId="658"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example_28_hrr_1" growShrinkType="overwriteClear" connectionId="598"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example_15_hrr_1" growShrinkType="overwriteClear" connectionId="445"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example_7_hrr_8" growShrinkType="overwriteClear" connectionId="1118"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h:\temp\example_42_hrr.csv" growShrinkType="overwriteClear" connectionId="805"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example_48_hrr" growShrinkType="overwriteClear" connectionId="858"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example_60_hrr" growShrinkType="overwriteClear" connectionId="1029"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example_85_hrr_1" growShrinkType="overwriteClear" connectionId="1307"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example_1_hrr_28" growShrinkType="overwriteClear" connectionId="270"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example_94_hrr" growShrinkType="overwriteClear" connectionId="1416"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example_64_hrr_2" growShrinkType="overwriteClear" connectionId="1063"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example_24_hrr" growShrinkType="overwriteClear" connectionId="563"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example_68_hrr_1" growShrinkType="overwriteClear" connectionId="1100"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example_13_hrr_2" growShrinkType="overwriteClear" connectionId="424"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example_67_hrr" growShrinkType="overwriteClear" connectionId="1092"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example_66_hrr_1" growShrinkType="overwriteClear" connectionId="1082"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h:\temp\example_90_hrr.csv" growShrinkType="overwriteClear" connectionId="1381"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ExternalData_45" growShrinkType="overwriteClear" connectionId="645"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example_38_hrr_1" growShrinkType="overwriteClear" connectionId="735"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ABC_1_hrr_10" growShrinkType="overwriteClear" connectionId="65"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h:\temp\example_hrr.csv" growShrinkType="overwriteClear" connectionId="1521"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ExternalData_5" growShrinkType="overwriteClear" connectionId="60"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ABC_1_hrr_12" growShrinkType="overwriteClear" connectionId="79"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example_6_hrr_8" growShrinkType="overwriteClear" connectionId="1001"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h:\temp\example_91_hrr.csv" growShrinkType="overwriteClear" connectionId="1390"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h:\temp\example_74_hrr.csv" growShrinkType="overwriteClear" connectionId="1183"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ExternalData_40" growShrinkType="overwriteClear" connectionId="1247"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example_18_hrr_2" growShrinkType="overwriteClear" connectionId="473"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example_17_hrr_1" growShrinkType="overwriteClear" connectionId="465"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example_54_hrr_2" growShrinkType="overwriteClear" connectionId="944"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example_55_hrr" growShrinkType="overwriteClear" connectionId="956"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example_81_hrr_2" growShrinkType="overwriteClear" connectionId="1270"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example_72_hrr_2" growShrinkType="overwriteClear" connectionId="1162"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example_49_hrr_2" growShrinkType="overwriteClear" connectionId="865"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h:\temp\example_12_hrr.csv" growShrinkType="overwriteClear" connectionId="417"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example_57_hrr_2" growShrinkType="overwriteClear" connectionId="973"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example_1_hrr_40" growShrinkType="overwriteClear" connectionId="219"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ExternalData_12" growShrinkType="overwriteClear" connectionId="641"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h:\temp\example_26_hrr.csv" growShrinkType="overwriteClear" connectionId="582"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example_40_hrr_2" growShrinkType="overwriteClear" connectionId="782"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example_1_hrr_1" growShrinkType="overwriteClear" connectionId="263"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example_1_hrr_24" growShrinkType="overwriteClear" connectionId="235"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ExternalData_2" growShrinkType="overwriteClear" connectionId="10"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example_74_hrr" growShrinkType="overwriteClear" connectionId="1182"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h:\temp\example_87_hrr.csv" growShrinkType="overwriteClear" connectionId="1327"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example_1_hrr_11" growShrinkType="overwriteClear" connectionId="252"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example_8_hrr_1" growShrinkType="overwriteClear" connectionId="1243"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example_69_hrr" growShrinkType="overwriteClear" connectionId="1110"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example_30_hrr" growShrinkType="overwriteClear" connectionId="659"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h:\temp\example_44_hrr.csv" growShrinkType="overwriteClear" connectionId="823"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example_5_hrr_8" growShrinkType="overwriteClear" connectionId="877"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example_4_hrr_4" growShrinkType="overwriteClear" connectionId="759"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example_37_hrr_2" growShrinkType="overwriteClear" connectionId="725"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example_10_hrr_7" growShrinkType="overwriteClear" connectionId="370"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example_1_hrr_15" growShrinkType="overwriteClear" connectionId="246"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h:\temp\example_51_hrr.csv" growShrinkType="overwriteClear" connectionId="917"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example_55_hrr_1" growShrinkType="overwriteClear" connectionId="955"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h:\temp\example_82_hrr.csv" growShrinkType="overwriteClear" connectionId="1282"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h:\temp\example_11_hrr.csv" growShrinkType="overwriteClear" connectionId="407"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example_1_hrr_50" growShrinkType="overwriteClear" connectionId="356"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h:\temp\example_14_hrr.csv" growShrinkType="overwriteClear" connectionId="437"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example_44_hrr" growShrinkType="overwriteClear" connectionId="822"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ExternalData_14" growShrinkType="overwriteClear" connectionId="639"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example_58_hrr_2" growShrinkType="overwriteClear" connectionId="982"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example_32_hrr_1" growShrinkType="overwriteClear" connectionId="678"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h:\temp\example_83_hrr.csv" growShrinkType="overwriteClear" connectionId="1291"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example_44_hrr_1" growShrinkType="overwriteClear" connectionId="821"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example_7_hrr_4" growShrinkType="overwriteClear" connectionId="1122"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example_1_hrr_16" growShrinkType="overwriteClear" connectionId="245"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example_1_hrr_34" growShrinkType="overwriteClear" connectionId="225"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example_5_hrr_4" growShrinkType="overwriteClear" connectionId="881"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example_53_hrr_1" growShrinkType="overwriteClear" connectionId="935"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example_51_hrr_1" growShrinkType="overwriteClear" connectionId="915"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example_56_hrr" growShrinkType="overwriteClear" connectionId="966"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h:\temp\example_84_hrr.csv" growShrinkType="overwriteClear" connectionId="1300"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example_26_hrr_2" growShrinkType="overwriteClear" connectionId="579"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example_1_hrr_42" growShrinkType="overwriteClear" connectionId="363"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example_29_hrr" growShrinkType="overwriteClear" connectionId="608"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example_3_hrr" growShrinkType="overwriteClear" connectionId="633"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h:\temp\example_9_hrr.csv" growShrinkType="overwriteClear" connectionId="1362"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h:\temp\example_29_hrr.csv" growShrinkType="overwriteClear" connectionId="609"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example_84_hrr" growShrinkType="overwriteClear" connectionId="1299"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h:\temp\example_24_hrr.csv" growShrinkType="overwriteClear" connectionId="564"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example_12_hrr_1" growShrinkType="overwriteClear" connectionId="415"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example_64_hrr" growShrinkType="overwriteClear" connectionId="1065"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example_4_hrr_6" growShrinkType="overwriteClear" connectionId="757"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example_1_hrr" growShrinkType="overwriteClear" connectionId="264"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ABC_1_hrr_4" growShrinkType="overwriteClear" connectionId="71"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h:\temp\example_100_hrr.csv" growShrinkType="overwriteClear" connectionId="397"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ABC_1_hrr_8" growShrinkType="overwriteClear" connectionId="67"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h:\temp\example_79_hrr.csv" growShrinkType="overwriteClear" connectionId="1228"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ABC_1_hrr_14" growShrinkType="overwriteClear" connectionId="64"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h:\temp\example_81_hrr.csv" growShrinkType="overwriteClear" connectionId="1273"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example_48_hrr_1" growShrinkType="overwriteClear" connectionId="857"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ExternalData_41" growShrinkType="overwriteClear" connectionId="1364"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example_4_hrr_8" growShrinkType="overwriteClear" connectionId="755"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ExternalData_30" growShrinkType="overwriteClear" connectionId="1363"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h:\temp\example_97_hrr.csv" growShrinkType="overwriteClear" connectionId="1444"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example_79_hrr" growShrinkType="overwriteClear" connectionId="1227"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example_88_hrr" growShrinkType="overwriteClear" connectionId="1335"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example_1_hrr_12" growShrinkType="overwriteClear" connectionId="249"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example_57_hrr_1" growShrinkType="overwriteClear" connectionId="974"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example_9_hrr_5" growShrinkType="overwriteClear" connectionId="1355"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h:\temp\example_21_hrr.csv" growShrinkType="overwriteClear" connectionId="534"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example_1_hrr_3" growShrinkType="overwriteClear" connectionId="260"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example_14_hrr" growShrinkType="overwriteClear" connectionId="436"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h:\temp\example_7_hrr.csv" growShrinkType="overwriteClear" connectionId="1128"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ExternalData_3" growShrinkType="overwriteClear" connectionId="62"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example_34_hrr_1" growShrinkType="overwriteClear" connectionId="698"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ABC_100_hrr.csv" growShrinkType="overwriteClear" connectionId="87"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example_18_hrr_1" growShrinkType="overwriteClear" connectionId="474"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example_97_hrr" growShrinkType="overwriteClear" connectionId="1443"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example_86_hrr_1" growShrinkType="overwriteClear" connectionId="1316"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example_82_hrr_1" growShrinkType="overwriteClear" connectionId="1280"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example_99_hrr_1" growShrinkType="overwriteClear" connectionId="1460"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example_99_hrr" growShrinkType="overwriteClear" connectionId="1461"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h:\temp\example_36_hrr.csv" growShrinkType="overwriteClear" connectionId="719"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example_1_hrr_13" growShrinkType="overwriteClear" connectionId="248"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example_58_hrr" growShrinkType="overwriteClear" connectionId="984"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example_47_hrr_1" growShrinkType="overwriteClear" connectionId="848"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example_96_hrr" growShrinkType="overwriteClear" connectionId="1434"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example_7_hrr" growShrinkType="overwriteClear" connectionId="1127"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example_42_hrr" growShrinkType="overwriteClear" connectionId="804"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example_1_hrr_14" growShrinkType="overwriteClear" connectionId="247"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example_43_hrr_1" growShrinkType="overwriteClear" connectionId="812"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h:\temp\example_40_hrr.csv" growShrinkType="overwriteClear" connectionId="785"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example_78_hrr" growShrinkType="overwriteClear" connectionId="1218"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example_15_hrr_2" growShrinkType="overwriteClear" connectionId="444"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h:\temp\example_47_hrr.csv" growShrinkType="overwriteClear" connectionId="850"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example_55_hrr_2" growShrinkType="overwriteClear" connectionId="954"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h:\temp\example_52_hrr.csv" growShrinkType="overwriteClear" connectionId="927"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example_38_hrr_2" growShrinkType="overwriteClear" connectionId="734"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h:\temp\example_10_hrr.csv" growShrinkType="overwriteClear" connectionId="379"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example_75_hrr" growShrinkType="overwriteClear" connectionId="1191"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example_7_hrr_6" growShrinkType="overwriteClear" connectionId="1120"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h:\temp\example_71_hrr.csv" growShrinkType="overwriteClear" connectionId="1156"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example_8_hrr" growShrinkType="overwriteClear" connectionId="1244"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example_65_hrr_1" growShrinkType="overwriteClear" connectionId="1073"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example_42_hrr_1" growShrinkType="overwriteClear" connectionId="803"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example_53_hrr" growShrinkType="overwriteClear" connectionId="936"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ExternalData_19" growShrinkType="overwriteClear" connectionId="637"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ExternalData_6" growShrinkType="overwriteClear" connectionId="92"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example_14_hrr_2" growShrinkType="overwriteClear" connectionId="434"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example_1_hrr_32" growShrinkType="overwriteClear" connectionId="227"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h:\temp\example_94_hrr.csv" growShrinkType="overwriteClear" connectionId="1417"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ABC_1_hrr.csv" growShrinkType="overwriteClear" connectionId="77"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example_51_hrr" growShrinkType="overwriteClear" connectionId="916"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example_100_hrr_2" growShrinkType="overwriteClear" connectionId="394"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ExternalData_43" growShrinkType="overwriteClear" connectionId="266"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h:\temp\example_59_hrr.csv" growShrinkType="overwriteClear" connectionId="994"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example_46_hrr" growShrinkType="overwriteClear" connectionId="840"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example_1_hrr_39" growShrinkType="overwriteClear" connectionId="220"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example_4_hrr_3" growShrinkType="overwriteClear" connectionId="760"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example_17_hrr" growShrinkType="overwriteClear" connectionId="466"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example_32_hrr_2" growShrinkType="overwriteClear" connectionId="677"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example_10_hrr" growShrinkType="overwriteClear" connectionId="377"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example_2_hrr_1" growShrinkType="overwriteClear" connectionId="502"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example_23_hrr_1" growShrinkType="overwriteClear" connectionId="552"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h:\temp\example_57_hrr.csv" growShrinkType="overwriteClear" connectionId="976"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example_31_hrr_2" growShrinkType="overwriteClear" connectionId="667"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example_93_hrr_2" growShrinkType="overwriteClear" connectionId="1405"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example_43_hrr" growShrinkType="overwriteClear" connectionId="813"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example_30_hrr_2" growShrinkType="overwriteClear" connectionId="657"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example_8_hrr_3" growShrinkType="overwriteClear" connectionId="1240"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example_9_hrr_1" growShrinkType="overwriteClear" connectionId="1360"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h:\temp\example_4_hrr.csv" growShrinkType="overwriteClear" connectionId="765"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h:\temp\example_69_hrr.csv" growShrinkType="overwriteClear" connectionId="1111"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h:\temp\example_39_hrr.csv" growShrinkType="overwriteClear" connectionId="746"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example_43_hrr_2" growShrinkType="overwriteClear" connectionId="811"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h:\temp\example_76_hrr.csv" growShrinkType="overwriteClear" connectionId="1201"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example_10_hrr_1" growShrinkType="overwriteClear" connectionId="376"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example_77_hrr_1" growShrinkType="overwriteClear" connectionId="1208"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example_91_hrr_1" growShrinkType="overwriteClear" connectionId="1388"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example_59_hrr_2" growShrinkType="overwriteClear" connectionId="991"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ExternalData_9" growShrinkType="overwriteClear" connectionId="96"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example_1_hrr_4" growShrinkType="overwriteClear" connectionId="259"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ExternalData_28" growShrinkType="overwriteClear" connectionId="1129"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example_74_hrr_2" growShrinkType="overwriteClear" connectionId="1180"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h:\temp\example_28_hrr.csv" growShrinkType="overwriteClear" connectionId="600"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example_6_hrr_3" growShrinkType="overwriteClear" connectionId="1006"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example_16_hrr" growShrinkType="overwriteClear" connectionId="456"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example_85_hrr" growShrinkType="overwriteClear" connectionId="1308"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example_48_hrr_2" growShrinkType="overwriteClear" connectionId="856"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ExternalData_50" growShrinkType="overwriteClear" connectionId="1248"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example_3_hrr_2" growShrinkType="overwriteClear" connectionId="631"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example_34_hrr" growShrinkType="overwriteClear" connectionId="699"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ABC_1_hrr_5" growShrinkType="overwriteClear" connectionId="70"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example_45_hrr_2" growShrinkType="overwriteClear" connectionId="829"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example_83_hrr" growShrinkType="overwriteClear" connectionId="1290"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example_68_hrr_2" growShrinkType="overwriteClear" connectionId="1099"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example_90_hrr" growShrinkType="overwriteClear" connectionId="1380"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example_64_hrr_1" growShrinkType="overwriteClear" connectionId="1064"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h:\temp\example_93_hrr.csv" growShrinkType="overwriteClear" connectionId="1408"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example_62_hrr_1" growShrinkType="overwriteClear" connectionId="1046"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example_1_hrr_49" growShrinkType="overwriteClear" connectionId="357"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example_8_hrr_6" growShrinkType="overwriteClear" connectionId="1237"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example_24_hrr_1" growShrinkType="overwriteClear" connectionId="562"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example_33_hrr_1" growShrinkType="overwriteClear" connectionId="688"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h:\temp\example_50_hrr.csv" growShrinkType="overwriteClear" connectionId="907"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h:\temp\example_49_hrr.csv" growShrinkType="overwriteClear" connectionId="868"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example_61_hrr" growShrinkType="overwriteClear" connectionId="1038"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example_1_hrr_43" growShrinkType="overwriteClear" connectionId="362"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example_60_hrr_1" growShrinkType="overwriteClear" connectionId="1028"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h:\temp\example_78_hrr.csv" growShrinkType="overwriteClear" connectionId="1219"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example_9_hrr" growShrinkType="overwriteClear" connectionId="1361"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h:\temp\example_5_hrr.csv" growShrinkType="overwriteClear" connectionId="887"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h:\temp\example_58_hrr.csv" growShrinkType="overwriteClear" connectionId="985"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example_23_hrr_2" growShrinkType="overwriteClear" connectionId="551"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example_1_hrr_29" growShrinkType="overwriteClear" connectionId="231"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example_1_hrr_22" growShrinkType="overwriteClear" connectionId="237"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example_89_hrr_2" growShrinkType="overwriteClear" connectionId="1342"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h:\temp\example_95_hrr.csv" growShrinkType="overwriteClear" connectionId="1426"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example_50_hrr_2" growShrinkType="overwriteClear" connectionId="904"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example_3_hrr_5" growShrinkType="overwriteClear" connectionId="628"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example_66_hrr_2" growShrinkType="overwriteClear" connectionId="1081"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h:\temp\example_27_hrr.csv" growShrinkType="overwriteClear" connectionId="591"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example_31_hrr_1" growShrinkType="overwriteClear" connectionId="668"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example_69_hrr_1" growShrinkType="overwriteClear" connectionId="1109"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ExternalData_13" growShrinkType="overwriteClear" connectionId="640"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example_62_hrr" growShrinkType="overwriteClear" connectionId="1047"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h:\temp\example_77_hrr.csv" growShrinkType="overwriteClear" connectionId="1210"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example_1_hrr_6" growShrinkType="overwriteClear" connectionId="257"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h:\temp\example_99_hrr.csv" growShrinkType="overwriteClear" connectionId="1462"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example_5_hrr_1" growShrinkType="overwriteClear" connectionId="885"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example_11_hrr_1" growShrinkType="overwriteClear" connectionId="405"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example_2_hrr_7" growShrinkType="overwriteClear" connectionId="495"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h:\temp\example_88_hrr.csv" growShrinkType="overwriteClear" connectionId="1336"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example_85_hrr_2" growShrinkType="overwriteClear" connectionId="1306"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example_39_hrr_1" growShrinkType="overwriteClear" connectionId="744"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example_9_hrr_2" growShrinkType="overwriteClear" connectionId="1358"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example_1_hrr_33" growShrinkType="overwriteClear" connectionId="226"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h:\temp\example_85_hrr.csv" growShrinkType="overwriteClear" connectionId="1309"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ExternalData_46" growShrinkType="overwriteClear" connectionId="769"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example_1_hrr_9" growShrinkType="overwriteClear" connectionId="254"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ABC_3_hrr.csv" growShrinkType="overwriteClear" connectionId="100"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example_5_hrr_2" growShrinkType="overwriteClear" connectionId="884"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example_13_hrr" growShrinkType="overwriteClear" connectionId="426"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example_10_hrr_4" growShrinkType="overwriteClear" connectionId="373"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h:\temp\example_30_hrr.csv" growShrinkType="overwriteClear" connectionId="660"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example_70_hrr" growShrinkType="overwriteClear" connectionId="1146"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example_2_hrr_4" growShrinkType="overwriteClear" connectionId="498"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example_79_hrr_1" growShrinkType="overwriteClear" connectionId="1226"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example_46_hrr_2" growShrinkType="overwriteClear" connectionId="838"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ABC_1_hrr_2" growShrinkType="overwriteClear" connectionId="73"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example_82_hrr" growShrinkType="overwriteClear" connectionId="1281"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example_28_hrr_2" growShrinkType="overwriteClear" connectionId="597"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example_1_hrr_35" growShrinkType="overwriteClear" connectionId="224"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example_1_hrr_41" growShrinkType="overwriteClear" connectionId="364"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example_78_hrr_2" growShrinkType="overwriteClear" connectionId="1216"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h:\temp\example_54_hrr.csv" growShrinkType="overwriteClear" connectionId="947"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example_1_hrr_2" growShrinkType="overwriteClear" connectionId="26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gradFill rotWithShape="1">
          <a:gsLst>
            <a:gs pos="0">
              <a:srgbClr val="FFFFCC">
                <a:gamma/>
                <a:shade val="46275"/>
                <a:invGamma/>
              </a:srgbClr>
            </a:gs>
            <a:gs pos="50000">
              <a:srgbClr val="FFFFCC"/>
            </a:gs>
            <a:gs pos="100000">
              <a:srgbClr val="FFFFCC">
                <a:gamma/>
                <a:shade val="46275"/>
                <a:invGamma/>
              </a:srgbClr>
            </a:gs>
          </a:gsLst>
          <a:lin ang="5400000" scaled="1"/>
        </a:gra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gradFill rotWithShape="1">
          <a:gsLst>
            <a:gs pos="0">
              <a:srgbClr val="FFFFCC">
                <a:gamma/>
                <a:shade val="46275"/>
                <a:invGamma/>
              </a:srgbClr>
            </a:gs>
            <a:gs pos="50000">
              <a:srgbClr val="FFFFCC"/>
            </a:gs>
            <a:gs pos="100000">
              <a:srgbClr val="FFFFCC">
                <a:gamma/>
                <a:shade val="46275"/>
                <a:invGamma/>
              </a:srgbClr>
            </a:gs>
          </a:gsLst>
          <a:lin ang="5400000" scaled="1"/>
        </a:gra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15.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 Id="rId30" Type="http://schemas.openxmlformats.org/officeDocument/2006/relationships/queryTable" Target="../queryTables/queryTable2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30.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31.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queryTable" Target="../queryTables/queryTable38.xml"/><Relationship Id="rId13" Type="http://schemas.openxmlformats.org/officeDocument/2006/relationships/queryTable" Target="../queryTables/queryTable43.xml"/><Relationship Id="rId3" Type="http://schemas.openxmlformats.org/officeDocument/2006/relationships/queryTable" Target="../queryTables/queryTable33.xml"/><Relationship Id="rId7" Type="http://schemas.openxmlformats.org/officeDocument/2006/relationships/queryTable" Target="../queryTables/queryTable37.xml"/><Relationship Id="rId12" Type="http://schemas.openxmlformats.org/officeDocument/2006/relationships/queryTable" Target="../queryTables/queryTable42.xml"/><Relationship Id="rId2" Type="http://schemas.openxmlformats.org/officeDocument/2006/relationships/queryTable" Target="../queryTables/queryTable32.xml"/><Relationship Id="rId1" Type="http://schemas.openxmlformats.org/officeDocument/2006/relationships/printerSettings" Target="../printerSettings/printerSettings21.bin"/><Relationship Id="rId6" Type="http://schemas.openxmlformats.org/officeDocument/2006/relationships/queryTable" Target="../queryTables/queryTable36.xml"/><Relationship Id="rId11" Type="http://schemas.openxmlformats.org/officeDocument/2006/relationships/queryTable" Target="../queryTables/queryTable41.xml"/><Relationship Id="rId5" Type="http://schemas.openxmlformats.org/officeDocument/2006/relationships/queryTable" Target="../queryTables/queryTable35.xml"/><Relationship Id="rId10" Type="http://schemas.openxmlformats.org/officeDocument/2006/relationships/queryTable" Target="../queryTables/queryTable40.xml"/><Relationship Id="rId4" Type="http://schemas.openxmlformats.org/officeDocument/2006/relationships/queryTable" Target="../queryTables/queryTable34.xml"/><Relationship Id="rId9" Type="http://schemas.openxmlformats.org/officeDocument/2006/relationships/queryTable" Target="../queryTables/queryTable39.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159.xml"/><Relationship Id="rId299" Type="http://schemas.openxmlformats.org/officeDocument/2006/relationships/queryTable" Target="../queryTables/queryTable341.xml"/><Relationship Id="rId21" Type="http://schemas.openxmlformats.org/officeDocument/2006/relationships/queryTable" Target="../queryTables/queryTable63.xml"/><Relationship Id="rId63" Type="http://schemas.openxmlformats.org/officeDocument/2006/relationships/queryTable" Target="../queryTables/queryTable105.xml"/><Relationship Id="rId159" Type="http://schemas.openxmlformats.org/officeDocument/2006/relationships/queryTable" Target="../queryTables/queryTable201.xml"/><Relationship Id="rId324" Type="http://schemas.openxmlformats.org/officeDocument/2006/relationships/queryTable" Target="../queryTables/queryTable366.xml"/><Relationship Id="rId366" Type="http://schemas.openxmlformats.org/officeDocument/2006/relationships/queryTable" Target="../queryTables/queryTable408.xml"/><Relationship Id="rId531" Type="http://schemas.openxmlformats.org/officeDocument/2006/relationships/queryTable" Target="../queryTables/queryTable573.xml"/><Relationship Id="rId573" Type="http://schemas.openxmlformats.org/officeDocument/2006/relationships/queryTable" Target="../queryTables/queryTable615.xml"/><Relationship Id="rId170" Type="http://schemas.openxmlformats.org/officeDocument/2006/relationships/queryTable" Target="../queryTables/queryTable212.xml"/><Relationship Id="rId226" Type="http://schemas.openxmlformats.org/officeDocument/2006/relationships/queryTable" Target="../queryTables/queryTable268.xml"/><Relationship Id="rId433" Type="http://schemas.openxmlformats.org/officeDocument/2006/relationships/queryTable" Target="../queryTables/queryTable475.xml"/><Relationship Id="rId268" Type="http://schemas.openxmlformats.org/officeDocument/2006/relationships/queryTable" Target="../queryTables/queryTable310.xml"/><Relationship Id="rId475" Type="http://schemas.openxmlformats.org/officeDocument/2006/relationships/queryTable" Target="../queryTables/queryTable517.xml"/><Relationship Id="rId32" Type="http://schemas.openxmlformats.org/officeDocument/2006/relationships/queryTable" Target="../queryTables/queryTable74.xml"/><Relationship Id="rId74" Type="http://schemas.openxmlformats.org/officeDocument/2006/relationships/queryTable" Target="../queryTables/queryTable116.xml"/><Relationship Id="rId128" Type="http://schemas.openxmlformats.org/officeDocument/2006/relationships/queryTable" Target="../queryTables/queryTable170.xml"/><Relationship Id="rId335" Type="http://schemas.openxmlformats.org/officeDocument/2006/relationships/queryTable" Target="../queryTables/queryTable377.xml"/><Relationship Id="rId377" Type="http://schemas.openxmlformats.org/officeDocument/2006/relationships/queryTable" Target="../queryTables/queryTable419.xml"/><Relationship Id="rId500" Type="http://schemas.openxmlformats.org/officeDocument/2006/relationships/queryTable" Target="../queryTables/queryTable542.xml"/><Relationship Id="rId542" Type="http://schemas.openxmlformats.org/officeDocument/2006/relationships/queryTable" Target="../queryTables/queryTable584.xml"/><Relationship Id="rId5" Type="http://schemas.openxmlformats.org/officeDocument/2006/relationships/queryTable" Target="../queryTables/queryTable47.xml"/><Relationship Id="rId181" Type="http://schemas.openxmlformats.org/officeDocument/2006/relationships/queryTable" Target="../queryTables/queryTable223.xml"/><Relationship Id="rId237" Type="http://schemas.openxmlformats.org/officeDocument/2006/relationships/queryTable" Target="../queryTables/queryTable279.xml"/><Relationship Id="rId402" Type="http://schemas.openxmlformats.org/officeDocument/2006/relationships/queryTable" Target="../queryTables/queryTable444.xml"/><Relationship Id="rId279" Type="http://schemas.openxmlformats.org/officeDocument/2006/relationships/queryTable" Target="../queryTables/queryTable321.xml"/><Relationship Id="rId444" Type="http://schemas.openxmlformats.org/officeDocument/2006/relationships/queryTable" Target="../queryTables/queryTable486.xml"/><Relationship Id="rId486" Type="http://schemas.openxmlformats.org/officeDocument/2006/relationships/queryTable" Target="../queryTables/queryTable528.xml"/><Relationship Id="rId43" Type="http://schemas.openxmlformats.org/officeDocument/2006/relationships/queryTable" Target="../queryTables/queryTable85.xml"/><Relationship Id="rId139" Type="http://schemas.openxmlformats.org/officeDocument/2006/relationships/queryTable" Target="../queryTables/queryTable181.xml"/><Relationship Id="rId290" Type="http://schemas.openxmlformats.org/officeDocument/2006/relationships/queryTable" Target="../queryTables/queryTable332.xml"/><Relationship Id="rId304" Type="http://schemas.openxmlformats.org/officeDocument/2006/relationships/queryTable" Target="../queryTables/queryTable346.xml"/><Relationship Id="rId346" Type="http://schemas.openxmlformats.org/officeDocument/2006/relationships/queryTable" Target="../queryTables/queryTable388.xml"/><Relationship Id="rId388" Type="http://schemas.openxmlformats.org/officeDocument/2006/relationships/queryTable" Target="../queryTables/queryTable430.xml"/><Relationship Id="rId511" Type="http://schemas.openxmlformats.org/officeDocument/2006/relationships/queryTable" Target="../queryTables/queryTable553.xml"/><Relationship Id="rId553" Type="http://schemas.openxmlformats.org/officeDocument/2006/relationships/queryTable" Target="../queryTables/queryTable595.xml"/><Relationship Id="rId85" Type="http://schemas.openxmlformats.org/officeDocument/2006/relationships/queryTable" Target="../queryTables/queryTable127.xml"/><Relationship Id="rId150" Type="http://schemas.openxmlformats.org/officeDocument/2006/relationships/queryTable" Target="../queryTables/queryTable192.xml"/><Relationship Id="rId192" Type="http://schemas.openxmlformats.org/officeDocument/2006/relationships/queryTable" Target="../queryTables/queryTable234.xml"/><Relationship Id="rId206" Type="http://schemas.openxmlformats.org/officeDocument/2006/relationships/queryTable" Target="../queryTables/queryTable248.xml"/><Relationship Id="rId413" Type="http://schemas.openxmlformats.org/officeDocument/2006/relationships/queryTable" Target="../queryTables/queryTable455.xml"/><Relationship Id="rId248" Type="http://schemas.openxmlformats.org/officeDocument/2006/relationships/queryTable" Target="../queryTables/queryTable290.xml"/><Relationship Id="rId455" Type="http://schemas.openxmlformats.org/officeDocument/2006/relationships/queryTable" Target="../queryTables/queryTable497.xml"/><Relationship Id="rId497" Type="http://schemas.openxmlformats.org/officeDocument/2006/relationships/queryTable" Target="../queryTables/queryTable539.xml"/><Relationship Id="rId12" Type="http://schemas.openxmlformats.org/officeDocument/2006/relationships/queryTable" Target="../queryTables/queryTable54.xml"/><Relationship Id="rId108" Type="http://schemas.openxmlformats.org/officeDocument/2006/relationships/queryTable" Target="../queryTables/queryTable150.xml"/><Relationship Id="rId315" Type="http://schemas.openxmlformats.org/officeDocument/2006/relationships/queryTable" Target="../queryTables/queryTable357.xml"/><Relationship Id="rId357" Type="http://schemas.openxmlformats.org/officeDocument/2006/relationships/queryTable" Target="../queryTables/queryTable399.xml"/><Relationship Id="rId522" Type="http://schemas.openxmlformats.org/officeDocument/2006/relationships/queryTable" Target="../queryTables/queryTable564.xml"/><Relationship Id="rId54" Type="http://schemas.openxmlformats.org/officeDocument/2006/relationships/queryTable" Target="../queryTables/queryTable96.xml"/><Relationship Id="rId96" Type="http://schemas.openxmlformats.org/officeDocument/2006/relationships/queryTable" Target="../queryTables/queryTable138.xml"/><Relationship Id="rId161" Type="http://schemas.openxmlformats.org/officeDocument/2006/relationships/queryTable" Target="../queryTables/queryTable203.xml"/><Relationship Id="rId217" Type="http://schemas.openxmlformats.org/officeDocument/2006/relationships/queryTable" Target="../queryTables/queryTable259.xml"/><Relationship Id="rId399" Type="http://schemas.openxmlformats.org/officeDocument/2006/relationships/queryTable" Target="../queryTables/queryTable441.xml"/><Relationship Id="rId564" Type="http://schemas.openxmlformats.org/officeDocument/2006/relationships/queryTable" Target="../queryTables/queryTable606.xml"/><Relationship Id="rId259" Type="http://schemas.openxmlformats.org/officeDocument/2006/relationships/queryTable" Target="../queryTables/queryTable301.xml"/><Relationship Id="rId424" Type="http://schemas.openxmlformats.org/officeDocument/2006/relationships/queryTable" Target="../queryTables/queryTable466.xml"/><Relationship Id="rId466" Type="http://schemas.openxmlformats.org/officeDocument/2006/relationships/queryTable" Target="../queryTables/queryTable508.xml"/><Relationship Id="rId23" Type="http://schemas.openxmlformats.org/officeDocument/2006/relationships/queryTable" Target="../queryTables/queryTable65.xml"/><Relationship Id="rId119" Type="http://schemas.openxmlformats.org/officeDocument/2006/relationships/queryTable" Target="../queryTables/queryTable161.xml"/><Relationship Id="rId270" Type="http://schemas.openxmlformats.org/officeDocument/2006/relationships/queryTable" Target="../queryTables/queryTable312.xml"/><Relationship Id="rId326" Type="http://schemas.openxmlformats.org/officeDocument/2006/relationships/queryTable" Target="../queryTables/queryTable368.xml"/><Relationship Id="rId533" Type="http://schemas.openxmlformats.org/officeDocument/2006/relationships/queryTable" Target="../queryTables/queryTable575.xml"/><Relationship Id="rId65" Type="http://schemas.openxmlformats.org/officeDocument/2006/relationships/queryTable" Target="../queryTables/queryTable107.xml"/><Relationship Id="rId130" Type="http://schemas.openxmlformats.org/officeDocument/2006/relationships/queryTable" Target="../queryTables/queryTable172.xml"/><Relationship Id="rId368" Type="http://schemas.openxmlformats.org/officeDocument/2006/relationships/queryTable" Target="../queryTables/queryTable410.xml"/><Relationship Id="rId575" Type="http://schemas.openxmlformats.org/officeDocument/2006/relationships/queryTable" Target="../queryTables/queryTable617.xml"/><Relationship Id="rId172" Type="http://schemas.openxmlformats.org/officeDocument/2006/relationships/queryTable" Target="../queryTables/queryTable214.xml"/><Relationship Id="rId228" Type="http://schemas.openxmlformats.org/officeDocument/2006/relationships/queryTable" Target="../queryTables/queryTable270.xml"/><Relationship Id="rId435" Type="http://schemas.openxmlformats.org/officeDocument/2006/relationships/queryTable" Target="../queryTables/queryTable477.xml"/><Relationship Id="rId477" Type="http://schemas.openxmlformats.org/officeDocument/2006/relationships/queryTable" Target="../queryTables/queryTable519.xml"/><Relationship Id="rId281" Type="http://schemas.openxmlformats.org/officeDocument/2006/relationships/queryTable" Target="../queryTables/queryTable323.xml"/><Relationship Id="rId337" Type="http://schemas.openxmlformats.org/officeDocument/2006/relationships/queryTable" Target="../queryTables/queryTable379.xml"/><Relationship Id="rId502" Type="http://schemas.openxmlformats.org/officeDocument/2006/relationships/queryTable" Target="../queryTables/queryTable544.xml"/><Relationship Id="rId34" Type="http://schemas.openxmlformats.org/officeDocument/2006/relationships/queryTable" Target="../queryTables/queryTable76.xml"/><Relationship Id="rId76" Type="http://schemas.openxmlformats.org/officeDocument/2006/relationships/queryTable" Target="../queryTables/queryTable118.xml"/><Relationship Id="rId141" Type="http://schemas.openxmlformats.org/officeDocument/2006/relationships/queryTable" Target="../queryTables/queryTable183.xml"/><Relationship Id="rId379" Type="http://schemas.openxmlformats.org/officeDocument/2006/relationships/queryTable" Target="../queryTables/queryTable421.xml"/><Relationship Id="rId544" Type="http://schemas.openxmlformats.org/officeDocument/2006/relationships/queryTable" Target="../queryTables/queryTable586.xml"/><Relationship Id="rId7" Type="http://schemas.openxmlformats.org/officeDocument/2006/relationships/queryTable" Target="../queryTables/queryTable49.xml"/><Relationship Id="rId183" Type="http://schemas.openxmlformats.org/officeDocument/2006/relationships/queryTable" Target="../queryTables/queryTable225.xml"/><Relationship Id="rId239" Type="http://schemas.openxmlformats.org/officeDocument/2006/relationships/queryTable" Target="../queryTables/queryTable281.xml"/><Relationship Id="rId390" Type="http://schemas.openxmlformats.org/officeDocument/2006/relationships/queryTable" Target="../queryTables/queryTable432.xml"/><Relationship Id="rId404" Type="http://schemas.openxmlformats.org/officeDocument/2006/relationships/queryTable" Target="../queryTables/queryTable446.xml"/><Relationship Id="rId446" Type="http://schemas.openxmlformats.org/officeDocument/2006/relationships/queryTable" Target="../queryTables/queryTable488.xml"/><Relationship Id="rId250" Type="http://schemas.openxmlformats.org/officeDocument/2006/relationships/queryTable" Target="../queryTables/queryTable292.xml"/><Relationship Id="rId292" Type="http://schemas.openxmlformats.org/officeDocument/2006/relationships/queryTable" Target="../queryTables/queryTable334.xml"/><Relationship Id="rId306" Type="http://schemas.openxmlformats.org/officeDocument/2006/relationships/queryTable" Target="../queryTables/queryTable348.xml"/><Relationship Id="rId488" Type="http://schemas.openxmlformats.org/officeDocument/2006/relationships/queryTable" Target="../queryTables/queryTable530.xml"/><Relationship Id="rId45" Type="http://schemas.openxmlformats.org/officeDocument/2006/relationships/queryTable" Target="../queryTables/queryTable87.xml"/><Relationship Id="rId87" Type="http://schemas.openxmlformats.org/officeDocument/2006/relationships/queryTable" Target="../queryTables/queryTable129.xml"/><Relationship Id="rId110" Type="http://schemas.openxmlformats.org/officeDocument/2006/relationships/queryTable" Target="../queryTables/queryTable152.xml"/><Relationship Id="rId348" Type="http://schemas.openxmlformats.org/officeDocument/2006/relationships/queryTable" Target="../queryTables/queryTable390.xml"/><Relationship Id="rId513" Type="http://schemas.openxmlformats.org/officeDocument/2006/relationships/queryTable" Target="../queryTables/queryTable555.xml"/><Relationship Id="rId555" Type="http://schemas.openxmlformats.org/officeDocument/2006/relationships/queryTable" Target="../queryTables/queryTable597.xml"/><Relationship Id="rId152" Type="http://schemas.openxmlformats.org/officeDocument/2006/relationships/queryTable" Target="../queryTables/queryTable194.xml"/><Relationship Id="rId194" Type="http://schemas.openxmlformats.org/officeDocument/2006/relationships/queryTable" Target="../queryTables/queryTable236.xml"/><Relationship Id="rId208" Type="http://schemas.openxmlformats.org/officeDocument/2006/relationships/queryTable" Target="../queryTables/queryTable250.xml"/><Relationship Id="rId415" Type="http://schemas.openxmlformats.org/officeDocument/2006/relationships/queryTable" Target="../queryTables/queryTable457.xml"/><Relationship Id="rId457" Type="http://schemas.openxmlformats.org/officeDocument/2006/relationships/queryTable" Target="../queryTables/queryTable499.xml"/><Relationship Id="rId261" Type="http://schemas.openxmlformats.org/officeDocument/2006/relationships/queryTable" Target="../queryTables/queryTable303.xml"/><Relationship Id="rId499" Type="http://schemas.openxmlformats.org/officeDocument/2006/relationships/queryTable" Target="../queryTables/queryTable541.xml"/><Relationship Id="rId14" Type="http://schemas.openxmlformats.org/officeDocument/2006/relationships/queryTable" Target="../queryTables/queryTable56.xml"/><Relationship Id="rId56" Type="http://schemas.openxmlformats.org/officeDocument/2006/relationships/queryTable" Target="../queryTables/queryTable98.xml"/><Relationship Id="rId317" Type="http://schemas.openxmlformats.org/officeDocument/2006/relationships/queryTable" Target="../queryTables/queryTable359.xml"/><Relationship Id="rId359" Type="http://schemas.openxmlformats.org/officeDocument/2006/relationships/queryTable" Target="../queryTables/queryTable401.xml"/><Relationship Id="rId524" Type="http://schemas.openxmlformats.org/officeDocument/2006/relationships/queryTable" Target="../queryTables/queryTable566.xml"/><Relationship Id="rId566" Type="http://schemas.openxmlformats.org/officeDocument/2006/relationships/queryTable" Target="../queryTables/queryTable608.xml"/><Relationship Id="rId98" Type="http://schemas.openxmlformats.org/officeDocument/2006/relationships/queryTable" Target="../queryTables/queryTable140.xml"/><Relationship Id="rId121" Type="http://schemas.openxmlformats.org/officeDocument/2006/relationships/queryTable" Target="../queryTables/queryTable163.xml"/><Relationship Id="rId163" Type="http://schemas.openxmlformats.org/officeDocument/2006/relationships/queryTable" Target="../queryTables/queryTable205.xml"/><Relationship Id="rId219" Type="http://schemas.openxmlformats.org/officeDocument/2006/relationships/queryTable" Target="../queryTables/queryTable261.xml"/><Relationship Id="rId370" Type="http://schemas.openxmlformats.org/officeDocument/2006/relationships/queryTable" Target="../queryTables/queryTable412.xml"/><Relationship Id="rId426" Type="http://schemas.openxmlformats.org/officeDocument/2006/relationships/queryTable" Target="../queryTables/queryTable468.xml"/><Relationship Id="rId230" Type="http://schemas.openxmlformats.org/officeDocument/2006/relationships/queryTable" Target="../queryTables/queryTable272.xml"/><Relationship Id="rId468" Type="http://schemas.openxmlformats.org/officeDocument/2006/relationships/queryTable" Target="../queryTables/queryTable510.xml"/><Relationship Id="rId25" Type="http://schemas.openxmlformats.org/officeDocument/2006/relationships/queryTable" Target="../queryTables/queryTable67.xml"/><Relationship Id="rId67" Type="http://schemas.openxmlformats.org/officeDocument/2006/relationships/queryTable" Target="../queryTables/queryTable109.xml"/><Relationship Id="rId272" Type="http://schemas.openxmlformats.org/officeDocument/2006/relationships/queryTable" Target="../queryTables/queryTable314.xml"/><Relationship Id="rId328" Type="http://schemas.openxmlformats.org/officeDocument/2006/relationships/queryTable" Target="../queryTables/queryTable370.xml"/><Relationship Id="rId535" Type="http://schemas.openxmlformats.org/officeDocument/2006/relationships/queryTable" Target="../queryTables/queryTable577.xml"/><Relationship Id="rId577" Type="http://schemas.openxmlformats.org/officeDocument/2006/relationships/queryTable" Target="../queryTables/queryTable619.xml"/><Relationship Id="rId132" Type="http://schemas.openxmlformats.org/officeDocument/2006/relationships/queryTable" Target="../queryTables/queryTable174.xml"/><Relationship Id="rId174" Type="http://schemas.openxmlformats.org/officeDocument/2006/relationships/queryTable" Target="../queryTables/queryTable216.xml"/><Relationship Id="rId381" Type="http://schemas.openxmlformats.org/officeDocument/2006/relationships/queryTable" Target="../queryTables/queryTable423.xml"/><Relationship Id="rId241" Type="http://schemas.openxmlformats.org/officeDocument/2006/relationships/queryTable" Target="../queryTables/queryTable283.xml"/><Relationship Id="rId437" Type="http://schemas.openxmlformats.org/officeDocument/2006/relationships/queryTable" Target="../queryTables/queryTable479.xml"/><Relationship Id="rId479" Type="http://schemas.openxmlformats.org/officeDocument/2006/relationships/queryTable" Target="../queryTables/queryTable521.xml"/><Relationship Id="rId36" Type="http://schemas.openxmlformats.org/officeDocument/2006/relationships/queryTable" Target="../queryTables/queryTable78.xml"/><Relationship Id="rId283" Type="http://schemas.openxmlformats.org/officeDocument/2006/relationships/queryTable" Target="../queryTables/queryTable325.xml"/><Relationship Id="rId339" Type="http://schemas.openxmlformats.org/officeDocument/2006/relationships/queryTable" Target="../queryTables/queryTable381.xml"/><Relationship Id="rId490" Type="http://schemas.openxmlformats.org/officeDocument/2006/relationships/queryTable" Target="../queryTables/queryTable532.xml"/><Relationship Id="rId504" Type="http://schemas.openxmlformats.org/officeDocument/2006/relationships/queryTable" Target="../queryTables/queryTable546.xml"/><Relationship Id="rId546" Type="http://schemas.openxmlformats.org/officeDocument/2006/relationships/queryTable" Target="../queryTables/queryTable588.xml"/><Relationship Id="rId78" Type="http://schemas.openxmlformats.org/officeDocument/2006/relationships/queryTable" Target="../queryTables/queryTable120.xml"/><Relationship Id="rId101" Type="http://schemas.openxmlformats.org/officeDocument/2006/relationships/queryTable" Target="../queryTables/queryTable143.xml"/><Relationship Id="rId143" Type="http://schemas.openxmlformats.org/officeDocument/2006/relationships/queryTable" Target="../queryTables/queryTable185.xml"/><Relationship Id="rId185" Type="http://schemas.openxmlformats.org/officeDocument/2006/relationships/queryTable" Target="../queryTables/queryTable227.xml"/><Relationship Id="rId350" Type="http://schemas.openxmlformats.org/officeDocument/2006/relationships/queryTable" Target="../queryTables/queryTable392.xml"/><Relationship Id="rId406" Type="http://schemas.openxmlformats.org/officeDocument/2006/relationships/queryTable" Target="../queryTables/queryTable448.xml"/><Relationship Id="rId9" Type="http://schemas.openxmlformats.org/officeDocument/2006/relationships/queryTable" Target="../queryTables/queryTable51.xml"/><Relationship Id="rId210" Type="http://schemas.openxmlformats.org/officeDocument/2006/relationships/queryTable" Target="../queryTables/queryTable252.xml"/><Relationship Id="rId392" Type="http://schemas.openxmlformats.org/officeDocument/2006/relationships/queryTable" Target="../queryTables/queryTable434.xml"/><Relationship Id="rId448" Type="http://schemas.openxmlformats.org/officeDocument/2006/relationships/queryTable" Target="../queryTables/queryTable490.xml"/><Relationship Id="rId252" Type="http://schemas.openxmlformats.org/officeDocument/2006/relationships/queryTable" Target="../queryTables/queryTable294.xml"/><Relationship Id="rId294" Type="http://schemas.openxmlformats.org/officeDocument/2006/relationships/queryTable" Target="../queryTables/queryTable336.xml"/><Relationship Id="rId308" Type="http://schemas.openxmlformats.org/officeDocument/2006/relationships/queryTable" Target="../queryTables/queryTable350.xml"/><Relationship Id="rId515" Type="http://schemas.openxmlformats.org/officeDocument/2006/relationships/queryTable" Target="../queryTables/queryTable557.xml"/><Relationship Id="rId47" Type="http://schemas.openxmlformats.org/officeDocument/2006/relationships/queryTable" Target="../queryTables/queryTable89.xml"/><Relationship Id="rId68" Type="http://schemas.openxmlformats.org/officeDocument/2006/relationships/queryTable" Target="../queryTables/queryTable110.xml"/><Relationship Id="rId89" Type="http://schemas.openxmlformats.org/officeDocument/2006/relationships/queryTable" Target="../queryTables/queryTable131.xml"/><Relationship Id="rId112" Type="http://schemas.openxmlformats.org/officeDocument/2006/relationships/queryTable" Target="../queryTables/queryTable154.xml"/><Relationship Id="rId133" Type="http://schemas.openxmlformats.org/officeDocument/2006/relationships/queryTable" Target="../queryTables/queryTable175.xml"/><Relationship Id="rId154" Type="http://schemas.openxmlformats.org/officeDocument/2006/relationships/queryTable" Target="../queryTables/queryTable196.xml"/><Relationship Id="rId175" Type="http://schemas.openxmlformats.org/officeDocument/2006/relationships/queryTable" Target="../queryTables/queryTable217.xml"/><Relationship Id="rId340" Type="http://schemas.openxmlformats.org/officeDocument/2006/relationships/queryTable" Target="../queryTables/queryTable382.xml"/><Relationship Id="rId361" Type="http://schemas.openxmlformats.org/officeDocument/2006/relationships/queryTable" Target="../queryTables/queryTable403.xml"/><Relationship Id="rId557" Type="http://schemas.openxmlformats.org/officeDocument/2006/relationships/queryTable" Target="../queryTables/queryTable599.xml"/><Relationship Id="rId578" Type="http://schemas.openxmlformats.org/officeDocument/2006/relationships/queryTable" Target="../queryTables/queryTable620.xml"/><Relationship Id="rId196" Type="http://schemas.openxmlformats.org/officeDocument/2006/relationships/queryTable" Target="../queryTables/queryTable238.xml"/><Relationship Id="rId200" Type="http://schemas.openxmlformats.org/officeDocument/2006/relationships/queryTable" Target="../queryTables/queryTable242.xml"/><Relationship Id="rId382" Type="http://schemas.openxmlformats.org/officeDocument/2006/relationships/queryTable" Target="../queryTables/queryTable424.xml"/><Relationship Id="rId417" Type="http://schemas.openxmlformats.org/officeDocument/2006/relationships/queryTable" Target="../queryTables/queryTable459.xml"/><Relationship Id="rId438" Type="http://schemas.openxmlformats.org/officeDocument/2006/relationships/queryTable" Target="../queryTables/queryTable480.xml"/><Relationship Id="rId459" Type="http://schemas.openxmlformats.org/officeDocument/2006/relationships/queryTable" Target="../queryTables/queryTable501.xml"/><Relationship Id="rId16" Type="http://schemas.openxmlformats.org/officeDocument/2006/relationships/queryTable" Target="../queryTables/queryTable58.xml"/><Relationship Id="rId221" Type="http://schemas.openxmlformats.org/officeDocument/2006/relationships/queryTable" Target="../queryTables/queryTable263.xml"/><Relationship Id="rId242" Type="http://schemas.openxmlformats.org/officeDocument/2006/relationships/queryTable" Target="../queryTables/queryTable284.xml"/><Relationship Id="rId263" Type="http://schemas.openxmlformats.org/officeDocument/2006/relationships/queryTable" Target="../queryTables/queryTable305.xml"/><Relationship Id="rId284" Type="http://schemas.openxmlformats.org/officeDocument/2006/relationships/queryTable" Target="../queryTables/queryTable326.xml"/><Relationship Id="rId319" Type="http://schemas.openxmlformats.org/officeDocument/2006/relationships/queryTable" Target="../queryTables/queryTable361.xml"/><Relationship Id="rId470" Type="http://schemas.openxmlformats.org/officeDocument/2006/relationships/queryTable" Target="../queryTables/queryTable512.xml"/><Relationship Id="rId491" Type="http://schemas.openxmlformats.org/officeDocument/2006/relationships/queryTable" Target="../queryTables/queryTable533.xml"/><Relationship Id="rId505" Type="http://schemas.openxmlformats.org/officeDocument/2006/relationships/queryTable" Target="../queryTables/queryTable547.xml"/><Relationship Id="rId526" Type="http://schemas.openxmlformats.org/officeDocument/2006/relationships/queryTable" Target="../queryTables/queryTable568.xml"/><Relationship Id="rId37" Type="http://schemas.openxmlformats.org/officeDocument/2006/relationships/queryTable" Target="../queryTables/queryTable79.xml"/><Relationship Id="rId58" Type="http://schemas.openxmlformats.org/officeDocument/2006/relationships/queryTable" Target="../queryTables/queryTable100.xml"/><Relationship Id="rId79" Type="http://schemas.openxmlformats.org/officeDocument/2006/relationships/queryTable" Target="../queryTables/queryTable121.xml"/><Relationship Id="rId102" Type="http://schemas.openxmlformats.org/officeDocument/2006/relationships/queryTable" Target="../queryTables/queryTable144.xml"/><Relationship Id="rId123" Type="http://schemas.openxmlformats.org/officeDocument/2006/relationships/queryTable" Target="../queryTables/queryTable165.xml"/><Relationship Id="rId144" Type="http://schemas.openxmlformats.org/officeDocument/2006/relationships/queryTable" Target="../queryTables/queryTable186.xml"/><Relationship Id="rId330" Type="http://schemas.openxmlformats.org/officeDocument/2006/relationships/queryTable" Target="../queryTables/queryTable372.xml"/><Relationship Id="rId547" Type="http://schemas.openxmlformats.org/officeDocument/2006/relationships/queryTable" Target="../queryTables/queryTable589.xml"/><Relationship Id="rId568" Type="http://schemas.openxmlformats.org/officeDocument/2006/relationships/queryTable" Target="../queryTables/queryTable610.xml"/><Relationship Id="rId90" Type="http://schemas.openxmlformats.org/officeDocument/2006/relationships/queryTable" Target="../queryTables/queryTable132.xml"/><Relationship Id="rId165" Type="http://schemas.openxmlformats.org/officeDocument/2006/relationships/queryTable" Target="../queryTables/queryTable207.xml"/><Relationship Id="rId186" Type="http://schemas.openxmlformats.org/officeDocument/2006/relationships/queryTable" Target="../queryTables/queryTable228.xml"/><Relationship Id="rId351" Type="http://schemas.openxmlformats.org/officeDocument/2006/relationships/queryTable" Target="../queryTables/queryTable393.xml"/><Relationship Id="rId372" Type="http://schemas.openxmlformats.org/officeDocument/2006/relationships/queryTable" Target="../queryTables/queryTable414.xml"/><Relationship Id="rId393" Type="http://schemas.openxmlformats.org/officeDocument/2006/relationships/queryTable" Target="../queryTables/queryTable435.xml"/><Relationship Id="rId407" Type="http://schemas.openxmlformats.org/officeDocument/2006/relationships/queryTable" Target="../queryTables/queryTable449.xml"/><Relationship Id="rId428" Type="http://schemas.openxmlformats.org/officeDocument/2006/relationships/queryTable" Target="../queryTables/queryTable470.xml"/><Relationship Id="rId449" Type="http://schemas.openxmlformats.org/officeDocument/2006/relationships/queryTable" Target="../queryTables/queryTable491.xml"/><Relationship Id="rId211" Type="http://schemas.openxmlformats.org/officeDocument/2006/relationships/queryTable" Target="../queryTables/queryTable253.xml"/><Relationship Id="rId232" Type="http://schemas.openxmlformats.org/officeDocument/2006/relationships/queryTable" Target="../queryTables/queryTable274.xml"/><Relationship Id="rId253" Type="http://schemas.openxmlformats.org/officeDocument/2006/relationships/queryTable" Target="../queryTables/queryTable295.xml"/><Relationship Id="rId274" Type="http://schemas.openxmlformats.org/officeDocument/2006/relationships/queryTable" Target="../queryTables/queryTable316.xml"/><Relationship Id="rId295" Type="http://schemas.openxmlformats.org/officeDocument/2006/relationships/queryTable" Target="../queryTables/queryTable337.xml"/><Relationship Id="rId309" Type="http://schemas.openxmlformats.org/officeDocument/2006/relationships/queryTable" Target="../queryTables/queryTable351.xml"/><Relationship Id="rId460" Type="http://schemas.openxmlformats.org/officeDocument/2006/relationships/queryTable" Target="../queryTables/queryTable502.xml"/><Relationship Id="rId481" Type="http://schemas.openxmlformats.org/officeDocument/2006/relationships/queryTable" Target="../queryTables/queryTable523.xml"/><Relationship Id="rId516" Type="http://schemas.openxmlformats.org/officeDocument/2006/relationships/queryTable" Target="../queryTables/queryTable558.xml"/><Relationship Id="rId27" Type="http://schemas.openxmlformats.org/officeDocument/2006/relationships/queryTable" Target="../queryTables/queryTable69.xml"/><Relationship Id="rId48" Type="http://schemas.openxmlformats.org/officeDocument/2006/relationships/queryTable" Target="../queryTables/queryTable90.xml"/><Relationship Id="rId69" Type="http://schemas.openxmlformats.org/officeDocument/2006/relationships/queryTable" Target="../queryTables/queryTable111.xml"/><Relationship Id="rId113" Type="http://schemas.openxmlformats.org/officeDocument/2006/relationships/queryTable" Target="../queryTables/queryTable155.xml"/><Relationship Id="rId134" Type="http://schemas.openxmlformats.org/officeDocument/2006/relationships/queryTable" Target="../queryTables/queryTable176.xml"/><Relationship Id="rId320" Type="http://schemas.openxmlformats.org/officeDocument/2006/relationships/queryTable" Target="../queryTables/queryTable362.xml"/><Relationship Id="rId537" Type="http://schemas.openxmlformats.org/officeDocument/2006/relationships/queryTable" Target="../queryTables/queryTable579.xml"/><Relationship Id="rId558" Type="http://schemas.openxmlformats.org/officeDocument/2006/relationships/queryTable" Target="../queryTables/queryTable600.xml"/><Relationship Id="rId80" Type="http://schemas.openxmlformats.org/officeDocument/2006/relationships/queryTable" Target="../queryTables/queryTable122.xml"/><Relationship Id="rId155" Type="http://schemas.openxmlformats.org/officeDocument/2006/relationships/queryTable" Target="../queryTables/queryTable197.xml"/><Relationship Id="rId176" Type="http://schemas.openxmlformats.org/officeDocument/2006/relationships/queryTable" Target="../queryTables/queryTable218.xml"/><Relationship Id="rId197" Type="http://schemas.openxmlformats.org/officeDocument/2006/relationships/queryTable" Target="../queryTables/queryTable239.xml"/><Relationship Id="rId341" Type="http://schemas.openxmlformats.org/officeDocument/2006/relationships/queryTable" Target="../queryTables/queryTable383.xml"/><Relationship Id="rId362" Type="http://schemas.openxmlformats.org/officeDocument/2006/relationships/queryTable" Target="../queryTables/queryTable404.xml"/><Relationship Id="rId383" Type="http://schemas.openxmlformats.org/officeDocument/2006/relationships/queryTable" Target="../queryTables/queryTable425.xml"/><Relationship Id="rId418" Type="http://schemas.openxmlformats.org/officeDocument/2006/relationships/queryTable" Target="../queryTables/queryTable460.xml"/><Relationship Id="rId439" Type="http://schemas.openxmlformats.org/officeDocument/2006/relationships/queryTable" Target="../queryTables/queryTable481.xml"/><Relationship Id="rId201" Type="http://schemas.openxmlformats.org/officeDocument/2006/relationships/queryTable" Target="../queryTables/queryTable243.xml"/><Relationship Id="rId222" Type="http://schemas.openxmlformats.org/officeDocument/2006/relationships/queryTable" Target="../queryTables/queryTable264.xml"/><Relationship Id="rId243" Type="http://schemas.openxmlformats.org/officeDocument/2006/relationships/queryTable" Target="../queryTables/queryTable285.xml"/><Relationship Id="rId264" Type="http://schemas.openxmlformats.org/officeDocument/2006/relationships/queryTable" Target="../queryTables/queryTable306.xml"/><Relationship Id="rId285" Type="http://schemas.openxmlformats.org/officeDocument/2006/relationships/queryTable" Target="../queryTables/queryTable327.xml"/><Relationship Id="rId450" Type="http://schemas.openxmlformats.org/officeDocument/2006/relationships/queryTable" Target="../queryTables/queryTable492.xml"/><Relationship Id="rId471" Type="http://schemas.openxmlformats.org/officeDocument/2006/relationships/queryTable" Target="../queryTables/queryTable513.xml"/><Relationship Id="rId506" Type="http://schemas.openxmlformats.org/officeDocument/2006/relationships/queryTable" Target="../queryTables/queryTable548.xml"/><Relationship Id="rId17" Type="http://schemas.openxmlformats.org/officeDocument/2006/relationships/queryTable" Target="../queryTables/queryTable59.xml"/><Relationship Id="rId38" Type="http://schemas.openxmlformats.org/officeDocument/2006/relationships/queryTable" Target="../queryTables/queryTable80.xml"/><Relationship Id="rId59" Type="http://schemas.openxmlformats.org/officeDocument/2006/relationships/queryTable" Target="../queryTables/queryTable101.xml"/><Relationship Id="rId103" Type="http://schemas.openxmlformats.org/officeDocument/2006/relationships/queryTable" Target="../queryTables/queryTable145.xml"/><Relationship Id="rId124" Type="http://schemas.openxmlformats.org/officeDocument/2006/relationships/queryTable" Target="../queryTables/queryTable166.xml"/><Relationship Id="rId310" Type="http://schemas.openxmlformats.org/officeDocument/2006/relationships/queryTable" Target="../queryTables/queryTable352.xml"/><Relationship Id="rId492" Type="http://schemas.openxmlformats.org/officeDocument/2006/relationships/queryTable" Target="../queryTables/queryTable534.xml"/><Relationship Id="rId527" Type="http://schemas.openxmlformats.org/officeDocument/2006/relationships/queryTable" Target="../queryTables/queryTable569.xml"/><Relationship Id="rId548" Type="http://schemas.openxmlformats.org/officeDocument/2006/relationships/queryTable" Target="../queryTables/queryTable590.xml"/><Relationship Id="rId569" Type="http://schemas.openxmlformats.org/officeDocument/2006/relationships/queryTable" Target="../queryTables/queryTable611.xml"/><Relationship Id="rId70" Type="http://schemas.openxmlformats.org/officeDocument/2006/relationships/queryTable" Target="../queryTables/queryTable112.xml"/><Relationship Id="rId91" Type="http://schemas.openxmlformats.org/officeDocument/2006/relationships/queryTable" Target="../queryTables/queryTable133.xml"/><Relationship Id="rId145" Type="http://schemas.openxmlformats.org/officeDocument/2006/relationships/queryTable" Target="../queryTables/queryTable187.xml"/><Relationship Id="rId166" Type="http://schemas.openxmlformats.org/officeDocument/2006/relationships/queryTable" Target="../queryTables/queryTable208.xml"/><Relationship Id="rId187" Type="http://schemas.openxmlformats.org/officeDocument/2006/relationships/queryTable" Target="../queryTables/queryTable229.xml"/><Relationship Id="rId331" Type="http://schemas.openxmlformats.org/officeDocument/2006/relationships/queryTable" Target="../queryTables/queryTable373.xml"/><Relationship Id="rId352" Type="http://schemas.openxmlformats.org/officeDocument/2006/relationships/queryTable" Target="../queryTables/queryTable394.xml"/><Relationship Id="rId373" Type="http://schemas.openxmlformats.org/officeDocument/2006/relationships/queryTable" Target="../queryTables/queryTable415.xml"/><Relationship Id="rId394" Type="http://schemas.openxmlformats.org/officeDocument/2006/relationships/queryTable" Target="../queryTables/queryTable436.xml"/><Relationship Id="rId408" Type="http://schemas.openxmlformats.org/officeDocument/2006/relationships/queryTable" Target="../queryTables/queryTable450.xml"/><Relationship Id="rId429" Type="http://schemas.openxmlformats.org/officeDocument/2006/relationships/queryTable" Target="../queryTables/queryTable471.xml"/><Relationship Id="rId1" Type="http://schemas.openxmlformats.org/officeDocument/2006/relationships/printerSettings" Target="../printerSettings/printerSettings22.bin"/><Relationship Id="rId212" Type="http://schemas.openxmlformats.org/officeDocument/2006/relationships/queryTable" Target="../queryTables/queryTable254.xml"/><Relationship Id="rId233" Type="http://schemas.openxmlformats.org/officeDocument/2006/relationships/queryTable" Target="../queryTables/queryTable275.xml"/><Relationship Id="rId254" Type="http://schemas.openxmlformats.org/officeDocument/2006/relationships/queryTable" Target="../queryTables/queryTable296.xml"/><Relationship Id="rId440" Type="http://schemas.openxmlformats.org/officeDocument/2006/relationships/queryTable" Target="../queryTables/queryTable482.xml"/><Relationship Id="rId28" Type="http://schemas.openxmlformats.org/officeDocument/2006/relationships/queryTable" Target="../queryTables/queryTable70.xml"/><Relationship Id="rId49" Type="http://schemas.openxmlformats.org/officeDocument/2006/relationships/queryTable" Target="../queryTables/queryTable91.xml"/><Relationship Id="rId114" Type="http://schemas.openxmlformats.org/officeDocument/2006/relationships/queryTable" Target="../queryTables/queryTable156.xml"/><Relationship Id="rId275" Type="http://schemas.openxmlformats.org/officeDocument/2006/relationships/queryTable" Target="../queryTables/queryTable317.xml"/><Relationship Id="rId296" Type="http://schemas.openxmlformats.org/officeDocument/2006/relationships/queryTable" Target="../queryTables/queryTable338.xml"/><Relationship Id="rId300" Type="http://schemas.openxmlformats.org/officeDocument/2006/relationships/queryTable" Target="../queryTables/queryTable342.xml"/><Relationship Id="rId461" Type="http://schemas.openxmlformats.org/officeDocument/2006/relationships/queryTable" Target="../queryTables/queryTable503.xml"/><Relationship Id="rId482" Type="http://schemas.openxmlformats.org/officeDocument/2006/relationships/queryTable" Target="../queryTables/queryTable524.xml"/><Relationship Id="rId517" Type="http://schemas.openxmlformats.org/officeDocument/2006/relationships/queryTable" Target="../queryTables/queryTable559.xml"/><Relationship Id="rId538" Type="http://schemas.openxmlformats.org/officeDocument/2006/relationships/queryTable" Target="../queryTables/queryTable580.xml"/><Relationship Id="rId559" Type="http://schemas.openxmlformats.org/officeDocument/2006/relationships/queryTable" Target="../queryTables/queryTable601.xml"/><Relationship Id="rId60" Type="http://schemas.openxmlformats.org/officeDocument/2006/relationships/queryTable" Target="../queryTables/queryTable102.xml"/><Relationship Id="rId81" Type="http://schemas.openxmlformats.org/officeDocument/2006/relationships/queryTable" Target="../queryTables/queryTable123.xml"/><Relationship Id="rId135" Type="http://schemas.openxmlformats.org/officeDocument/2006/relationships/queryTable" Target="../queryTables/queryTable177.xml"/><Relationship Id="rId156" Type="http://schemas.openxmlformats.org/officeDocument/2006/relationships/queryTable" Target="../queryTables/queryTable198.xml"/><Relationship Id="rId177" Type="http://schemas.openxmlformats.org/officeDocument/2006/relationships/queryTable" Target="../queryTables/queryTable219.xml"/><Relationship Id="rId198" Type="http://schemas.openxmlformats.org/officeDocument/2006/relationships/queryTable" Target="../queryTables/queryTable240.xml"/><Relationship Id="rId321" Type="http://schemas.openxmlformats.org/officeDocument/2006/relationships/queryTable" Target="../queryTables/queryTable363.xml"/><Relationship Id="rId342" Type="http://schemas.openxmlformats.org/officeDocument/2006/relationships/queryTable" Target="../queryTables/queryTable384.xml"/><Relationship Id="rId363" Type="http://schemas.openxmlformats.org/officeDocument/2006/relationships/queryTable" Target="../queryTables/queryTable405.xml"/><Relationship Id="rId384" Type="http://schemas.openxmlformats.org/officeDocument/2006/relationships/queryTable" Target="../queryTables/queryTable426.xml"/><Relationship Id="rId419" Type="http://schemas.openxmlformats.org/officeDocument/2006/relationships/queryTable" Target="../queryTables/queryTable461.xml"/><Relationship Id="rId570" Type="http://schemas.openxmlformats.org/officeDocument/2006/relationships/queryTable" Target="../queryTables/queryTable612.xml"/><Relationship Id="rId202" Type="http://schemas.openxmlformats.org/officeDocument/2006/relationships/queryTable" Target="../queryTables/queryTable244.xml"/><Relationship Id="rId223" Type="http://schemas.openxmlformats.org/officeDocument/2006/relationships/queryTable" Target="../queryTables/queryTable265.xml"/><Relationship Id="rId244" Type="http://schemas.openxmlformats.org/officeDocument/2006/relationships/queryTable" Target="../queryTables/queryTable286.xml"/><Relationship Id="rId430" Type="http://schemas.openxmlformats.org/officeDocument/2006/relationships/queryTable" Target="../queryTables/queryTable472.xml"/><Relationship Id="rId18" Type="http://schemas.openxmlformats.org/officeDocument/2006/relationships/queryTable" Target="../queryTables/queryTable60.xml"/><Relationship Id="rId39" Type="http://schemas.openxmlformats.org/officeDocument/2006/relationships/queryTable" Target="../queryTables/queryTable81.xml"/><Relationship Id="rId265" Type="http://schemas.openxmlformats.org/officeDocument/2006/relationships/queryTable" Target="../queryTables/queryTable307.xml"/><Relationship Id="rId286" Type="http://schemas.openxmlformats.org/officeDocument/2006/relationships/queryTable" Target="../queryTables/queryTable328.xml"/><Relationship Id="rId451" Type="http://schemas.openxmlformats.org/officeDocument/2006/relationships/queryTable" Target="../queryTables/queryTable493.xml"/><Relationship Id="rId472" Type="http://schemas.openxmlformats.org/officeDocument/2006/relationships/queryTable" Target="../queryTables/queryTable514.xml"/><Relationship Id="rId493" Type="http://schemas.openxmlformats.org/officeDocument/2006/relationships/queryTable" Target="../queryTables/queryTable535.xml"/><Relationship Id="rId507" Type="http://schemas.openxmlformats.org/officeDocument/2006/relationships/queryTable" Target="../queryTables/queryTable549.xml"/><Relationship Id="rId528" Type="http://schemas.openxmlformats.org/officeDocument/2006/relationships/queryTable" Target="../queryTables/queryTable570.xml"/><Relationship Id="rId549" Type="http://schemas.openxmlformats.org/officeDocument/2006/relationships/queryTable" Target="../queryTables/queryTable591.xml"/><Relationship Id="rId50" Type="http://schemas.openxmlformats.org/officeDocument/2006/relationships/queryTable" Target="../queryTables/queryTable92.xml"/><Relationship Id="rId104" Type="http://schemas.openxmlformats.org/officeDocument/2006/relationships/queryTable" Target="../queryTables/queryTable146.xml"/><Relationship Id="rId125" Type="http://schemas.openxmlformats.org/officeDocument/2006/relationships/queryTable" Target="../queryTables/queryTable167.xml"/><Relationship Id="rId146" Type="http://schemas.openxmlformats.org/officeDocument/2006/relationships/queryTable" Target="../queryTables/queryTable188.xml"/><Relationship Id="rId167" Type="http://schemas.openxmlformats.org/officeDocument/2006/relationships/queryTable" Target="../queryTables/queryTable209.xml"/><Relationship Id="rId188" Type="http://schemas.openxmlformats.org/officeDocument/2006/relationships/queryTable" Target="../queryTables/queryTable230.xml"/><Relationship Id="rId311" Type="http://schemas.openxmlformats.org/officeDocument/2006/relationships/queryTable" Target="../queryTables/queryTable353.xml"/><Relationship Id="rId332" Type="http://schemas.openxmlformats.org/officeDocument/2006/relationships/queryTable" Target="../queryTables/queryTable374.xml"/><Relationship Id="rId353" Type="http://schemas.openxmlformats.org/officeDocument/2006/relationships/queryTable" Target="../queryTables/queryTable395.xml"/><Relationship Id="rId374" Type="http://schemas.openxmlformats.org/officeDocument/2006/relationships/queryTable" Target="../queryTables/queryTable416.xml"/><Relationship Id="rId395" Type="http://schemas.openxmlformats.org/officeDocument/2006/relationships/queryTable" Target="../queryTables/queryTable437.xml"/><Relationship Id="rId409" Type="http://schemas.openxmlformats.org/officeDocument/2006/relationships/queryTable" Target="../queryTables/queryTable451.xml"/><Relationship Id="rId560" Type="http://schemas.openxmlformats.org/officeDocument/2006/relationships/queryTable" Target="../queryTables/queryTable602.xml"/><Relationship Id="rId71" Type="http://schemas.openxmlformats.org/officeDocument/2006/relationships/queryTable" Target="../queryTables/queryTable113.xml"/><Relationship Id="rId92" Type="http://schemas.openxmlformats.org/officeDocument/2006/relationships/queryTable" Target="../queryTables/queryTable134.xml"/><Relationship Id="rId213" Type="http://schemas.openxmlformats.org/officeDocument/2006/relationships/queryTable" Target="../queryTables/queryTable255.xml"/><Relationship Id="rId234" Type="http://schemas.openxmlformats.org/officeDocument/2006/relationships/queryTable" Target="../queryTables/queryTable276.xml"/><Relationship Id="rId420" Type="http://schemas.openxmlformats.org/officeDocument/2006/relationships/queryTable" Target="../queryTables/queryTable462.xml"/><Relationship Id="rId2" Type="http://schemas.openxmlformats.org/officeDocument/2006/relationships/queryTable" Target="../queryTables/queryTable44.xml"/><Relationship Id="rId29" Type="http://schemas.openxmlformats.org/officeDocument/2006/relationships/queryTable" Target="../queryTables/queryTable71.xml"/><Relationship Id="rId255" Type="http://schemas.openxmlformats.org/officeDocument/2006/relationships/queryTable" Target="../queryTables/queryTable297.xml"/><Relationship Id="rId276" Type="http://schemas.openxmlformats.org/officeDocument/2006/relationships/queryTable" Target="../queryTables/queryTable318.xml"/><Relationship Id="rId297" Type="http://schemas.openxmlformats.org/officeDocument/2006/relationships/queryTable" Target="../queryTables/queryTable339.xml"/><Relationship Id="rId441" Type="http://schemas.openxmlformats.org/officeDocument/2006/relationships/queryTable" Target="../queryTables/queryTable483.xml"/><Relationship Id="rId462" Type="http://schemas.openxmlformats.org/officeDocument/2006/relationships/queryTable" Target="../queryTables/queryTable504.xml"/><Relationship Id="rId483" Type="http://schemas.openxmlformats.org/officeDocument/2006/relationships/queryTable" Target="../queryTables/queryTable525.xml"/><Relationship Id="rId518" Type="http://schemas.openxmlformats.org/officeDocument/2006/relationships/queryTable" Target="../queryTables/queryTable560.xml"/><Relationship Id="rId539" Type="http://schemas.openxmlformats.org/officeDocument/2006/relationships/queryTable" Target="../queryTables/queryTable581.xml"/><Relationship Id="rId40" Type="http://schemas.openxmlformats.org/officeDocument/2006/relationships/queryTable" Target="../queryTables/queryTable82.xml"/><Relationship Id="rId115" Type="http://schemas.openxmlformats.org/officeDocument/2006/relationships/queryTable" Target="../queryTables/queryTable157.xml"/><Relationship Id="rId136" Type="http://schemas.openxmlformats.org/officeDocument/2006/relationships/queryTable" Target="../queryTables/queryTable178.xml"/><Relationship Id="rId157" Type="http://schemas.openxmlformats.org/officeDocument/2006/relationships/queryTable" Target="../queryTables/queryTable199.xml"/><Relationship Id="rId178" Type="http://schemas.openxmlformats.org/officeDocument/2006/relationships/queryTable" Target="../queryTables/queryTable220.xml"/><Relationship Id="rId301" Type="http://schemas.openxmlformats.org/officeDocument/2006/relationships/queryTable" Target="../queryTables/queryTable343.xml"/><Relationship Id="rId322" Type="http://schemas.openxmlformats.org/officeDocument/2006/relationships/queryTable" Target="../queryTables/queryTable364.xml"/><Relationship Id="rId343" Type="http://schemas.openxmlformats.org/officeDocument/2006/relationships/queryTable" Target="../queryTables/queryTable385.xml"/><Relationship Id="rId364" Type="http://schemas.openxmlformats.org/officeDocument/2006/relationships/queryTable" Target="../queryTables/queryTable406.xml"/><Relationship Id="rId550" Type="http://schemas.openxmlformats.org/officeDocument/2006/relationships/queryTable" Target="../queryTables/queryTable592.xml"/><Relationship Id="rId61" Type="http://schemas.openxmlformats.org/officeDocument/2006/relationships/queryTable" Target="../queryTables/queryTable103.xml"/><Relationship Id="rId82" Type="http://schemas.openxmlformats.org/officeDocument/2006/relationships/queryTable" Target="../queryTables/queryTable124.xml"/><Relationship Id="rId199" Type="http://schemas.openxmlformats.org/officeDocument/2006/relationships/queryTable" Target="../queryTables/queryTable241.xml"/><Relationship Id="rId203" Type="http://schemas.openxmlformats.org/officeDocument/2006/relationships/queryTable" Target="../queryTables/queryTable245.xml"/><Relationship Id="rId385" Type="http://schemas.openxmlformats.org/officeDocument/2006/relationships/queryTable" Target="../queryTables/queryTable427.xml"/><Relationship Id="rId571" Type="http://schemas.openxmlformats.org/officeDocument/2006/relationships/queryTable" Target="../queryTables/queryTable613.xml"/><Relationship Id="rId19" Type="http://schemas.openxmlformats.org/officeDocument/2006/relationships/queryTable" Target="../queryTables/queryTable61.xml"/><Relationship Id="rId224" Type="http://schemas.openxmlformats.org/officeDocument/2006/relationships/queryTable" Target="../queryTables/queryTable266.xml"/><Relationship Id="rId245" Type="http://schemas.openxmlformats.org/officeDocument/2006/relationships/queryTable" Target="../queryTables/queryTable287.xml"/><Relationship Id="rId266" Type="http://schemas.openxmlformats.org/officeDocument/2006/relationships/queryTable" Target="../queryTables/queryTable308.xml"/><Relationship Id="rId287" Type="http://schemas.openxmlformats.org/officeDocument/2006/relationships/queryTable" Target="../queryTables/queryTable329.xml"/><Relationship Id="rId410" Type="http://schemas.openxmlformats.org/officeDocument/2006/relationships/queryTable" Target="../queryTables/queryTable452.xml"/><Relationship Id="rId431" Type="http://schemas.openxmlformats.org/officeDocument/2006/relationships/queryTable" Target="../queryTables/queryTable473.xml"/><Relationship Id="rId452" Type="http://schemas.openxmlformats.org/officeDocument/2006/relationships/queryTable" Target="../queryTables/queryTable494.xml"/><Relationship Id="rId473" Type="http://schemas.openxmlformats.org/officeDocument/2006/relationships/queryTable" Target="../queryTables/queryTable515.xml"/><Relationship Id="rId494" Type="http://schemas.openxmlformats.org/officeDocument/2006/relationships/queryTable" Target="../queryTables/queryTable536.xml"/><Relationship Id="rId508" Type="http://schemas.openxmlformats.org/officeDocument/2006/relationships/queryTable" Target="../queryTables/queryTable550.xml"/><Relationship Id="rId529" Type="http://schemas.openxmlformats.org/officeDocument/2006/relationships/queryTable" Target="../queryTables/queryTable571.xml"/><Relationship Id="rId30" Type="http://schemas.openxmlformats.org/officeDocument/2006/relationships/queryTable" Target="../queryTables/queryTable72.xml"/><Relationship Id="rId105" Type="http://schemas.openxmlformats.org/officeDocument/2006/relationships/queryTable" Target="../queryTables/queryTable147.xml"/><Relationship Id="rId126" Type="http://schemas.openxmlformats.org/officeDocument/2006/relationships/queryTable" Target="../queryTables/queryTable168.xml"/><Relationship Id="rId147" Type="http://schemas.openxmlformats.org/officeDocument/2006/relationships/queryTable" Target="../queryTables/queryTable189.xml"/><Relationship Id="rId168" Type="http://schemas.openxmlformats.org/officeDocument/2006/relationships/queryTable" Target="../queryTables/queryTable210.xml"/><Relationship Id="rId312" Type="http://schemas.openxmlformats.org/officeDocument/2006/relationships/queryTable" Target="../queryTables/queryTable354.xml"/><Relationship Id="rId333" Type="http://schemas.openxmlformats.org/officeDocument/2006/relationships/queryTable" Target="../queryTables/queryTable375.xml"/><Relationship Id="rId354" Type="http://schemas.openxmlformats.org/officeDocument/2006/relationships/queryTable" Target="../queryTables/queryTable396.xml"/><Relationship Id="rId540" Type="http://schemas.openxmlformats.org/officeDocument/2006/relationships/queryTable" Target="../queryTables/queryTable582.xml"/><Relationship Id="rId51" Type="http://schemas.openxmlformats.org/officeDocument/2006/relationships/queryTable" Target="../queryTables/queryTable93.xml"/><Relationship Id="rId72" Type="http://schemas.openxmlformats.org/officeDocument/2006/relationships/queryTable" Target="../queryTables/queryTable114.xml"/><Relationship Id="rId93" Type="http://schemas.openxmlformats.org/officeDocument/2006/relationships/queryTable" Target="../queryTables/queryTable135.xml"/><Relationship Id="rId189" Type="http://schemas.openxmlformats.org/officeDocument/2006/relationships/queryTable" Target="../queryTables/queryTable231.xml"/><Relationship Id="rId375" Type="http://schemas.openxmlformats.org/officeDocument/2006/relationships/queryTable" Target="../queryTables/queryTable417.xml"/><Relationship Id="rId396" Type="http://schemas.openxmlformats.org/officeDocument/2006/relationships/queryTable" Target="../queryTables/queryTable438.xml"/><Relationship Id="rId561" Type="http://schemas.openxmlformats.org/officeDocument/2006/relationships/queryTable" Target="../queryTables/queryTable603.xml"/><Relationship Id="rId3" Type="http://schemas.openxmlformats.org/officeDocument/2006/relationships/queryTable" Target="../queryTables/queryTable45.xml"/><Relationship Id="rId214" Type="http://schemas.openxmlformats.org/officeDocument/2006/relationships/queryTable" Target="../queryTables/queryTable256.xml"/><Relationship Id="rId235" Type="http://schemas.openxmlformats.org/officeDocument/2006/relationships/queryTable" Target="../queryTables/queryTable277.xml"/><Relationship Id="rId256" Type="http://schemas.openxmlformats.org/officeDocument/2006/relationships/queryTable" Target="../queryTables/queryTable298.xml"/><Relationship Id="rId277" Type="http://schemas.openxmlformats.org/officeDocument/2006/relationships/queryTable" Target="../queryTables/queryTable319.xml"/><Relationship Id="rId298" Type="http://schemas.openxmlformats.org/officeDocument/2006/relationships/queryTable" Target="../queryTables/queryTable340.xml"/><Relationship Id="rId400" Type="http://schemas.openxmlformats.org/officeDocument/2006/relationships/queryTable" Target="../queryTables/queryTable442.xml"/><Relationship Id="rId421" Type="http://schemas.openxmlformats.org/officeDocument/2006/relationships/queryTable" Target="../queryTables/queryTable463.xml"/><Relationship Id="rId442" Type="http://schemas.openxmlformats.org/officeDocument/2006/relationships/queryTable" Target="../queryTables/queryTable484.xml"/><Relationship Id="rId463" Type="http://schemas.openxmlformats.org/officeDocument/2006/relationships/queryTable" Target="../queryTables/queryTable505.xml"/><Relationship Id="rId484" Type="http://schemas.openxmlformats.org/officeDocument/2006/relationships/queryTable" Target="../queryTables/queryTable526.xml"/><Relationship Id="rId519" Type="http://schemas.openxmlformats.org/officeDocument/2006/relationships/queryTable" Target="../queryTables/queryTable561.xml"/><Relationship Id="rId116" Type="http://schemas.openxmlformats.org/officeDocument/2006/relationships/queryTable" Target="../queryTables/queryTable158.xml"/><Relationship Id="rId137" Type="http://schemas.openxmlformats.org/officeDocument/2006/relationships/queryTable" Target="../queryTables/queryTable179.xml"/><Relationship Id="rId158" Type="http://schemas.openxmlformats.org/officeDocument/2006/relationships/queryTable" Target="../queryTables/queryTable200.xml"/><Relationship Id="rId302" Type="http://schemas.openxmlformats.org/officeDocument/2006/relationships/queryTable" Target="../queryTables/queryTable344.xml"/><Relationship Id="rId323" Type="http://schemas.openxmlformats.org/officeDocument/2006/relationships/queryTable" Target="../queryTables/queryTable365.xml"/><Relationship Id="rId344" Type="http://schemas.openxmlformats.org/officeDocument/2006/relationships/queryTable" Target="../queryTables/queryTable386.xml"/><Relationship Id="rId530" Type="http://schemas.openxmlformats.org/officeDocument/2006/relationships/queryTable" Target="../queryTables/queryTable572.xml"/><Relationship Id="rId20" Type="http://schemas.openxmlformats.org/officeDocument/2006/relationships/queryTable" Target="../queryTables/queryTable62.xml"/><Relationship Id="rId41" Type="http://schemas.openxmlformats.org/officeDocument/2006/relationships/queryTable" Target="../queryTables/queryTable83.xml"/><Relationship Id="rId62" Type="http://schemas.openxmlformats.org/officeDocument/2006/relationships/queryTable" Target="../queryTables/queryTable104.xml"/><Relationship Id="rId83" Type="http://schemas.openxmlformats.org/officeDocument/2006/relationships/queryTable" Target="../queryTables/queryTable125.xml"/><Relationship Id="rId179" Type="http://schemas.openxmlformats.org/officeDocument/2006/relationships/queryTable" Target="../queryTables/queryTable221.xml"/><Relationship Id="rId365" Type="http://schemas.openxmlformats.org/officeDocument/2006/relationships/queryTable" Target="../queryTables/queryTable407.xml"/><Relationship Id="rId386" Type="http://schemas.openxmlformats.org/officeDocument/2006/relationships/queryTable" Target="../queryTables/queryTable428.xml"/><Relationship Id="rId551" Type="http://schemas.openxmlformats.org/officeDocument/2006/relationships/queryTable" Target="../queryTables/queryTable593.xml"/><Relationship Id="rId572" Type="http://schemas.openxmlformats.org/officeDocument/2006/relationships/queryTable" Target="../queryTables/queryTable614.xml"/><Relationship Id="rId190" Type="http://schemas.openxmlformats.org/officeDocument/2006/relationships/queryTable" Target="../queryTables/queryTable232.xml"/><Relationship Id="rId204" Type="http://schemas.openxmlformats.org/officeDocument/2006/relationships/queryTable" Target="../queryTables/queryTable246.xml"/><Relationship Id="rId225" Type="http://schemas.openxmlformats.org/officeDocument/2006/relationships/queryTable" Target="../queryTables/queryTable267.xml"/><Relationship Id="rId246" Type="http://schemas.openxmlformats.org/officeDocument/2006/relationships/queryTable" Target="../queryTables/queryTable288.xml"/><Relationship Id="rId267" Type="http://schemas.openxmlformats.org/officeDocument/2006/relationships/queryTable" Target="../queryTables/queryTable309.xml"/><Relationship Id="rId288" Type="http://schemas.openxmlformats.org/officeDocument/2006/relationships/queryTable" Target="../queryTables/queryTable330.xml"/><Relationship Id="rId411" Type="http://schemas.openxmlformats.org/officeDocument/2006/relationships/queryTable" Target="../queryTables/queryTable453.xml"/><Relationship Id="rId432" Type="http://schemas.openxmlformats.org/officeDocument/2006/relationships/queryTable" Target="../queryTables/queryTable474.xml"/><Relationship Id="rId453" Type="http://schemas.openxmlformats.org/officeDocument/2006/relationships/queryTable" Target="../queryTables/queryTable495.xml"/><Relationship Id="rId474" Type="http://schemas.openxmlformats.org/officeDocument/2006/relationships/queryTable" Target="../queryTables/queryTable516.xml"/><Relationship Id="rId509" Type="http://schemas.openxmlformats.org/officeDocument/2006/relationships/queryTable" Target="../queryTables/queryTable551.xml"/><Relationship Id="rId106" Type="http://schemas.openxmlformats.org/officeDocument/2006/relationships/queryTable" Target="../queryTables/queryTable148.xml"/><Relationship Id="rId127" Type="http://schemas.openxmlformats.org/officeDocument/2006/relationships/queryTable" Target="../queryTables/queryTable169.xml"/><Relationship Id="rId313" Type="http://schemas.openxmlformats.org/officeDocument/2006/relationships/queryTable" Target="../queryTables/queryTable355.xml"/><Relationship Id="rId495" Type="http://schemas.openxmlformats.org/officeDocument/2006/relationships/queryTable" Target="../queryTables/queryTable537.xml"/><Relationship Id="rId10" Type="http://schemas.openxmlformats.org/officeDocument/2006/relationships/queryTable" Target="../queryTables/queryTable52.xml"/><Relationship Id="rId31" Type="http://schemas.openxmlformats.org/officeDocument/2006/relationships/queryTable" Target="../queryTables/queryTable73.xml"/><Relationship Id="rId52" Type="http://schemas.openxmlformats.org/officeDocument/2006/relationships/queryTable" Target="../queryTables/queryTable94.xml"/><Relationship Id="rId73" Type="http://schemas.openxmlformats.org/officeDocument/2006/relationships/queryTable" Target="../queryTables/queryTable115.xml"/><Relationship Id="rId94" Type="http://schemas.openxmlformats.org/officeDocument/2006/relationships/queryTable" Target="../queryTables/queryTable136.xml"/><Relationship Id="rId148" Type="http://schemas.openxmlformats.org/officeDocument/2006/relationships/queryTable" Target="../queryTables/queryTable190.xml"/><Relationship Id="rId169" Type="http://schemas.openxmlformats.org/officeDocument/2006/relationships/queryTable" Target="../queryTables/queryTable211.xml"/><Relationship Id="rId334" Type="http://schemas.openxmlformats.org/officeDocument/2006/relationships/queryTable" Target="../queryTables/queryTable376.xml"/><Relationship Id="rId355" Type="http://schemas.openxmlformats.org/officeDocument/2006/relationships/queryTable" Target="../queryTables/queryTable397.xml"/><Relationship Id="rId376" Type="http://schemas.openxmlformats.org/officeDocument/2006/relationships/queryTable" Target="../queryTables/queryTable418.xml"/><Relationship Id="rId397" Type="http://schemas.openxmlformats.org/officeDocument/2006/relationships/queryTable" Target="../queryTables/queryTable439.xml"/><Relationship Id="rId520" Type="http://schemas.openxmlformats.org/officeDocument/2006/relationships/queryTable" Target="../queryTables/queryTable562.xml"/><Relationship Id="rId541" Type="http://schemas.openxmlformats.org/officeDocument/2006/relationships/queryTable" Target="../queryTables/queryTable583.xml"/><Relationship Id="rId562" Type="http://schemas.openxmlformats.org/officeDocument/2006/relationships/queryTable" Target="../queryTables/queryTable604.xml"/><Relationship Id="rId4" Type="http://schemas.openxmlformats.org/officeDocument/2006/relationships/queryTable" Target="../queryTables/queryTable46.xml"/><Relationship Id="rId180" Type="http://schemas.openxmlformats.org/officeDocument/2006/relationships/queryTable" Target="../queryTables/queryTable222.xml"/><Relationship Id="rId215" Type="http://schemas.openxmlformats.org/officeDocument/2006/relationships/queryTable" Target="../queryTables/queryTable257.xml"/><Relationship Id="rId236" Type="http://schemas.openxmlformats.org/officeDocument/2006/relationships/queryTable" Target="../queryTables/queryTable278.xml"/><Relationship Id="rId257" Type="http://schemas.openxmlformats.org/officeDocument/2006/relationships/queryTable" Target="../queryTables/queryTable299.xml"/><Relationship Id="rId278" Type="http://schemas.openxmlformats.org/officeDocument/2006/relationships/queryTable" Target="../queryTables/queryTable320.xml"/><Relationship Id="rId401" Type="http://schemas.openxmlformats.org/officeDocument/2006/relationships/queryTable" Target="../queryTables/queryTable443.xml"/><Relationship Id="rId422" Type="http://schemas.openxmlformats.org/officeDocument/2006/relationships/queryTable" Target="../queryTables/queryTable464.xml"/><Relationship Id="rId443" Type="http://schemas.openxmlformats.org/officeDocument/2006/relationships/queryTable" Target="../queryTables/queryTable485.xml"/><Relationship Id="rId464" Type="http://schemas.openxmlformats.org/officeDocument/2006/relationships/queryTable" Target="../queryTables/queryTable506.xml"/><Relationship Id="rId303" Type="http://schemas.openxmlformats.org/officeDocument/2006/relationships/queryTable" Target="../queryTables/queryTable345.xml"/><Relationship Id="rId485" Type="http://schemas.openxmlformats.org/officeDocument/2006/relationships/queryTable" Target="../queryTables/queryTable527.xml"/><Relationship Id="rId42" Type="http://schemas.openxmlformats.org/officeDocument/2006/relationships/queryTable" Target="../queryTables/queryTable84.xml"/><Relationship Id="rId84" Type="http://schemas.openxmlformats.org/officeDocument/2006/relationships/queryTable" Target="../queryTables/queryTable126.xml"/><Relationship Id="rId138" Type="http://schemas.openxmlformats.org/officeDocument/2006/relationships/queryTable" Target="../queryTables/queryTable180.xml"/><Relationship Id="rId345" Type="http://schemas.openxmlformats.org/officeDocument/2006/relationships/queryTable" Target="../queryTables/queryTable387.xml"/><Relationship Id="rId387" Type="http://schemas.openxmlformats.org/officeDocument/2006/relationships/queryTable" Target="../queryTables/queryTable429.xml"/><Relationship Id="rId510" Type="http://schemas.openxmlformats.org/officeDocument/2006/relationships/queryTable" Target="../queryTables/queryTable552.xml"/><Relationship Id="rId552" Type="http://schemas.openxmlformats.org/officeDocument/2006/relationships/queryTable" Target="../queryTables/queryTable594.xml"/><Relationship Id="rId191" Type="http://schemas.openxmlformats.org/officeDocument/2006/relationships/queryTable" Target="../queryTables/queryTable233.xml"/><Relationship Id="rId205" Type="http://schemas.openxmlformats.org/officeDocument/2006/relationships/queryTable" Target="../queryTables/queryTable247.xml"/><Relationship Id="rId247" Type="http://schemas.openxmlformats.org/officeDocument/2006/relationships/queryTable" Target="../queryTables/queryTable289.xml"/><Relationship Id="rId412" Type="http://schemas.openxmlformats.org/officeDocument/2006/relationships/queryTable" Target="../queryTables/queryTable454.xml"/><Relationship Id="rId107" Type="http://schemas.openxmlformats.org/officeDocument/2006/relationships/queryTable" Target="../queryTables/queryTable149.xml"/><Relationship Id="rId289" Type="http://schemas.openxmlformats.org/officeDocument/2006/relationships/queryTable" Target="../queryTables/queryTable331.xml"/><Relationship Id="rId454" Type="http://schemas.openxmlformats.org/officeDocument/2006/relationships/queryTable" Target="../queryTables/queryTable496.xml"/><Relationship Id="rId496" Type="http://schemas.openxmlformats.org/officeDocument/2006/relationships/queryTable" Target="../queryTables/queryTable538.xml"/><Relationship Id="rId11" Type="http://schemas.openxmlformats.org/officeDocument/2006/relationships/queryTable" Target="../queryTables/queryTable53.xml"/><Relationship Id="rId53" Type="http://schemas.openxmlformats.org/officeDocument/2006/relationships/queryTable" Target="../queryTables/queryTable95.xml"/><Relationship Id="rId149" Type="http://schemas.openxmlformats.org/officeDocument/2006/relationships/queryTable" Target="../queryTables/queryTable191.xml"/><Relationship Id="rId314" Type="http://schemas.openxmlformats.org/officeDocument/2006/relationships/queryTable" Target="../queryTables/queryTable356.xml"/><Relationship Id="rId356" Type="http://schemas.openxmlformats.org/officeDocument/2006/relationships/queryTable" Target="../queryTables/queryTable398.xml"/><Relationship Id="rId398" Type="http://schemas.openxmlformats.org/officeDocument/2006/relationships/queryTable" Target="../queryTables/queryTable440.xml"/><Relationship Id="rId521" Type="http://schemas.openxmlformats.org/officeDocument/2006/relationships/queryTable" Target="../queryTables/queryTable563.xml"/><Relationship Id="rId563" Type="http://schemas.openxmlformats.org/officeDocument/2006/relationships/queryTable" Target="../queryTables/queryTable605.xml"/><Relationship Id="rId95" Type="http://schemas.openxmlformats.org/officeDocument/2006/relationships/queryTable" Target="../queryTables/queryTable137.xml"/><Relationship Id="rId160" Type="http://schemas.openxmlformats.org/officeDocument/2006/relationships/queryTable" Target="../queryTables/queryTable202.xml"/><Relationship Id="rId216" Type="http://schemas.openxmlformats.org/officeDocument/2006/relationships/queryTable" Target="../queryTables/queryTable258.xml"/><Relationship Id="rId423" Type="http://schemas.openxmlformats.org/officeDocument/2006/relationships/queryTable" Target="../queryTables/queryTable465.xml"/><Relationship Id="rId258" Type="http://schemas.openxmlformats.org/officeDocument/2006/relationships/queryTable" Target="../queryTables/queryTable300.xml"/><Relationship Id="rId465" Type="http://schemas.openxmlformats.org/officeDocument/2006/relationships/queryTable" Target="../queryTables/queryTable507.xml"/><Relationship Id="rId22" Type="http://schemas.openxmlformats.org/officeDocument/2006/relationships/queryTable" Target="../queryTables/queryTable64.xml"/><Relationship Id="rId64" Type="http://schemas.openxmlformats.org/officeDocument/2006/relationships/queryTable" Target="../queryTables/queryTable106.xml"/><Relationship Id="rId118" Type="http://schemas.openxmlformats.org/officeDocument/2006/relationships/queryTable" Target="../queryTables/queryTable160.xml"/><Relationship Id="rId325" Type="http://schemas.openxmlformats.org/officeDocument/2006/relationships/queryTable" Target="../queryTables/queryTable367.xml"/><Relationship Id="rId367" Type="http://schemas.openxmlformats.org/officeDocument/2006/relationships/queryTable" Target="../queryTables/queryTable409.xml"/><Relationship Id="rId532" Type="http://schemas.openxmlformats.org/officeDocument/2006/relationships/queryTable" Target="../queryTables/queryTable574.xml"/><Relationship Id="rId574" Type="http://schemas.openxmlformats.org/officeDocument/2006/relationships/queryTable" Target="../queryTables/queryTable616.xml"/><Relationship Id="rId171" Type="http://schemas.openxmlformats.org/officeDocument/2006/relationships/queryTable" Target="../queryTables/queryTable213.xml"/><Relationship Id="rId227" Type="http://schemas.openxmlformats.org/officeDocument/2006/relationships/queryTable" Target="../queryTables/queryTable269.xml"/><Relationship Id="rId269" Type="http://schemas.openxmlformats.org/officeDocument/2006/relationships/queryTable" Target="../queryTables/queryTable311.xml"/><Relationship Id="rId434" Type="http://schemas.openxmlformats.org/officeDocument/2006/relationships/queryTable" Target="../queryTables/queryTable476.xml"/><Relationship Id="rId476" Type="http://schemas.openxmlformats.org/officeDocument/2006/relationships/queryTable" Target="../queryTables/queryTable518.xml"/><Relationship Id="rId33" Type="http://schemas.openxmlformats.org/officeDocument/2006/relationships/queryTable" Target="../queryTables/queryTable75.xml"/><Relationship Id="rId129" Type="http://schemas.openxmlformats.org/officeDocument/2006/relationships/queryTable" Target="../queryTables/queryTable171.xml"/><Relationship Id="rId280" Type="http://schemas.openxmlformats.org/officeDocument/2006/relationships/queryTable" Target="../queryTables/queryTable322.xml"/><Relationship Id="rId336" Type="http://schemas.openxmlformats.org/officeDocument/2006/relationships/queryTable" Target="../queryTables/queryTable378.xml"/><Relationship Id="rId501" Type="http://schemas.openxmlformats.org/officeDocument/2006/relationships/queryTable" Target="../queryTables/queryTable543.xml"/><Relationship Id="rId543" Type="http://schemas.openxmlformats.org/officeDocument/2006/relationships/queryTable" Target="../queryTables/queryTable585.xml"/><Relationship Id="rId75" Type="http://schemas.openxmlformats.org/officeDocument/2006/relationships/queryTable" Target="../queryTables/queryTable117.xml"/><Relationship Id="rId140" Type="http://schemas.openxmlformats.org/officeDocument/2006/relationships/queryTable" Target="../queryTables/queryTable182.xml"/><Relationship Id="rId182" Type="http://schemas.openxmlformats.org/officeDocument/2006/relationships/queryTable" Target="../queryTables/queryTable224.xml"/><Relationship Id="rId378" Type="http://schemas.openxmlformats.org/officeDocument/2006/relationships/queryTable" Target="../queryTables/queryTable420.xml"/><Relationship Id="rId403" Type="http://schemas.openxmlformats.org/officeDocument/2006/relationships/queryTable" Target="../queryTables/queryTable445.xml"/><Relationship Id="rId6" Type="http://schemas.openxmlformats.org/officeDocument/2006/relationships/queryTable" Target="../queryTables/queryTable48.xml"/><Relationship Id="rId238" Type="http://schemas.openxmlformats.org/officeDocument/2006/relationships/queryTable" Target="../queryTables/queryTable280.xml"/><Relationship Id="rId445" Type="http://schemas.openxmlformats.org/officeDocument/2006/relationships/queryTable" Target="../queryTables/queryTable487.xml"/><Relationship Id="rId487" Type="http://schemas.openxmlformats.org/officeDocument/2006/relationships/queryTable" Target="../queryTables/queryTable529.xml"/><Relationship Id="rId291" Type="http://schemas.openxmlformats.org/officeDocument/2006/relationships/queryTable" Target="../queryTables/queryTable333.xml"/><Relationship Id="rId305" Type="http://schemas.openxmlformats.org/officeDocument/2006/relationships/queryTable" Target="../queryTables/queryTable347.xml"/><Relationship Id="rId347" Type="http://schemas.openxmlformats.org/officeDocument/2006/relationships/queryTable" Target="../queryTables/queryTable389.xml"/><Relationship Id="rId512" Type="http://schemas.openxmlformats.org/officeDocument/2006/relationships/queryTable" Target="../queryTables/queryTable554.xml"/><Relationship Id="rId44" Type="http://schemas.openxmlformats.org/officeDocument/2006/relationships/queryTable" Target="../queryTables/queryTable86.xml"/><Relationship Id="rId86" Type="http://schemas.openxmlformats.org/officeDocument/2006/relationships/queryTable" Target="../queryTables/queryTable128.xml"/><Relationship Id="rId151" Type="http://schemas.openxmlformats.org/officeDocument/2006/relationships/queryTable" Target="../queryTables/queryTable193.xml"/><Relationship Id="rId389" Type="http://schemas.openxmlformats.org/officeDocument/2006/relationships/queryTable" Target="../queryTables/queryTable431.xml"/><Relationship Id="rId554" Type="http://schemas.openxmlformats.org/officeDocument/2006/relationships/queryTable" Target="../queryTables/queryTable596.xml"/><Relationship Id="rId193" Type="http://schemas.openxmlformats.org/officeDocument/2006/relationships/queryTable" Target="../queryTables/queryTable235.xml"/><Relationship Id="rId207" Type="http://schemas.openxmlformats.org/officeDocument/2006/relationships/queryTable" Target="../queryTables/queryTable249.xml"/><Relationship Id="rId249" Type="http://schemas.openxmlformats.org/officeDocument/2006/relationships/queryTable" Target="../queryTables/queryTable291.xml"/><Relationship Id="rId414" Type="http://schemas.openxmlformats.org/officeDocument/2006/relationships/queryTable" Target="../queryTables/queryTable456.xml"/><Relationship Id="rId456" Type="http://schemas.openxmlformats.org/officeDocument/2006/relationships/queryTable" Target="../queryTables/queryTable498.xml"/><Relationship Id="rId498" Type="http://schemas.openxmlformats.org/officeDocument/2006/relationships/queryTable" Target="../queryTables/queryTable540.xml"/><Relationship Id="rId13" Type="http://schemas.openxmlformats.org/officeDocument/2006/relationships/queryTable" Target="../queryTables/queryTable55.xml"/><Relationship Id="rId109" Type="http://schemas.openxmlformats.org/officeDocument/2006/relationships/queryTable" Target="../queryTables/queryTable151.xml"/><Relationship Id="rId260" Type="http://schemas.openxmlformats.org/officeDocument/2006/relationships/queryTable" Target="../queryTables/queryTable302.xml"/><Relationship Id="rId316" Type="http://schemas.openxmlformats.org/officeDocument/2006/relationships/queryTable" Target="../queryTables/queryTable358.xml"/><Relationship Id="rId523" Type="http://schemas.openxmlformats.org/officeDocument/2006/relationships/queryTable" Target="../queryTables/queryTable565.xml"/><Relationship Id="rId55" Type="http://schemas.openxmlformats.org/officeDocument/2006/relationships/queryTable" Target="../queryTables/queryTable97.xml"/><Relationship Id="rId97" Type="http://schemas.openxmlformats.org/officeDocument/2006/relationships/queryTable" Target="../queryTables/queryTable139.xml"/><Relationship Id="rId120" Type="http://schemas.openxmlformats.org/officeDocument/2006/relationships/queryTable" Target="../queryTables/queryTable162.xml"/><Relationship Id="rId358" Type="http://schemas.openxmlformats.org/officeDocument/2006/relationships/queryTable" Target="../queryTables/queryTable400.xml"/><Relationship Id="rId565" Type="http://schemas.openxmlformats.org/officeDocument/2006/relationships/queryTable" Target="../queryTables/queryTable607.xml"/><Relationship Id="rId162" Type="http://schemas.openxmlformats.org/officeDocument/2006/relationships/queryTable" Target="../queryTables/queryTable204.xml"/><Relationship Id="rId218" Type="http://schemas.openxmlformats.org/officeDocument/2006/relationships/queryTable" Target="../queryTables/queryTable260.xml"/><Relationship Id="rId425" Type="http://schemas.openxmlformats.org/officeDocument/2006/relationships/queryTable" Target="../queryTables/queryTable467.xml"/><Relationship Id="rId467" Type="http://schemas.openxmlformats.org/officeDocument/2006/relationships/queryTable" Target="../queryTables/queryTable509.xml"/><Relationship Id="rId271" Type="http://schemas.openxmlformats.org/officeDocument/2006/relationships/queryTable" Target="../queryTables/queryTable313.xml"/><Relationship Id="rId24" Type="http://schemas.openxmlformats.org/officeDocument/2006/relationships/queryTable" Target="../queryTables/queryTable66.xml"/><Relationship Id="rId66" Type="http://schemas.openxmlformats.org/officeDocument/2006/relationships/queryTable" Target="../queryTables/queryTable108.xml"/><Relationship Id="rId131" Type="http://schemas.openxmlformats.org/officeDocument/2006/relationships/queryTable" Target="../queryTables/queryTable173.xml"/><Relationship Id="rId327" Type="http://schemas.openxmlformats.org/officeDocument/2006/relationships/queryTable" Target="../queryTables/queryTable369.xml"/><Relationship Id="rId369" Type="http://schemas.openxmlformats.org/officeDocument/2006/relationships/queryTable" Target="../queryTables/queryTable411.xml"/><Relationship Id="rId534" Type="http://schemas.openxmlformats.org/officeDocument/2006/relationships/queryTable" Target="../queryTables/queryTable576.xml"/><Relationship Id="rId576" Type="http://schemas.openxmlformats.org/officeDocument/2006/relationships/queryTable" Target="../queryTables/queryTable618.xml"/><Relationship Id="rId173" Type="http://schemas.openxmlformats.org/officeDocument/2006/relationships/queryTable" Target="../queryTables/queryTable215.xml"/><Relationship Id="rId229" Type="http://schemas.openxmlformats.org/officeDocument/2006/relationships/queryTable" Target="../queryTables/queryTable271.xml"/><Relationship Id="rId380" Type="http://schemas.openxmlformats.org/officeDocument/2006/relationships/queryTable" Target="../queryTables/queryTable422.xml"/><Relationship Id="rId436" Type="http://schemas.openxmlformats.org/officeDocument/2006/relationships/queryTable" Target="../queryTables/queryTable478.xml"/><Relationship Id="rId240" Type="http://schemas.openxmlformats.org/officeDocument/2006/relationships/queryTable" Target="../queryTables/queryTable282.xml"/><Relationship Id="rId478" Type="http://schemas.openxmlformats.org/officeDocument/2006/relationships/queryTable" Target="../queryTables/queryTable520.xml"/><Relationship Id="rId35" Type="http://schemas.openxmlformats.org/officeDocument/2006/relationships/queryTable" Target="../queryTables/queryTable77.xml"/><Relationship Id="rId77" Type="http://schemas.openxmlformats.org/officeDocument/2006/relationships/queryTable" Target="../queryTables/queryTable119.xml"/><Relationship Id="rId100" Type="http://schemas.openxmlformats.org/officeDocument/2006/relationships/queryTable" Target="../queryTables/queryTable142.xml"/><Relationship Id="rId282" Type="http://schemas.openxmlformats.org/officeDocument/2006/relationships/queryTable" Target="../queryTables/queryTable324.xml"/><Relationship Id="rId338" Type="http://schemas.openxmlformats.org/officeDocument/2006/relationships/queryTable" Target="../queryTables/queryTable380.xml"/><Relationship Id="rId503" Type="http://schemas.openxmlformats.org/officeDocument/2006/relationships/queryTable" Target="../queryTables/queryTable545.xml"/><Relationship Id="rId545" Type="http://schemas.openxmlformats.org/officeDocument/2006/relationships/queryTable" Target="../queryTables/queryTable587.xml"/><Relationship Id="rId8" Type="http://schemas.openxmlformats.org/officeDocument/2006/relationships/queryTable" Target="../queryTables/queryTable50.xml"/><Relationship Id="rId142" Type="http://schemas.openxmlformats.org/officeDocument/2006/relationships/queryTable" Target="../queryTables/queryTable184.xml"/><Relationship Id="rId184" Type="http://schemas.openxmlformats.org/officeDocument/2006/relationships/queryTable" Target="../queryTables/queryTable226.xml"/><Relationship Id="rId391" Type="http://schemas.openxmlformats.org/officeDocument/2006/relationships/queryTable" Target="../queryTables/queryTable433.xml"/><Relationship Id="rId405" Type="http://schemas.openxmlformats.org/officeDocument/2006/relationships/queryTable" Target="../queryTables/queryTable447.xml"/><Relationship Id="rId447" Type="http://schemas.openxmlformats.org/officeDocument/2006/relationships/queryTable" Target="../queryTables/queryTable489.xml"/><Relationship Id="rId251" Type="http://schemas.openxmlformats.org/officeDocument/2006/relationships/queryTable" Target="../queryTables/queryTable293.xml"/><Relationship Id="rId489" Type="http://schemas.openxmlformats.org/officeDocument/2006/relationships/queryTable" Target="../queryTables/queryTable531.xml"/><Relationship Id="rId46" Type="http://schemas.openxmlformats.org/officeDocument/2006/relationships/queryTable" Target="../queryTables/queryTable88.xml"/><Relationship Id="rId293" Type="http://schemas.openxmlformats.org/officeDocument/2006/relationships/queryTable" Target="../queryTables/queryTable335.xml"/><Relationship Id="rId307" Type="http://schemas.openxmlformats.org/officeDocument/2006/relationships/queryTable" Target="../queryTables/queryTable349.xml"/><Relationship Id="rId349" Type="http://schemas.openxmlformats.org/officeDocument/2006/relationships/queryTable" Target="../queryTables/queryTable391.xml"/><Relationship Id="rId514" Type="http://schemas.openxmlformats.org/officeDocument/2006/relationships/queryTable" Target="../queryTables/queryTable556.xml"/><Relationship Id="rId556" Type="http://schemas.openxmlformats.org/officeDocument/2006/relationships/queryTable" Target="../queryTables/queryTable598.xml"/><Relationship Id="rId88" Type="http://schemas.openxmlformats.org/officeDocument/2006/relationships/queryTable" Target="../queryTables/queryTable130.xml"/><Relationship Id="rId111" Type="http://schemas.openxmlformats.org/officeDocument/2006/relationships/queryTable" Target="../queryTables/queryTable153.xml"/><Relationship Id="rId153" Type="http://schemas.openxmlformats.org/officeDocument/2006/relationships/queryTable" Target="../queryTables/queryTable195.xml"/><Relationship Id="rId195" Type="http://schemas.openxmlformats.org/officeDocument/2006/relationships/queryTable" Target="../queryTables/queryTable237.xml"/><Relationship Id="rId209" Type="http://schemas.openxmlformats.org/officeDocument/2006/relationships/queryTable" Target="../queryTables/queryTable251.xml"/><Relationship Id="rId360" Type="http://schemas.openxmlformats.org/officeDocument/2006/relationships/queryTable" Target="../queryTables/queryTable402.xml"/><Relationship Id="rId416" Type="http://schemas.openxmlformats.org/officeDocument/2006/relationships/queryTable" Target="../queryTables/queryTable458.xml"/><Relationship Id="rId220" Type="http://schemas.openxmlformats.org/officeDocument/2006/relationships/queryTable" Target="../queryTables/queryTable262.xml"/><Relationship Id="rId458" Type="http://schemas.openxmlformats.org/officeDocument/2006/relationships/queryTable" Target="../queryTables/queryTable500.xml"/><Relationship Id="rId15" Type="http://schemas.openxmlformats.org/officeDocument/2006/relationships/queryTable" Target="../queryTables/queryTable57.xml"/><Relationship Id="rId57" Type="http://schemas.openxmlformats.org/officeDocument/2006/relationships/queryTable" Target="../queryTables/queryTable99.xml"/><Relationship Id="rId262" Type="http://schemas.openxmlformats.org/officeDocument/2006/relationships/queryTable" Target="../queryTables/queryTable304.xml"/><Relationship Id="rId318" Type="http://schemas.openxmlformats.org/officeDocument/2006/relationships/queryTable" Target="../queryTables/queryTable360.xml"/><Relationship Id="rId525" Type="http://schemas.openxmlformats.org/officeDocument/2006/relationships/queryTable" Target="../queryTables/queryTable567.xml"/><Relationship Id="rId567" Type="http://schemas.openxmlformats.org/officeDocument/2006/relationships/queryTable" Target="../queryTables/queryTable609.xml"/><Relationship Id="rId99" Type="http://schemas.openxmlformats.org/officeDocument/2006/relationships/queryTable" Target="../queryTables/queryTable141.xml"/><Relationship Id="rId122" Type="http://schemas.openxmlformats.org/officeDocument/2006/relationships/queryTable" Target="../queryTables/queryTable164.xml"/><Relationship Id="rId164" Type="http://schemas.openxmlformats.org/officeDocument/2006/relationships/queryTable" Target="../queryTables/queryTable206.xml"/><Relationship Id="rId371" Type="http://schemas.openxmlformats.org/officeDocument/2006/relationships/queryTable" Target="../queryTables/queryTable413.xml"/><Relationship Id="rId427" Type="http://schemas.openxmlformats.org/officeDocument/2006/relationships/queryTable" Target="../queryTables/queryTable469.xml"/><Relationship Id="rId469" Type="http://schemas.openxmlformats.org/officeDocument/2006/relationships/queryTable" Target="../queryTables/queryTable511.xml"/><Relationship Id="rId26" Type="http://schemas.openxmlformats.org/officeDocument/2006/relationships/queryTable" Target="../queryTables/queryTable68.xml"/><Relationship Id="rId231" Type="http://schemas.openxmlformats.org/officeDocument/2006/relationships/queryTable" Target="../queryTables/queryTable273.xml"/><Relationship Id="rId273" Type="http://schemas.openxmlformats.org/officeDocument/2006/relationships/queryTable" Target="../queryTables/queryTable315.xml"/><Relationship Id="rId329" Type="http://schemas.openxmlformats.org/officeDocument/2006/relationships/queryTable" Target="../queryTables/queryTable371.xml"/><Relationship Id="rId480" Type="http://schemas.openxmlformats.org/officeDocument/2006/relationships/queryTable" Target="../queryTables/queryTable522.xml"/><Relationship Id="rId536" Type="http://schemas.openxmlformats.org/officeDocument/2006/relationships/queryTable" Target="../queryTables/queryTable578.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8" Type="http://schemas.openxmlformats.org/officeDocument/2006/relationships/queryTable" Target="../queryTables/queryTable626.xml"/><Relationship Id="rId3" Type="http://schemas.openxmlformats.org/officeDocument/2006/relationships/queryTable" Target="../queryTables/queryTable621.xml"/><Relationship Id="rId7" Type="http://schemas.openxmlformats.org/officeDocument/2006/relationships/queryTable" Target="../queryTables/queryTable625.xml"/><Relationship Id="rId2" Type="http://schemas.openxmlformats.org/officeDocument/2006/relationships/drawing" Target="../drawings/drawing8.xml"/><Relationship Id="rId1" Type="http://schemas.openxmlformats.org/officeDocument/2006/relationships/printerSettings" Target="../printerSettings/printerSettings29.bin"/><Relationship Id="rId6" Type="http://schemas.openxmlformats.org/officeDocument/2006/relationships/queryTable" Target="../queryTables/queryTable624.xml"/><Relationship Id="rId5" Type="http://schemas.openxmlformats.org/officeDocument/2006/relationships/queryTable" Target="../queryTables/queryTable623.xml"/><Relationship Id="rId4" Type="http://schemas.openxmlformats.org/officeDocument/2006/relationships/queryTable" Target="../queryTables/queryTable622.xml"/><Relationship Id="rId9" Type="http://schemas.openxmlformats.org/officeDocument/2006/relationships/queryTable" Target="../queryTables/queryTable627.xml"/></Relationships>
</file>

<file path=xl/worksheets/_rels/sheet30.xml.rels><?xml version="1.0" encoding="UTF-8" standalone="yes"?>
<Relationships xmlns="http://schemas.openxmlformats.org/package/2006/relationships"><Relationship Id="rId3" Type="http://schemas.openxmlformats.org/officeDocument/2006/relationships/queryTable" Target="../queryTables/queryTable629.xml"/><Relationship Id="rId2" Type="http://schemas.openxmlformats.org/officeDocument/2006/relationships/queryTable" Target="../queryTables/queryTable628.xml"/><Relationship Id="rId1" Type="http://schemas.openxmlformats.org/officeDocument/2006/relationships/printerSettings" Target="../printerSettings/printerSettings30.bin"/><Relationship Id="rId6" Type="http://schemas.openxmlformats.org/officeDocument/2006/relationships/queryTable" Target="../queryTables/queryTable632.xml"/><Relationship Id="rId5" Type="http://schemas.openxmlformats.org/officeDocument/2006/relationships/queryTable" Target="../queryTables/queryTable631.xml"/><Relationship Id="rId4" Type="http://schemas.openxmlformats.org/officeDocument/2006/relationships/queryTable" Target="../queryTables/queryTable630.xml"/></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3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17" Type="http://schemas.openxmlformats.org/officeDocument/2006/relationships/queryTable" Target="../queryTables/queryTable748.xml"/><Relationship Id="rId21" Type="http://schemas.openxmlformats.org/officeDocument/2006/relationships/queryTable" Target="../queryTables/queryTable652.xml"/><Relationship Id="rId42" Type="http://schemas.openxmlformats.org/officeDocument/2006/relationships/queryTable" Target="../queryTables/queryTable673.xml"/><Relationship Id="rId63" Type="http://schemas.openxmlformats.org/officeDocument/2006/relationships/queryTable" Target="../queryTables/queryTable694.xml"/><Relationship Id="rId84" Type="http://schemas.openxmlformats.org/officeDocument/2006/relationships/queryTable" Target="../queryTables/queryTable715.xml"/><Relationship Id="rId138" Type="http://schemas.openxmlformats.org/officeDocument/2006/relationships/queryTable" Target="../queryTables/queryTable769.xml"/><Relationship Id="rId159" Type="http://schemas.openxmlformats.org/officeDocument/2006/relationships/queryTable" Target="../queryTables/queryTable790.xml"/><Relationship Id="rId170" Type="http://schemas.openxmlformats.org/officeDocument/2006/relationships/queryTable" Target="../queryTables/queryTable801.xml"/><Relationship Id="rId191" Type="http://schemas.openxmlformats.org/officeDocument/2006/relationships/queryTable" Target="../queryTables/queryTable822.xml"/><Relationship Id="rId205" Type="http://schemas.openxmlformats.org/officeDocument/2006/relationships/queryTable" Target="../queryTables/queryTable836.xml"/><Relationship Id="rId226" Type="http://schemas.openxmlformats.org/officeDocument/2006/relationships/queryTable" Target="../queryTables/queryTable857.xml"/><Relationship Id="rId247" Type="http://schemas.openxmlformats.org/officeDocument/2006/relationships/queryTable" Target="../queryTables/queryTable878.xml"/><Relationship Id="rId107" Type="http://schemas.openxmlformats.org/officeDocument/2006/relationships/queryTable" Target="../queryTables/queryTable738.xml"/><Relationship Id="rId11" Type="http://schemas.openxmlformats.org/officeDocument/2006/relationships/queryTable" Target="../queryTables/queryTable642.xml"/><Relationship Id="rId32" Type="http://schemas.openxmlformats.org/officeDocument/2006/relationships/queryTable" Target="../queryTables/queryTable663.xml"/><Relationship Id="rId53" Type="http://schemas.openxmlformats.org/officeDocument/2006/relationships/queryTable" Target="../queryTables/queryTable684.xml"/><Relationship Id="rId74" Type="http://schemas.openxmlformats.org/officeDocument/2006/relationships/queryTable" Target="../queryTables/queryTable705.xml"/><Relationship Id="rId128" Type="http://schemas.openxmlformats.org/officeDocument/2006/relationships/queryTable" Target="../queryTables/queryTable759.xml"/><Relationship Id="rId149" Type="http://schemas.openxmlformats.org/officeDocument/2006/relationships/queryTable" Target="../queryTables/queryTable780.xml"/><Relationship Id="rId5" Type="http://schemas.openxmlformats.org/officeDocument/2006/relationships/queryTable" Target="../queryTables/queryTable636.xml"/><Relationship Id="rId95" Type="http://schemas.openxmlformats.org/officeDocument/2006/relationships/queryTable" Target="../queryTables/queryTable726.xml"/><Relationship Id="rId160" Type="http://schemas.openxmlformats.org/officeDocument/2006/relationships/queryTable" Target="../queryTables/queryTable791.xml"/><Relationship Id="rId181" Type="http://schemas.openxmlformats.org/officeDocument/2006/relationships/queryTable" Target="../queryTables/queryTable812.xml"/><Relationship Id="rId216" Type="http://schemas.openxmlformats.org/officeDocument/2006/relationships/queryTable" Target="../queryTables/queryTable847.xml"/><Relationship Id="rId237" Type="http://schemas.openxmlformats.org/officeDocument/2006/relationships/queryTable" Target="../queryTables/queryTable868.xml"/><Relationship Id="rId22" Type="http://schemas.openxmlformats.org/officeDocument/2006/relationships/queryTable" Target="../queryTables/queryTable653.xml"/><Relationship Id="rId43" Type="http://schemas.openxmlformats.org/officeDocument/2006/relationships/queryTable" Target="../queryTables/queryTable674.xml"/><Relationship Id="rId64" Type="http://schemas.openxmlformats.org/officeDocument/2006/relationships/queryTable" Target="../queryTables/queryTable695.xml"/><Relationship Id="rId118" Type="http://schemas.openxmlformats.org/officeDocument/2006/relationships/queryTable" Target="../queryTables/queryTable749.xml"/><Relationship Id="rId139" Type="http://schemas.openxmlformats.org/officeDocument/2006/relationships/queryTable" Target="../queryTables/queryTable770.xml"/><Relationship Id="rId85" Type="http://schemas.openxmlformats.org/officeDocument/2006/relationships/queryTable" Target="../queryTables/queryTable716.xml"/><Relationship Id="rId150" Type="http://schemas.openxmlformats.org/officeDocument/2006/relationships/queryTable" Target="../queryTables/queryTable781.xml"/><Relationship Id="rId171" Type="http://schemas.openxmlformats.org/officeDocument/2006/relationships/queryTable" Target="../queryTables/queryTable802.xml"/><Relationship Id="rId192" Type="http://schemas.openxmlformats.org/officeDocument/2006/relationships/queryTable" Target="../queryTables/queryTable823.xml"/><Relationship Id="rId206" Type="http://schemas.openxmlformats.org/officeDocument/2006/relationships/queryTable" Target="../queryTables/queryTable837.xml"/><Relationship Id="rId227" Type="http://schemas.openxmlformats.org/officeDocument/2006/relationships/queryTable" Target="../queryTables/queryTable858.xml"/><Relationship Id="rId248" Type="http://schemas.openxmlformats.org/officeDocument/2006/relationships/queryTable" Target="../queryTables/queryTable879.xml"/><Relationship Id="rId12" Type="http://schemas.openxmlformats.org/officeDocument/2006/relationships/queryTable" Target="../queryTables/queryTable643.xml"/><Relationship Id="rId33" Type="http://schemas.openxmlformats.org/officeDocument/2006/relationships/queryTable" Target="../queryTables/queryTable664.xml"/><Relationship Id="rId108" Type="http://schemas.openxmlformats.org/officeDocument/2006/relationships/queryTable" Target="../queryTables/queryTable739.xml"/><Relationship Id="rId129" Type="http://schemas.openxmlformats.org/officeDocument/2006/relationships/queryTable" Target="../queryTables/queryTable760.xml"/><Relationship Id="rId54" Type="http://schemas.openxmlformats.org/officeDocument/2006/relationships/queryTable" Target="../queryTables/queryTable685.xml"/><Relationship Id="rId70" Type="http://schemas.openxmlformats.org/officeDocument/2006/relationships/queryTable" Target="../queryTables/queryTable701.xml"/><Relationship Id="rId75" Type="http://schemas.openxmlformats.org/officeDocument/2006/relationships/queryTable" Target="../queryTables/queryTable706.xml"/><Relationship Id="rId91" Type="http://schemas.openxmlformats.org/officeDocument/2006/relationships/queryTable" Target="../queryTables/queryTable722.xml"/><Relationship Id="rId96" Type="http://schemas.openxmlformats.org/officeDocument/2006/relationships/queryTable" Target="../queryTables/queryTable727.xml"/><Relationship Id="rId140" Type="http://schemas.openxmlformats.org/officeDocument/2006/relationships/queryTable" Target="../queryTables/queryTable771.xml"/><Relationship Id="rId145" Type="http://schemas.openxmlformats.org/officeDocument/2006/relationships/queryTable" Target="../queryTables/queryTable776.xml"/><Relationship Id="rId161" Type="http://schemas.openxmlformats.org/officeDocument/2006/relationships/queryTable" Target="../queryTables/queryTable792.xml"/><Relationship Id="rId166" Type="http://schemas.openxmlformats.org/officeDocument/2006/relationships/queryTable" Target="../queryTables/queryTable797.xml"/><Relationship Id="rId182" Type="http://schemas.openxmlformats.org/officeDocument/2006/relationships/queryTable" Target="../queryTables/queryTable813.xml"/><Relationship Id="rId187" Type="http://schemas.openxmlformats.org/officeDocument/2006/relationships/queryTable" Target="../queryTables/queryTable818.xml"/><Relationship Id="rId217" Type="http://schemas.openxmlformats.org/officeDocument/2006/relationships/queryTable" Target="../queryTables/queryTable848.xml"/><Relationship Id="rId1" Type="http://schemas.openxmlformats.org/officeDocument/2006/relationships/printerSettings" Target="../printerSettings/printerSettings32.bin"/><Relationship Id="rId6" Type="http://schemas.openxmlformats.org/officeDocument/2006/relationships/queryTable" Target="../queryTables/queryTable637.xml"/><Relationship Id="rId212" Type="http://schemas.openxmlformats.org/officeDocument/2006/relationships/queryTable" Target="../queryTables/queryTable843.xml"/><Relationship Id="rId233" Type="http://schemas.openxmlformats.org/officeDocument/2006/relationships/queryTable" Target="../queryTables/queryTable864.xml"/><Relationship Id="rId238" Type="http://schemas.openxmlformats.org/officeDocument/2006/relationships/queryTable" Target="../queryTables/queryTable869.xml"/><Relationship Id="rId254" Type="http://schemas.openxmlformats.org/officeDocument/2006/relationships/queryTable" Target="../queryTables/queryTable885.xml"/><Relationship Id="rId23" Type="http://schemas.openxmlformats.org/officeDocument/2006/relationships/queryTable" Target="../queryTables/queryTable654.xml"/><Relationship Id="rId28" Type="http://schemas.openxmlformats.org/officeDocument/2006/relationships/queryTable" Target="../queryTables/queryTable659.xml"/><Relationship Id="rId49" Type="http://schemas.openxmlformats.org/officeDocument/2006/relationships/queryTable" Target="../queryTables/queryTable680.xml"/><Relationship Id="rId114" Type="http://schemas.openxmlformats.org/officeDocument/2006/relationships/queryTable" Target="../queryTables/queryTable745.xml"/><Relationship Id="rId119" Type="http://schemas.openxmlformats.org/officeDocument/2006/relationships/queryTable" Target="../queryTables/queryTable750.xml"/><Relationship Id="rId44" Type="http://schemas.openxmlformats.org/officeDocument/2006/relationships/queryTable" Target="../queryTables/queryTable675.xml"/><Relationship Id="rId60" Type="http://schemas.openxmlformats.org/officeDocument/2006/relationships/queryTable" Target="../queryTables/queryTable691.xml"/><Relationship Id="rId65" Type="http://schemas.openxmlformats.org/officeDocument/2006/relationships/queryTable" Target="../queryTables/queryTable696.xml"/><Relationship Id="rId81" Type="http://schemas.openxmlformats.org/officeDocument/2006/relationships/queryTable" Target="../queryTables/queryTable712.xml"/><Relationship Id="rId86" Type="http://schemas.openxmlformats.org/officeDocument/2006/relationships/queryTable" Target="../queryTables/queryTable717.xml"/><Relationship Id="rId130" Type="http://schemas.openxmlformats.org/officeDocument/2006/relationships/queryTable" Target="../queryTables/queryTable761.xml"/><Relationship Id="rId135" Type="http://schemas.openxmlformats.org/officeDocument/2006/relationships/queryTable" Target="../queryTables/queryTable766.xml"/><Relationship Id="rId151" Type="http://schemas.openxmlformats.org/officeDocument/2006/relationships/queryTable" Target="../queryTables/queryTable782.xml"/><Relationship Id="rId156" Type="http://schemas.openxmlformats.org/officeDocument/2006/relationships/queryTable" Target="../queryTables/queryTable787.xml"/><Relationship Id="rId177" Type="http://schemas.openxmlformats.org/officeDocument/2006/relationships/queryTable" Target="../queryTables/queryTable808.xml"/><Relationship Id="rId198" Type="http://schemas.openxmlformats.org/officeDocument/2006/relationships/queryTable" Target="../queryTables/queryTable829.xml"/><Relationship Id="rId172" Type="http://schemas.openxmlformats.org/officeDocument/2006/relationships/queryTable" Target="../queryTables/queryTable803.xml"/><Relationship Id="rId193" Type="http://schemas.openxmlformats.org/officeDocument/2006/relationships/queryTable" Target="../queryTables/queryTable824.xml"/><Relationship Id="rId202" Type="http://schemas.openxmlformats.org/officeDocument/2006/relationships/queryTable" Target="../queryTables/queryTable833.xml"/><Relationship Id="rId207" Type="http://schemas.openxmlformats.org/officeDocument/2006/relationships/queryTable" Target="../queryTables/queryTable838.xml"/><Relationship Id="rId223" Type="http://schemas.openxmlformats.org/officeDocument/2006/relationships/queryTable" Target="../queryTables/queryTable854.xml"/><Relationship Id="rId228" Type="http://schemas.openxmlformats.org/officeDocument/2006/relationships/queryTable" Target="../queryTables/queryTable859.xml"/><Relationship Id="rId244" Type="http://schemas.openxmlformats.org/officeDocument/2006/relationships/queryTable" Target="../queryTables/queryTable875.xml"/><Relationship Id="rId249" Type="http://schemas.openxmlformats.org/officeDocument/2006/relationships/queryTable" Target="../queryTables/queryTable880.xml"/><Relationship Id="rId13" Type="http://schemas.openxmlformats.org/officeDocument/2006/relationships/queryTable" Target="../queryTables/queryTable644.xml"/><Relationship Id="rId18" Type="http://schemas.openxmlformats.org/officeDocument/2006/relationships/queryTable" Target="../queryTables/queryTable649.xml"/><Relationship Id="rId39" Type="http://schemas.openxmlformats.org/officeDocument/2006/relationships/queryTable" Target="../queryTables/queryTable670.xml"/><Relationship Id="rId109" Type="http://schemas.openxmlformats.org/officeDocument/2006/relationships/queryTable" Target="../queryTables/queryTable740.xml"/><Relationship Id="rId34" Type="http://schemas.openxmlformats.org/officeDocument/2006/relationships/queryTable" Target="../queryTables/queryTable665.xml"/><Relationship Id="rId50" Type="http://schemas.openxmlformats.org/officeDocument/2006/relationships/queryTable" Target="../queryTables/queryTable681.xml"/><Relationship Id="rId55" Type="http://schemas.openxmlformats.org/officeDocument/2006/relationships/queryTable" Target="../queryTables/queryTable686.xml"/><Relationship Id="rId76" Type="http://schemas.openxmlformats.org/officeDocument/2006/relationships/queryTable" Target="../queryTables/queryTable707.xml"/><Relationship Id="rId97" Type="http://schemas.openxmlformats.org/officeDocument/2006/relationships/queryTable" Target="../queryTables/queryTable728.xml"/><Relationship Id="rId104" Type="http://schemas.openxmlformats.org/officeDocument/2006/relationships/queryTable" Target="../queryTables/queryTable735.xml"/><Relationship Id="rId120" Type="http://schemas.openxmlformats.org/officeDocument/2006/relationships/queryTable" Target="../queryTables/queryTable751.xml"/><Relationship Id="rId125" Type="http://schemas.openxmlformats.org/officeDocument/2006/relationships/queryTable" Target="../queryTables/queryTable756.xml"/><Relationship Id="rId141" Type="http://schemas.openxmlformats.org/officeDocument/2006/relationships/queryTable" Target="../queryTables/queryTable772.xml"/><Relationship Id="rId146" Type="http://schemas.openxmlformats.org/officeDocument/2006/relationships/queryTable" Target="../queryTables/queryTable777.xml"/><Relationship Id="rId167" Type="http://schemas.openxmlformats.org/officeDocument/2006/relationships/queryTable" Target="../queryTables/queryTable798.xml"/><Relationship Id="rId188" Type="http://schemas.openxmlformats.org/officeDocument/2006/relationships/queryTable" Target="../queryTables/queryTable819.xml"/><Relationship Id="rId7" Type="http://schemas.openxmlformats.org/officeDocument/2006/relationships/queryTable" Target="../queryTables/queryTable638.xml"/><Relationship Id="rId71" Type="http://schemas.openxmlformats.org/officeDocument/2006/relationships/queryTable" Target="../queryTables/queryTable702.xml"/><Relationship Id="rId92" Type="http://schemas.openxmlformats.org/officeDocument/2006/relationships/queryTable" Target="../queryTables/queryTable723.xml"/><Relationship Id="rId162" Type="http://schemas.openxmlformats.org/officeDocument/2006/relationships/queryTable" Target="../queryTables/queryTable793.xml"/><Relationship Id="rId183" Type="http://schemas.openxmlformats.org/officeDocument/2006/relationships/queryTable" Target="../queryTables/queryTable814.xml"/><Relationship Id="rId213" Type="http://schemas.openxmlformats.org/officeDocument/2006/relationships/queryTable" Target="../queryTables/queryTable844.xml"/><Relationship Id="rId218" Type="http://schemas.openxmlformats.org/officeDocument/2006/relationships/queryTable" Target="../queryTables/queryTable849.xml"/><Relationship Id="rId234" Type="http://schemas.openxmlformats.org/officeDocument/2006/relationships/queryTable" Target="../queryTables/queryTable865.xml"/><Relationship Id="rId239" Type="http://schemas.openxmlformats.org/officeDocument/2006/relationships/queryTable" Target="../queryTables/queryTable870.xml"/><Relationship Id="rId2" Type="http://schemas.openxmlformats.org/officeDocument/2006/relationships/drawing" Target="../drawings/drawing9.xml"/><Relationship Id="rId29" Type="http://schemas.openxmlformats.org/officeDocument/2006/relationships/queryTable" Target="../queryTables/queryTable660.xml"/><Relationship Id="rId250" Type="http://schemas.openxmlformats.org/officeDocument/2006/relationships/queryTable" Target="../queryTables/queryTable881.xml"/><Relationship Id="rId24" Type="http://schemas.openxmlformats.org/officeDocument/2006/relationships/queryTable" Target="../queryTables/queryTable655.xml"/><Relationship Id="rId40" Type="http://schemas.openxmlformats.org/officeDocument/2006/relationships/queryTable" Target="../queryTables/queryTable671.xml"/><Relationship Id="rId45" Type="http://schemas.openxmlformats.org/officeDocument/2006/relationships/queryTable" Target="../queryTables/queryTable676.xml"/><Relationship Id="rId66" Type="http://schemas.openxmlformats.org/officeDocument/2006/relationships/queryTable" Target="../queryTables/queryTable697.xml"/><Relationship Id="rId87" Type="http://schemas.openxmlformats.org/officeDocument/2006/relationships/queryTable" Target="../queryTables/queryTable718.xml"/><Relationship Id="rId110" Type="http://schemas.openxmlformats.org/officeDocument/2006/relationships/queryTable" Target="../queryTables/queryTable741.xml"/><Relationship Id="rId115" Type="http://schemas.openxmlformats.org/officeDocument/2006/relationships/queryTable" Target="../queryTables/queryTable746.xml"/><Relationship Id="rId131" Type="http://schemas.openxmlformats.org/officeDocument/2006/relationships/queryTable" Target="../queryTables/queryTable762.xml"/><Relationship Id="rId136" Type="http://schemas.openxmlformats.org/officeDocument/2006/relationships/queryTable" Target="../queryTables/queryTable767.xml"/><Relationship Id="rId157" Type="http://schemas.openxmlformats.org/officeDocument/2006/relationships/queryTable" Target="../queryTables/queryTable788.xml"/><Relationship Id="rId178" Type="http://schemas.openxmlformats.org/officeDocument/2006/relationships/queryTable" Target="../queryTables/queryTable809.xml"/><Relationship Id="rId61" Type="http://schemas.openxmlformats.org/officeDocument/2006/relationships/queryTable" Target="../queryTables/queryTable692.xml"/><Relationship Id="rId82" Type="http://schemas.openxmlformats.org/officeDocument/2006/relationships/queryTable" Target="../queryTables/queryTable713.xml"/><Relationship Id="rId152" Type="http://schemas.openxmlformats.org/officeDocument/2006/relationships/queryTable" Target="../queryTables/queryTable783.xml"/><Relationship Id="rId173" Type="http://schemas.openxmlformats.org/officeDocument/2006/relationships/queryTable" Target="../queryTables/queryTable804.xml"/><Relationship Id="rId194" Type="http://schemas.openxmlformats.org/officeDocument/2006/relationships/queryTable" Target="../queryTables/queryTable825.xml"/><Relationship Id="rId199" Type="http://schemas.openxmlformats.org/officeDocument/2006/relationships/queryTable" Target="../queryTables/queryTable830.xml"/><Relationship Id="rId203" Type="http://schemas.openxmlformats.org/officeDocument/2006/relationships/queryTable" Target="../queryTables/queryTable834.xml"/><Relationship Id="rId208" Type="http://schemas.openxmlformats.org/officeDocument/2006/relationships/queryTable" Target="../queryTables/queryTable839.xml"/><Relationship Id="rId229" Type="http://schemas.openxmlformats.org/officeDocument/2006/relationships/queryTable" Target="../queryTables/queryTable860.xml"/><Relationship Id="rId19" Type="http://schemas.openxmlformats.org/officeDocument/2006/relationships/queryTable" Target="../queryTables/queryTable650.xml"/><Relationship Id="rId224" Type="http://schemas.openxmlformats.org/officeDocument/2006/relationships/queryTable" Target="../queryTables/queryTable855.xml"/><Relationship Id="rId240" Type="http://schemas.openxmlformats.org/officeDocument/2006/relationships/queryTable" Target="../queryTables/queryTable871.xml"/><Relationship Id="rId245" Type="http://schemas.openxmlformats.org/officeDocument/2006/relationships/queryTable" Target="../queryTables/queryTable876.xml"/><Relationship Id="rId14" Type="http://schemas.openxmlformats.org/officeDocument/2006/relationships/queryTable" Target="../queryTables/queryTable645.xml"/><Relationship Id="rId30" Type="http://schemas.openxmlformats.org/officeDocument/2006/relationships/queryTable" Target="../queryTables/queryTable661.xml"/><Relationship Id="rId35" Type="http://schemas.openxmlformats.org/officeDocument/2006/relationships/queryTable" Target="../queryTables/queryTable666.xml"/><Relationship Id="rId56" Type="http://schemas.openxmlformats.org/officeDocument/2006/relationships/queryTable" Target="../queryTables/queryTable687.xml"/><Relationship Id="rId77" Type="http://schemas.openxmlformats.org/officeDocument/2006/relationships/queryTable" Target="../queryTables/queryTable708.xml"/><Relationship Id="rId100" Type="http://schemas.openxmlformats.org/officeDocument/2006/relationships/queryTable" Target="../queryTables/queryTable731.xml"/><Relationship Id="rId105" Type="http://schemas.openxmlformats.org/officeDocument/2006/relationships/queryTable" Target="../queryTables/queryTable736.xml"/><Relationship Id="rId126" Type="http://schemas.openxmlformats.org/officeDocument/2006/relationships/queryTable" Target="../queryTables/queryTable757.xml"/><Relationship Id="rId147" Type="http://schemas.openxmlformats.org/officeDocument/2006/relationships/queryTable" Target="../queryTables/queryTable778.xml"/><Relationship Id="rId168" Type="http://schemas.openxmlformats.org/officeDocument/2006/relationships/queryTable" Target="../queryTables/queryTable799.xml"/><Relationship Id="rId8" Type="http://schemas.openxmlformats.org/officeDocument/2006/relationships/queryTable" Target="../queryTables/queryTable639.xml"/><Relationship Id="rId51" Type="http://schemas.openxmlformats.org/officeDocument/2006/relationships/queryTable" Target="../queryTables/queryTable682.xml"/><Relationship Id="rId72" Type="http://schemas.openxmlformats.org/officeDocument/2006/relationships/queryTable" Target="../queryTables/queryTable703.xml"/><Relationship Id="rId93" Type="http://schemas.openxmlformats.org/officeDocument/2006/relationships/queryTable" Target="../queryTables/queryTable724.xml"/><Relationship Id="rId98" Type="http://schemas.openxmlformats.org/officeDocument/2006/relationships/queryTable" Target="../queryTables/queryTable729.xml"/><Relationship Id="rId121" Type="http://schemas.openxmlformats.org/officeDocument/2006/relationships/queryTable" Target="../queryTables/queryTable752.xml"/><Relationship Id="rId142" Type="http://schemas.openxmlformats.org/officeDocument/2006/relationships/queryTable" Target="../queryTables/queryTable773.xml"/><Relationship Id="rId163" Type="http://schemas.openxmlformats.org/officeDocument/2006/relationships/queryTable" Target="../queryTables/queryTable794.xml"/><Relationship Id="rId184" Type="http://schemas.openxmlformats.org/officeDocument/2006/relationships/queryTable" Target="../queryTables/queryTable815.xml"/><Relationship Id="rId189" Type="http://schemas.openxmlformats.org/officeDocument/2006/relationships/queryTable" Target="../queryTables/queryTable820.xml"/><Relationship Id="rId219" Type="http://schemas.openxmlformats.org/officeDocument/2006/relationships/queryTable" Target="../queryTables/queryTable850.xml"/><Relationship Id="rId3" Type="http://schemas.openxmlformats.org/officeDocument/2006/relationships/queryTable" Target="../queryTables/queryTable634.xml"/><Relationship Id="rId214" Type="http://schemas.openxmlformats.org/officeDocument/2006/relationships/queryTable" Target="../queryTables/queryTable845.xml"/><Relationship Id="rId230" Type="http://schemas.openxmlformats.org/officeDocument/2006/relationships/queryTable" Target="../queryTables/queryTable861.xml"/><Relationship Id="rId235" Type="http://schemas.openxmlformats.org/officeDocument/2006/relationships/queryTable" Target="../queryTables/queryTable866.xml"/><Relationship Id="rId251" Type="http://schemas.openxmlformats.org/officeDocument/2006/relationships/queryTable" Target="../queryTables/queryTable882.xml"/><Relationship Id="rId25" Type="http://schemas.openxmlformats.org/officeDocument/2006/relationships/queryTable" Target="../queryTables/queryTable656.xml"/><Relationship Id="rId46" Type="http://schemas.openxmlformats.org/officeDocument/2006/relationships/queryTable" Target="../queryTables/queryTable677.xml"/><Relationship Id="rId67" Type="http://schemas.openxmlformats.org/officeDocument/2006/relationships/queryTable" Target="../queryTables/queryTable698.xml"/><Relationship Id="rId116" Type="http://schemas.openxmlformats.org/officeDocument/2006/relationships/queryTable" Target="../queryTables/queryTable747.xml"/><Relationship Id="rId137" Type="http://schemas.openxmlformats.org/officeDocument/2006/relationships/queryTable" Target="../queryTables/queryTable768.xml"/><Relationship Id="rId158" Type="http://schemas.openxmlformats.org/officeDocument/2006/relationships/queryTable" Target="../queryTables/queryTable789.xml"/><Relationship Id="rId20" Type="http://schemas.openxmlformats.org/officeDocument/2006/relationships/queryTable" Target="../queryTables/queryTable651.xml"/><Relationship Id="rId41" Type="http://schemas.openxmlformats.org/officeDocument/2006/relationships/queryTable" Target="../queryTables/queryTable672.xml"/><Relationship Id="rId62" Type="http://schemas.openxmlformats.org/officeDocument/2006/relationships/queryTable" Target="../queryTables/queryTable693.xml"/><Relationship Id="rId83" Type="http://schemas.openxmlformats.org/officeDocument/2006/relationships/queryTable" Target="../queryTables/queryTable714.xml"/><Relationship Id="rId88" Type="http://schemas.openxmlformats.org/officeDocument/2006/relationships/queryTable" Target="../queryTables/queryTable719.xml"/><Relationship Id="rId111" Type="http://schemas.openxmlformats.org/officeDocument/2006/relationships/queryTable" Target="../queryTables/queryTable742.xml"/><Relationship Id="rId132" Type="http://schemas.openxmlformats.org/officeDocument/2006/relationships/queryTable" Target="../queryTables/queryTable763.xml"/><Relationship Id="rId153" Type="http://schemas.openxmlformats.org/officeDocument/2006/relationships/queryTable" Target="../queryTables/queryTable784.xml"/><Relationship Id="rId174" Type="http://schemas.openxmlformats.org/officeDocument/2006/relationships/queryTable" Target="../queryTables/queryTable805.xml"/><Relationship Id="rId179" Type="http://schemas.openxmlformats.org/officeDocument/2006/relationships/queryTable" Target="../queryTables/queryTable810.xml"/><Relationship Id="rId195" Type="http://schemas.openxmlformats.org/officeDocument/2006/relationships/queryTable" Target="../queryTables/queryTable826.xml"/><Relationship Id="rId209" Type="http://schemas.openxmlformats.org/officeDocument/2006/relationships/queryTable" Target="../queryTables/queryTable840.xml"/><Relationship Id="rId190" Type="http://schemas.openxmlformats.org/officeDocument/2006/relationships/queryTable" Target="../queryTables/queryTable821.xml"/><Relationship Id="rId204" Type="http://schemas.openxmlformats.org/officeDocument/2006/relationships/queryTable" Target="../queryTables/queryTable835.xml"/><Relationship Id="rId220" Type="http://schemas.openxmlformats.org/officeDocument/2006/relationships/queryTable" Target="../queryTables/queryTable851.xml"/><Relationship Id="rId225" Type="http://schemas.openxmlformats.org/officeDocument/2006/relationships/queryTable" Target="../queryTables/queryTable856.xml"/><Relationship Id="rId241" Type="http://schemas.openxmlformats.org/officeDocument/2006/relationships/queryTable" Target="../queryTables/queryTable872.xml"/><Relationship Id="rId246" Type="http://schemas.openxmlformats.org/officeDocument/2006/relationships/queryTable" Target="../queryTables/queryTable877.xml"/><Relationship Id="rId15" Type="http://schemas.openxmlformats.org/officeDocument/2006/relationships/queryTable" Target="../queryTables/queryTable646.xml"/><Relationship Id="rId36" Type="http://schemas.openxmlformats.org/officeDocument/2006/relationships/queryTable" Target="../queryTables/queryTable667.xml"/><Relationship Id="rId57" Type="http://schemas.openxmlformats.org/officeDocument/2006/relationships/queryTable" Target="../queryTables/queryTable688.xml"/><Relationship Id="rId106" Type="http://schemas.openxmlformats.org/officeDocument/2006/relationships/queryTable" Target="../queryTables/queryTable737.xml"/><Relationship Id="rId127" Type="http://schemas.openxmlformats.org/officeDocument/2006/relationships/queryTable" Target="../queryTables/queryTable758.xml"/><Relationship Id="rId10" Type="http://schemas.openxmlformats.org/officeDocument/2006/relationships/queryTable" Target="../queryTables/queryTable641.xml"/><Relationship Id="rId31" Type="http://schemas.openxmlformats.org/officeDocument/2006/relationships/queryTable" Target="../queryTables/queryTable662.xml"/><Relationship Id="rId52" Type="http://schemas.openxmlformats.org/officeDocument/2006/relationships/queryTable" Target="../queryTables/queryTable683.xml"/><Relationship Id="rId73" Type="http://schemas.openxmlformats.org/officeDocument/2006/relationships/queryTable" Target="../queryTables/queryTable704.xml"/><Relationship Id="rId78" Type="http://schemas.openxmlformats.org/officeDocument/2006/relationships/queryTable" Target="../queryTables/queryTable709.xml"/><Relationship Id="rId94" Type="http://schemas.openxmlformats.org/officeDocument/2006/relationships/queryTable" Target="../queryTables/queryTable725.xml"/><Relationship Id="rId99" Type="http://schemas.openxmlformats.org/officeDocument/2006/relationships/queryTable" Target="../queryTables/queryTable730.xml"/><Relationship Id="rId101" Type="http://schemas.openxmlformats.org/officeDocument/2006/relationships/queryTable" Target="../queryTables/queryTable732.xml"/><Relationship Id="rId122" Type="http://schemas.openxmlformats.org/officeDocument/2006/relationships/queryTable" Target="../queryTables/queryTable753.xml"/><Relationship Id="rId143" Type="http://schemas.openxmlformats.org/officeDocument/2006/relationships/queryTable" Target="../queryTables/queryTable774.xml"/><Relationship Id="rId148" Type="http://schemas.openxmlformats.org/officeDocument/2006/relationships/queryTable" Target="../queryTables/queryTable779.xml"/><Relationship Id="rId164" Type="http://schemas.openxmlformats.org/officeDocument/2006/relationships/queryTable" Target="../queryTables/queryTable795.xml"/><Relationship Id="rId169" Type="http://schemas.openxmlformats.org/officeDocument/2006/relationships/queryTable" Target="../queryTables/queryTable800.xml"/><Relationship Id="rId185" Type="http://schemas.openxmlformats.org/officeDocument/2006/relationships/queryTable" Target="../queryTables/queryTable816.xml"/><Relationship Id="rId4" Type="http://schemas.openxmlformats.org/officeDocument/2006/relationships/queryTable" Target="../queryTables/queryTable635.xml"/><Relationship Id="rId9" Type="http://schemas.openxmlformats.org/officeDocument/2006/relationships/queryTable" Target="../queryTables/queryTable640.xml"/><Relationship Id="rId180" Type="http://schemas.openxmlformats.org/officeDocument/2006/relationships/queryTable" Target="../queryTables/queryTable811.xml"/><Relationship Id="rId210" Type="http://schemas.openxmlformats.org/officeDocument/2006/relationships/queryTable" Target="../queryTables/queryTable841.xml"/><Relationship Id="rId215" Type="http://schemas.openxmlformats.org/officeDocument/2006/relationships/queryTable" Target="../queryTables/queryTable846.xml"/><Relationship Id="rId236" Type="http://schemas.openxmlformats.org/officeDocument/2006/relationships/queryTable" Target="../queryTables/queryTable867.xml"/><Relationship Id="rId26" Type="http://schemas.openxmlformats.org/officeDocument/2006/relationships/queryTable" Target="../queryTables/queryTable657.xml"/><Relationship Id="rId231" Type="http://schemas.openxmlformats.org/officeDocument/2006/relationships/queryTable" Target="../queryTables/queryTable862.xml"/><Relationship Id="rId252" Type="http://schemas.openxmlformats.org/officeDocument/2006/relationships/queryTable" Target="../queryTables/queryTable883.xml"/><Relationship Id="rId47" Type="http://schemas.openxmlformats.org/officeDocument/2006/relationships/queryTable" Target="../queryTables/queryTable678.xml"/><Relationship Id="rId68" Type="http://schemas.openxmlformats.org/officeDocument/2006/relationships/queryTable" Target="../queryTables/queryTable699.xml"/><Relationship Id="rId89" Type="http://schemas.openxmlformats.org/officeDocument/2006/relationships/queryTable" Target="../queryTables/queryTable720.xml"/><Relationship Id="rId112" Type="http://schemas.openxmlformats.org/officeDocument/2006/relationships/queryTable" Target="../queryTables/queryTable743.xml"/><Relationship Id="rId133" Type="http://schemas.openxmlformats.org/officeDocument/2006/relationships/queryTable" Target="../queryTables/queryTable764.xml"/><Relationship Id="rId154" Type="http://schemas.openxmlformats.org/officeDocument/2006/relationships/queryTable" Target="../queryTables/queryTable785.xml"/><Relationship Id="rId175" Type="http://schemas.openxmlformats.org/officeDocument/2006/relationships/queryTable" Target="../queryTables/queryTable806.xml"/><Relationship Id="rId196" Type="http://schemas.openxmlformats.org/officeDocument/2006/relationships/queryTable" Target="../queryTables/queryTable827.xml"/><Relationship Id="rId200" Type="http://schemas.openxmlformats.org/officeDocument/2006/relationships/queryTable" Target="../queryTables/queryTable831.xml"/><Relationship Id="rId16" Type="http://schemas.openxmlformats.org/officeDocument/2006/relationships/queryTable" Target="../queryTables/queryTable647.xml"/><Relationship Id="rId221" Type="http://schemas.openxmlformats.org/officeDocument/2006/relationships/queryTable" Target="../queryTables/queryTable852.xml"/><Relationship Id="rId242" Type="http://schemas.openxmlformats.org/officeDocument/2006/relationships/queryTable" Target="../queryTables/queryTable873.xml"/><Relationship Id="rId37" Type="http://schemas.openxmlformats.org/officeDocument/2006/relationships/queryTable" Target="../queryTables/queryTable668.xml"/><Relationship Id="rId58" Type="http://schemas.openxmlformats.org/officeDocument/2006/relationships/queryTable" Target="../queryTables/queryTable689.xml"/><Relationship Id="rId79" Type="http://schemas.openxmlformats.org/officeDocument/2006/relationships/queryTable" Target="../queryTables/queryTable710.xml"/><Relationship Id="rId102" Type="http://schemas.openxmlformats.org/officeDocument/2006/relationships/queryTable" Target="../queryTables/queryTable733.xml"/><Relationship Id="rId123" Type="http://schemas.openxmlformats.org/officeDocument/2006/relationships/queryTable" Target="../queryTables/queryTable754.xml"/><Relationship Id="rId144" Type="http://schemas.openxmlformats.org/officeDocument/2006/relationships/queryTable" Target="../queryTables/queryTable775.xml"/><Relationship Id="rId90" Type="http://schemas.openxmlformats.org/officeDocument/2006/relationships/queryTable" Target="../queryTables/queryTable721.xml"/><Relationship Id="rId165" Type="http://schemas.openxmlformats.org/officeDocument/2006/relationships/queryTable" Target="../queryTables/queryTable796.xml"/><Relationship Id="rId186" Type="http://schemas.openxmlformats.org/officeDocument/2006/relationships/queryTable" Target="../queryTables/queryTable817.xml"/><Relationship Id="rId211" Type="http://schemas.openxmlformats.org/officeDocument/2006/relationships/queryTable" Target="../queryTables/queryTable842.xml"/><Relationship Id="rId232" Type="http://schemas.openxmlformats.org/officeDocument/2006/relationships/queryTable" Target="../queryTables/queryTable863.xml"/><Relationship Id="rId253" Type="http://schemas.openxmlformats.org/officeDocument/2006/relationships/queryTable" Target="../queryTables/queryTable884.xml"/><Relationship Id="rId27" Type="http://schemas.openxmlformats.org/officeDocument/2006/relationships/queryTable" Target="../queryTables/queryTable658.xml"/><Relationship Id="rId48" Type="http://schemas.openxmlformats.org/officeDocument/2006/relationships/queryTable" Target="../queryTables/queryTable679.xml"/><Relationship Id="rId69" Type="http://schemas.openxmlformats.org/officeDocument/2006/relationships/queryTable" Target="../queryTables/queryTable700.xml"/><Relationship Id="rId113" Type="http://schemas.openxmlformats.org/officeDocument/2006/relationships/queryTable" Target="../queryTables/queryTable744.xml"/><Relationship Id="rId134" Type="http://schemas.openxmlformats.org/officeDocument/2006/relationships/queryTable" Target="../queryTables/queryTable765.xml"/><Relationship Id="rId80" Type="http://schemas.openxmlformats.org/officeDocument/2006/relationships/queryTable" Target="../queryTables/queryTable711.xml"/><Relationship Id="rId155" Type="http://schemas.openxmlformats.org/officeDocument/2006/relationships/queryTable" Target="../queryTables/queryTable786.xml"/><Relationship Id="rId176" Type="http://schemas.openxmlformats.org/officeDocument/2006/relationships/queryTable" Target="../queryTables/queryTable807.xml"/><Relationship Id="rId197" Type="http://schemas.openxmlformats.org/officeDocument/2006/relationships/queryTable" Target="../queryTables/queryTable828.xml"/><Relationship Id="rId201" Type="http://schemas.openxmlformats.org/officeDocument/2006/relationships/queryTable" Target="../queryTables/queryTable832.xml"/><Relationship Id="rId222" Type="http://schemas.openxmlformats.org/officeDocument/2006/relationships/queryTable" Target="../queryTables/queryTable853.xml"/><Relationship Id="rId243" Type="http://schemas.openxmlformats.org/officeDocument/2006/relationships/queryTable" Target="../queryTables/queryTable874.xml"/><Relationship Id="rId17" Type="http://schemas.openxmlformats.org/officeDocument/2006/relationships/queryTable" Target="../queryTables/queryTable648.xml"/><Relationship Id="rId38" Type="http://schemas.openxmlformats.org/officeDocument/2006/relationships/queryTable" Target="../queryTables/queryTable669.xml"/><Relationship Id="rId59" Type="http://schemas.openxmlformats.org/officeDocument/2006/relationships/queryTable" Target="../queryTables/queryTable690.xml"/><Relationship Id="rId103" Type="http://schemas.openxmlformats.org/officeDocument/2006/relationships/queryTable" Target="../queryTables/queryTable734.xml"/><Relationship Id="rId124" Type="http://schemas.openxmlformats.org/officeDocument/2006/relationships/queryTable" Target="../queryTables/queryTable755.xml"/></Relationships>
</file>

<file path=xl/worksheets/_rels/sheet33.xml.rels><?xml version="1.0" encoding="UTF-8" standalone="yes"?>
<Relationships xmlns="http://schemas.openxmlformats.org/package/2006/relationships"><Relationship Id="rId8" Type="http://schemas.openxmlformats.org/officeDocument/2006/relationships/queryTable" Target="../queryTables/queryTable891.xml"/><Relationship Id="rId13" Type="http://schemas.openxmlformats.org/officeDocument/2006/relationships/queryTable" Target="../queryTables/queryTable896.xml"/><Relationship Id="rId3" Type="http://schemas.openxmlformats.org/officeDocument/2006/relationships/queryTable" Target="../queryTables/queryTable886.xml"/><Relationship Id="rId7" Type="http://schemas.openxmlformats.org/officeDocument/2006/relationships/queryTable" Target="../queryTables/queryTable890.xml"/><Relationship Id="rId12" Type="http://schemas.openxmlformats.org/officeDocument/2006/relationships/queryTable" Target="../queryTables/queryTable895.xml"/><Relationship Id="rId2" Type="http://schemas.openxmlformats.org/officeDocument/2006/relationships/drawing" Target="../drawings/drawing10.xml"/><Relationship Id="rId16" Type="http://schemas.openxmlformats.org/officeDocument/2006/relationships/queryTable" Target="../queryTables/queryTable899.xml"/><Relationship Id="rId1" Type="http://schemas.openxmlformats.org/officeDocument/2006/relationships/printerSettings" Target="../printerSettings/printerSettings33.bin"/><Relationship Id="rId6" Type="http://schemas.openxmlformats.org/officeDocument/2006/relationships/queryTable" Target="../queryTables/queryTable889.xml"/><Relationship Id="rId11" Type="http://schemas.openxmlformats.org/officeDocument/2006/relationships/queryTable" Target="../queryTables/queryTable894.xml"/><Relationship Id="rId5" Type="http://schemas.openxmlformats.org/officeDocument/2006/relationships/queryTable" Target="../queryTables/queryTable888.xml"/><Relationship Id="rId15" Type="http://schemas.openxmlformats.org/officeDocument/2006/relationships/queryTable" Target="../queryTables/queryTable898.xml"/><Relationship Id="rId10" Type="http://schemas.openxmlformats.org/officeDocument/2006/relationships/queryTable" Target="../queryTables/queryTable893.xml"/><Relationship Id="rId4" Type="http://schemas.openxmlformats.org/officeDocument/2006/relationships/queryTable" Target="../queryTables/queryTable887.xml"/><Relationship Id="rId9" Type="http://schemas.openxmlformats.org/officeDocument/2006/relationships/queryTable" Target="../queryTables/queryTable892.xml"/><Relationship Id="rId14" Type="http://schemas.openxmlformats.org/officeDocument/2006/relationships/queryTable" Target="../queryTables/queryTable897.xml"/></Relationships>
</file>

<file path=xl/worksheets/_rels/sheet34.xml.rels><?xml version="1.0" encoding="UTF-8" standalone="yes"?>
<Relationships xmlns="http://schemas.openxmlformats.org/package/2006/relationships"><Relationship Id="rId8" Type="http://schemas.openxmlformats.org/officeDocument/2006/relationships/queryTable" Target="../queryTables/queryTable906.xml"/><Relationship Id="rId13" Type="http://schemas.openxmlformats.org/officeDocument/2006/relationships/queryTable" Target="../queryTables/queryTable911.xml"/><Relationship Id="rId3" Type="http://schemas.openxmlformats.org/officeDocument/2006/relationships/queryTable" Target="../queryTables/queryTable901.xml"/><Relationship Id="rId7" Type="http://schemas.openxmlformats.org/officeDocument/2006/relationships/queryTable" Target="../queryTables/queryTable905.xml"/><Relationship Id="rId12" Type="http://schemas.openxmlformats.org/officeDocument/2006/relationships/queryTable" Target="../queryTables/queryTable910.xml"/><Relationship Id="rId2" Type="http://schemas.openxmlformats.org/officeDocument/2006/relationships/queryTable" Target="../queryTables/queryTable900.xml"/><Relationship Id="rId1" Type="http://schemas.openxmlformats.org/officeDocument/2006/relationships/printerSettings" Target="../printerSettings/printerSettings34.bin"/><Relationship Id="rId6" Type="http://schemas.openxmlformats.org/officeDocument/2006/relationships/queryTable" Target="../queryTables/queryTable904.xml"/><Relationship Id="rId11" Type="http://schemas.openxmlformats.org/officeDocument/2006/relationships/queryTable" Target="../queryTables/queryTable909.xml"/><Relationship Id="rId5" Type="http://schemas.openxmlformats.org/officeDocument/2006/relationships/queryTable" Target="../queryTables/queryTable903.xml"/><Relationship Id="rId10" Type="http://schemas.openxmlformats.org/officeDocument/2006/relationships/queryTable" Target="../queryTables/queryTable908.xml"/><Relationship Id="rId4" Type="http://schemas.openxmlformats.org/officeDocument/2006/relationships/queryTable" Target="../queryTables/queryTable902.xml"/><Relationship Id="rId9" Type="http://schemas.openxmlformats.org/officeDocument/2006/relationships/queryTable" Target="../queryTables/queryTable907.xml"/></Relationships>
</file>

<file path=xl/worksheets/_rels/sheet35.xml.rels><?xml version="1.0" encoding="UTF-8" standalone="yes"?>
<Relationships xmlns="http://schemas.openxmlformats.org/package/2006/relationships"><Relationship Id="rId8" Type="http://schemas.openxmlformats.org/officeDocument/2006/relationships/queryTable" Target="../queryTables/queryTable917.xml"/><Relationship Id="rId13" Type="http://schemas.openxmlformats.org/officeDocument/2006/relationships/queryTable" Target="../queryTables/queryTable922.xml"/><Relationship Id="rId18" Type="http://schemas.openxmlformats.org/officeDocument/2006/relationships/queryTable" Target="../queryTables/queryTable927.xml"/><Relationship Id="rId26" Type="http://schemas.openxmlformats.org/officeDocument/2006/relationships/queryTable" Target="../queryTables/queryTable935.xml"/><Relationship Id="rId3" Type="http://schemas.openxmlformats.org/officeDocument/2006/relationships/queryTable" Target="../queryTables/queryTable912.xml"/><Relationship Id="rId21" Type="http://schemas.openxmlformats.org/officeDocument/2006/relationships/queryTable" Target="../queryTables/queryTable930.xml"/><Relationship Id="rId34" Type="http://schemas.openxmlformats.org/officeDocument/2006/relationships/queryTable" Target="../queryTables/queryTable943.xml"/><Relationship Id="rId7" Type="http://schemas.openxmlformats.org/officeDocument/2006/relationships/queryTable" Target="../queryTables/queryTable916.xml"/><Relationship Id="rId12" Type="http://schemas.openxmlformats.org/officeDocument/2006/relationships/queryTable" Target="../queryTables/queryTable921.xml"/><Relationship Id="rId17" Type="http://schemas.openxmlformats.org/officeDocument/2006/relationships/queryTable" Target="../queryTables/queryTable926.xml"/><Relationship Id="rId25" Type="http://schemas.openxmlformats.org/officeDocument/2006/relationships/queryTable" Target="../queryTables/queryTable934.xml"/><Relationship Id="rId33" Type="http://schemas.openxmlformats.org/officeDocument/2006/relationships/queryTable" Target="../queryTables/queryTable942.xml"/><Relationship Id="rId2" Type="http://schemas.openxmlformats.org/officeDocument/2006/relationships/drawing" Target="../drawings/drawing11.xml"/><Relationship Id="rId16" Type="http://schemas.openxmlformats.org/officeDocument/2006/relationships/queryTable" Target="../queryTables/queryTable925.xml"/><Relationship Id="rId20" Type="http://schemas.openxmlformats.org/officeDocument/2006/relationships/queryTable" Target="../queryTables/queryTable929.xml"/><Relationship Id="rId29" Type="http://schemas.openxmlformats.org/officeDocument/2006/relationships/queryTable" Target="../queryTables/queryTable938.xml"/><Relationship Id="rId1" Type="http://schemas.openxmlformats.org/officeDocument/2006/relationships/printerSettings" Target="../printerSettings/printerSettings35.bin"/><Relationship Id="rId6" Type="http://schemas.openxmlformats.org/officeDocument/2006/relationships/queryTable" Target="../queryTables/queryTable915.xml"/><Relationship Id="rId11" Type="http://schemas.openxmlformats.org/officeDocument/2006/relationships/queryTable" Target="../queryTables/queryTable920.xml"/><Relationship Id="rId24" Type="http://schemas.openxmlformats.org/officeDocument/2006/relationships/queryTable" Target="../queryTables/queryTable933.xml"/><Relationship Id="rId32" Type="http://schemas.openxmlformats.org/officeDocument/2006/relationships/queryTable" Target="../queryTables/queryTable941.xml"/><Relationship Id="rId5" Type="http://schemas.openxmlformats.org/officeDocument/2006/relationships/queryTable" Target="../queryTables/queryTable914.xml"/><Relationship Id="rId15" Type="http://schemas.openxmlformats.org/officeDocument/2006/relationships/queryTable" Target="../queryTables/queryTable924.xml"/><Relationship Id="rId23" Type="http://schemas.openxmlformats.org/officeDocument/2006/relationships/queryTable" Target="../queryTables/queryTable932.xml"/><Relationship Id="rId28" Type="http://schemas.openxmlformats.org/officeDocument/2006/relationships/queryTable" Target="../queryTables/queryTable937.xml"/><Relationship Id="rId36" Type="http://schemas.openxmlformats.org/officeDocument/2006/relationships/queryTable" Target="../queryTables/queryTable945.xml"/><Relationship Id="rId10" Type="http://schemas.openxmlformats.org/officeDocument/2006/relationships/queryTable" Target="../queryTables/queryTable919.xml"/><Relationship Id="rId19" Type="http://schemas.openxmlformats.org/officeDocument/2006/relationships/queryTable" Target="../queryTables/queryTable928.xml"/><Relationship Id="rId31" Type="http://schemas.openxmlformats.org/officeDocument/2006/relationships/queryTable" Target="../queryTables/queryTable940.xml"/><Relationship Id="rId4" Type="http://schemas.openxmlformats.org/officeDocument/2006/relationships/queryTable" Target="../queryTables/queryTable913.xml"/><Relationship Id="rId9" Type="http://schemas.openxmlformats.org/officeDocument/2006/relationships/queryTable" Target="../queryTables/queryTable918.xml"/><Relationship Id="rId14" Type="http://schemas.openxmlformats.org/officeDocument/2006/relationships/queryTable" Target="../queryTables/queryTable923.xml"/><Relationship Id="rId22" Type="http://schemas.openxmlformats.org/officeDocument/2006/relationships/queryTable" Target="../queryTables/queryTable931.xml"/><Relationship Id="rId27" Type="http://schemas.openxmlformats.org/officeDocument/2006/relationships/queryTable" Target="../queryTables/queryTable936.xml"/><Relationship Id="rId30" Type="http://schemas.openxmlformats.org/officeDocument/2006/relationships/queryTable" Target="../queryTables/queryTable939.xml"/><Relationship Id="rId35" Type="http://schemas.openxmlformats.org/officeDocument/2006/relationships/queryTable" Target="../queryTables/queryTable944.xml"/></Relationships>
</file>

<file path=xl/worksheets/_rels/sheet36.xml.rels><?xml version="1.0" encoding="UTF-8" standalone="yes"?>
<Relationships xmlns="http://schemas.openxmlformats.org/package/2006/relationships"><Relationship Id="rId117" Type="http://schemas.openxmlformats.org/officeDocument/2006/relationships/queryTable" Target="../queryTables/queryTable1061.xml"/><Relationship Id="rId299" Type="http://schemas.openxmlformats.org/officeDocument/2006/relationships/queryTable" Target="../queryTables/queryTable1243.xml"/><Relationship Id="rId21" Type="http://schemas.openxmlformats.org/officeDocument/2006/relationships/queryTable" Target="../queryTables/queryTable965.xml"/><Relationship Id="rId63" Type="http://schemas.openxmlformats.org/officeDocument/2006/relationships/queryTable" Target="../queryTables/queryTable1007.xml"/><Relationship Id="rId159" Type="http://schemas.openxmlformats.org/officeDocument/2006/relationships/queryTable" Target="../queryTables/queryTable1103.xml"/><Relationship Id="rId324" Type="http://schemas.openxmlformats.org/officeDocument/2006/relationships/queryTable" Target="../queryTables/queryTable1268.xml"/><Relationship Id="rId366" Type="http://schemas.openxmlformats.org/officeDocument/2006/relationships/queryTable" Target="../queryTables/queryTable1310.xml"/><Relationship Id="rId531" Type="http://schemas.openxmlformats.org/officeDocument/2006/relationships/queryTable" Target="../queryTables/queryTable1475.xml"/><Relationship Id="rId573" Type="http://schemas.openxmlformats.org/officeDocument/2006/relationships/queryTable" Target="../queryTables/queryTable1517.xml"/><Relationship Id="rId170" Type="http://schemas.openxmlformats.org/officeDocument/2006/relationships/queryTable" Target="../queryTables/queryTable1114.xml"/><Relationship Id="rId226" Type="http://schemas.openxmlformats.org/officeDocument/2006/relationships/queryTable" Target="../queryTables/queryTable1170.xml"/><Relationship Id="rId433" Type="http://schemas.openxmlformats.org/officeDocument/2006/relationships/queryTable" Target="../queryTables/queryTable1377.xml"/><Relationship Id="rId268" Type="http://schemas.openxmlformats.org/officeDocument/2006/relationships/queryTable" Target="../queryTables/queryTable1212.xml"/><Relationship Id="rId475" Type="http://schemas.openxmlformats.org/officeDocument/2006/relationships/queryTable" Target="../queryTables/queryTable1419.xml"/><Relationship Id="rId32" Type="http://schemas.openxmlformats.org/officeDocument/2006/relationships/queryTable" Target="../queryTables/queryTable976.xml"/><Relationship Id="rId74" Type="http://schemas.openxmlformats.org/officeDocument/2006/relationships/queryTable" Target="../queryTables/queryTable1018.xml"/><Relationship Id="rId128" Type="http://schemas.openxmlformats.org/officeDocument/2006/relationships/queryTable" Target="../queryTables/queryTable1072.xml"/><Relationship Id="rId335" Type="http://schemas.openxmlformats.org/officeDocument/2006/relationships/queryTable" Target="../queryTables/queryTable1279.xml"/><Relationship Id="rId377" Type="http://schemas.openxmlformats.org/officeDocument/2006/relationships/queryTable" Target="../queryTables/queryTable1321.xml"/><Relationship Id="rId500" Type="http://schemas.openxmlformats.org/officeDocument/2006/relationships/queryTable" Target="../queryTables/queryTable1444.xml"/><Relationship Id="rId542" Type="http://schemas.openxmlformats.org/officeDocument/2006/relationships/queryTable" Target="../queryTables/queryTable1486.xml"/><Relationship Id="rId5" Type="http://schemas.openxmlformats.org/officeDocument/2006/relationships/queryTable" Target="../queryTables/queryTable949.xml"/><Relationship Id="rId181" Type="http://schemas.openxmlformats.org/officeDocument/2006/relationships/queryTable" Target="../queryTables/queryTable1125.xml"/><Relationship Id="rId237" Type="http://schemas.openxmlformats.org/officeDocument/2006/relationships/queryTable" Target="../queryTables/queryTable1181.xml"/><Relationship Id="rId402" Type="http://schemas.openxmlformats.org/officeDocument/2006/relationships/queryTable" Target="../queryTables/queryTable1346.xml"/><Relationship Id="rId279" Type="http://schemas.openxmlformats.org/officeDocument/2006/relationships/queryTable" Target="../queryTables/queryTable1223.xml"/><Relationship Id="rId444" Type="http://schemas.openxmlformats.org/officeDocument/2006/relationships/queryTable" Target="../queryTables/queryTable1388.xml"/><Relationship Id="rId486" Type="http://schemas.openxmlformats.org/officeDocument/2006/relationships/queryTable" Target="../queryTables/queryTable1430.xml"/><Relationship Id="rId43" Type="http://schemas.openxmlformats.org/officeDocument/2006/relationships/queryTable" Target="../queryTables/queryTable987.xml"/><Relationship Id="rId139" Type="http://schemas.openxmlformats.org/officeDocument/2006/relationships/queryTable" Target="../queryTables/queryTable1083.xml"/><Relationship Id="rId290" Type="http://schemas.openxmlformats.org/officeDocument/2006/relationships/queryTable" Target="../queryTables/queryTable1234.xml"/><Relationship Id="rId304" Type="http://schemas.openxmlformats.org/officeDocument/2006/relationships/queryTable" Target="../queryTables/queryTable1248.xml"/><Relationship Id="rId346" Type="http://schemas.openxmlformats.org/officeDocument/2006/relationships/queryTable" Target="../queryTables/queryTable1290.xml"/><Relationship Id="rId388" Type="http://schemas.openxmlformats.org/officeDocument/2006/relationships/queryTable" Target="../queryTables/queryTable1332.xml"/><Relationship Id="rId511" Type="http://schemas.openxmlformats.org/officeDocument/2006/relationships/queryTable" Target="../queryTables/queryTable1455.xml"/><Relationship Id="rId553" Type="http://schemas.openxmlformats.org/officeDocument/2006/relationships/queryTable" Target="../queryTables/queryTable1497.xml"/><Relationship Id="rId85" Type="http://schemas.openxmlformats.org/officeDocument/2006/relationships/queryTable" Target="../queryTables/queryTable1029.xml"/><Relationship Id="rId150" Type="http://schemas.openxmlformats.org/officeDocument/2006/relationships/queryTable" Target="../queryTables/queryTable1094.xml"/><Relationship Id="rId192" Type="http://schemas.openxmlformats.org/officeDocument/2006/relationships/queryTable" Target="../queryTables/queryTable1136.xml"/><Relationship Id="rId206" Type="http://schemas.openxmlformats.org/officeDocument/2006/relationships/queryTable" Target="../queryTables/queryTable1150.xml"/><Relationship Id="rId413" Type="http://schemas.openxmlformats.org/officeDocument/2006/relationships/queryTable" Target="../queryTables/queryTable1357.xml"/><Relationship Id="rId248" Type="http://schemas.openxmlformats.org/officeDocument/2006/relationships/queryTable" Target="../queryTables/queryTable1192.xml"/><Relationship Id="rId455" Type="http://schemas.openxmlformats.org/officeDocument/2006/relationships/queryTable" Target="../queryTables/queryTable1399.xml"/><Relationship Id="rId497" Type="http://schemas.openxmlformats.org/officeDocument/2006/relationships/queryTable" Target="../queryTables/queryTable1441.xml"/><Relationship Id="rId12" Type="http://schemas.openxmlformats.org/officeDocument/2006/relationships/queryTable" Target="../queryTables/queryTable956.xml"/><Relationship Id="rId108" Type="http://schemas.openxmlformats.org/officeDocument/2006/relationships/queryTable" Target="../queryTables/queryTable1052.xml"/><Relationship Id="rId315" Type="http://schemas.openxmlformats.org/officeDocument/2006/relationships/queryTable" Target="../queryTables/queryTable1259.xml"/><Relationship Id="rId357" Type="http://schemas.openxmlformats.org/officeDocument/2006/relationships/queryTable" Target="../queryTables/queryTable1301.xml"/><Relationship Id="rId522" Type="http://schemas.openxmlformats.org/officeDocument/2006/relationships/queryTable" Target="../queryTables/queryTable1466.xml"/><Relationship Id="rId54" Type="http://schemas.openxmlformats.org/officeDocument/2006/relationships/queryTable" Target="../queryTables/queryTable998.xml"/><Relationship Id="rId96" Type="http://schemas.openxmlformats.org/officeDocument/2006/relationships/queryTable" Target="../queryTables/queryTable1040.xml"/><Relationship Id="rId161" Type="http://schemas.openxmlformats.org/officeDocument/2006/relationships/queryTable" Target="../queryTables/queryTable1105.xml"/><Relationship Id="rId217" Type="http://schemas.openxmlformats.org/officeDocument/2006/relationships/queryTable" Target="../queryTables/queryTable1161.xml"/><Relationship Id="rId399" Type="http://schemas.openxmlformats.org/officeDocument/2006/relationships/queryTable" Target="../queryTables/queryTable1343.xml"/><Relationship Id="rId564" Type="http://schemas.openxmlformats.org/officeDocument/2006/relationships/queryTable" Target="../queryTables/queryTable1508.xml"/><Relationship Id="rId259" Type="http://schemas.openxmlformats.org/officeDocument/2006/relationships/queryTable" Target="../queryTables/queryTable1203.xml"/><Relationship Id="rId424" Type="http://schemas.openxmlformats.org/officeDocument/2006/relationships/queryTable" Target="../queryTables/queryTable1368.xml"/><Relationship Id="rId466" Type="http://schemas.openxmlformats.org/officeDocument/2006/relationships/queryTable" Target="../queryTables/queryTable1410.xml"/><Relationship Id="rId23" Type="http://schemas.openxmlformats.org/officeDocument/2006/relationships/queryTable" Target="../queryTables/queryTable967.xml"/><Relationship Id="rId119" Type="http://schemas.openxmlformats.org/officeDocument/2006/relationships/queryTable" Target="../queryTables/queryTable1063.xml"/><Relationship Id="rId270" Type="http://schemas.openxmlformats.org/officeDocument/2006/relationships/queryTable" Target="../queryTables/queryTable1214.xml"/><Relationship Id="rId326" Type="http://schemas.openxmlformats.org/officeDocument/2006/relationships/queryTable" Target="../queryTables/queryTable1270.xml"/><Relationship Id="rId533" Type="http://schemas.openxmlformats.org/officeDocument/2006/relationships/queryTable" Target="../queryTables/queryTable1477.xml"/><Relationship Id="rId65" Type="http://schemas.openxmlformats.org/officeDocument/2006/relationships/queryTable" Target="../queryTables/queryTable1009.xml"/><Relationship Id="rId130" Type="http://schemas.openxmlformats.org/officeDocument/2006/relationships/queryTable" Target="../queryTables/queryTable1074.xml"/><Relationship Id="rId368" Type="http://schemas.openxmlformats.org/officeDocument/2006/relationships/queryTable" Target="../queryTables/queryTable1312.xml"/><Relationship Id="rId575" Type="http://schemas.openxmlformats.org/officeDocument/2006/relationships/queryTable" Target="../queryTables/queryTable1519.xml"/><Relationship Id="rId172" Type="http://schemas.openxmlformats.org/officeDocument/2006/relationships/queryTable" Target="../queryTables/queryTable1116.xml"/><Relationship Id="rId228" Type="http://schemas.openxmlformats.org/officeDocument/2006/relationships/queryTable" Target="../queryTables/queryTable1172.xml"/><Relationship Id="rId435" Type="http://schemas.openxmlformats.org/officeDocument/2006/relationships/queryTable" Target="../queryTables/queryTable1379.xml"/><Relationship Id="rId477" Type="http://schemas.openxmlformats.org/officeDocument/2006/relationships/queryTable" Target="../queryTables/queryTable1421.xml"/><Relationship Id="rId281" Type="http://schemas.openxmlformats.org/officeDocument/2006/relationships/queryTable" Target="../queryTables/queryTable1225.xml"/><Relationship Id="rId337" Type="http://schemas.openxmlformats.org/officeDocument/2006/relationships/queryTable" Target="../queryTables/queryTable1281.xml"/><Relationship Id="rId502" Type="http://schemas.openxmlformats.org/officeDocument/2006/relationships/queryTable" Target="../queryTables/queryTable1446.xml"/><Relationship Id="rId34" Type="http://schemas.openxmlformats.org/officeDocument/2006/relationships/queryTable" Target="../queryTables/queryTable978.xml"/><Relationship Id="rId76" Type="http://schemas.openxmlformats.org/officeDocument/2006/relationships/queryTable" Target="../queryTables/queryTable1020.xml"/><Relationship Id="rId141" Type="http://schemas.openxmlformats.org/officeDocument/2006/relationships/queryTable" Target="../queryTables/queryTable1085.xml"/><Relationship Id="rId379" Type="http://schemas.openxmlformats.org/officeDocument/2006/relationships/queryTable" Target="../queryTables/queryTable1323.xml"/><Relationship Id="rId544" Type="http://schemas.openxmlformats.org/officeDocument/2006/relationships/queryTable" Target="../queryTables/queryTable1488.xml"/><Relationship Id="rId7" Type="http://schemas.openxmlformats.org/officeDocument/2006/relationships/queryTable" Target="../queryTables/queryTable951.xml"/><Relationship Id="rId183" Type="http://schemas.openxmlformats.org/officeDocument/2006/relationships/queryTable" Target="../queryTables/queryTable1127.xml"/><Relationship Id="rId239" Type="http://schemas.openxmlformats.org/officeDocument/2006/relationships/queryTable" Target="../queryTables/queryTable1183.xml"/><Relationship Id="rId390" Type="http://schemas.openxmlformats.org/officeDocument/2006/relationships/queryTable" Target="../queryTables/queryTable1334.xml"/><Relationship Id="rId404" Type="http://schemas.openxmlformats.org/officeDocument/2006/relationships/queryTable" Target="../queryTables/queryTable1348.xml"/><Relationship Id="rId446" Type="http://schemas.openxmlformats.org/officeDocument/2006/relationships/queryTable" Target="../queryTables/queryTable1390.xml"/><Relationship Id="rId250" Type="http://schemas.openxmlformats.org/officeDocument/2006/relationships/queryTable" Target="../queryTables/queryTable1194.xml"/><Relationship Id="rId292" Type="http://schemas.openxmlformats.org/officeDocument/2006/relationships/queryTable" Target="../queryTables/queryTable1236.xml"/><Relationship Id="rId306" Type="http://schemas.openxmlformats.org/officeDocument/2006/relationships/queryTable" Target="../queryTables/queryTable1250.xml"/><Relationship Id="rId488" Type="http://schemas.openxmlformats.org/officeDocument/2006/relationships/queryTable" Target="../queryTables/queryTable1432.xml"/><Relationship Id="rId45" Type="http://schemas.openxmlformats.org/officeDocument/2006/relationships/queryTable" Target="../queryTables/queryTable989.xml"/><Relationship Id="rId87" Type="http://schemas.openxmlformats.org/officeDocument/2006/relationships/queryTable" Target="../queryTables/queryTable1031.xml"/><Relationship Id="rId110" Type="http://schemas.openxmlformats.org/officeDocument/2006/relationships/queryTable" Target="../queryTables/queryTable1054.xml"/><Relationship Id="rId348" Type="http://schemas.openxmlformats.org/officeDocument/2006/relationships/queryTable" Target="../queryTables/queryTable1292.xml"/><Relationship Id="rId513" Type="http://schemas.openxmlformats.org/officeDocument/2006/relationships/queryTable" Target="../queryTables/queryTable1457.xml"/><Relationship Id="rId555" Type="http://schemas.openxmlformats.org/officeDocument/2006/relationships/queryTable" Target="../queryTables/queryTable1499.xml"/><Relationship Id="rId152" Type="http://schemas.openxmlformats.org/officeDocument/2006/relationships/queryTable" Target="../queryTables/queryTable1096.xml"/><Relationship Id="rId194" Type="http://schemas.openxmlformats.org/officeDocument/2006/relationships/queryTable" Target="../queryTables/queryTable1138.xml"/><Relationship Id="rId208" Type="http://schemas.openxmlformats.org/officeDocument/2006/relationships/queryTable" Target="../queryTables/queryTable1152.xml"/><Relationship Id="rId415" Type="http://schemas.openxmlformats.org/officeDocument/2006/relationships/queryTable" Target="../queryTables/queryTable1359.xml"/><Relationship Id="rId457" Type="http://schemas.openxmlformats.org/officeDocument/2006/relationships/queryTable" Target="../queryTables/queryTable1401.xml"/><Relationship Id="rId261" Type="http://schemas.openxmlformats.org/officeDocument/2006/relationships/queryTable" Target="../queryTables/queryTable1205.xml"/><Relationship Id="rId499" Type="http://schemas.openxmlformats.org/officeDocument/2006/relationships/queryTable" Target="../queryTables/queryTable1443.xml"/><Relationship Id="rId14" Type="http://schemas.openxmlformats.org/officeDocument/2006/relationships/queryTable" Target="../queryTables/queryTable958.xml"/><Relationship Id="rId56" Type="http://schemas.openxmlformats.org/officeDocument/2006/relationships/queryTable" Target="../queryTables/queryTable1000.xml"/><Relationship Id="rId317" Type="http://schemas.openxmlformats.org/officeDocument/2006/relationships/queryTable" Target="../queryTables/queryTable1261.xml"/><Relationship Id="rId359" Type="http://schemas.openxmlformats.org/officeDocument/2006/relationships/queryTable" Target="../queryTables/queryTable1303.xml"/><Relationship Id="rId524" Type="http://schemas.openxmlformats.org/officeDocument/2006/relationships/queryTable" Target="../queryTables/queryTable1468.xml"/><Relationship Id="rId566" Type="http://schemas.openxmlformats.org/officeDocument/2006/relationships/queryTable" Target="../queryTables/queryTable1510.xml"/><Relationship Id="rId98" Type="http://schemas.openxmlformats.org/officeDocument/2006/relationships/queryTable" Target="../queryTables/queryTable1042.xml"/><Relationship Id="rId121" Type="http://schemas.openxmlformats.org/officeDocument/2006/relationships/queryTable" Target="../queryTables/queryTable1065.xml"/><Relationship Id="rId163" Type="http://schemas.openxmlformats.org/officeDocument/2006/relationships/queryTable" Target="../queryTables/queryTable1107.xml"/><Relationship Id="rId219" Type="http://schemas.openxmlformats.org/officeDocument/2006/relationships/queryTable" Target="../queryTables/queryTable1163.xml"/><Relationship Id="rId370" Type="http://schemas.openxmlformats.org/officeDocument/2006/relationships/queryTable" Target="../queryTables/queryTable1314.xml"/><Relationship Id="rId426" Type="http://schemas.openxmlformats.org/officeDocument/2006/relationships/queryTable" Target="../queryTables/queryTable1370.xml"/><Relationship Id="rId230" Type="http://schemas.openxmlformats.org/officeDocument/2006/relationships/queryTable" Target="../queryTables/queryTable1174.xml"/><Relationship Id="rId468" Type="http://schemas.openxmlformats.org/officeDocument/2006/relationships/queryTable" Target="../queryTables/queryTable1412.xml"/><Relationship Id="rId25" Type="http://schemas.openxmlformats.org/officeDocument/2006/relationships/queryTable" Target="../queryTables/queryTable969.xml"/><Relationship Id="rId67" Type="http://schemas.openxmlformats.org/officeDocument/2006/relationships/queryTable" Target="../queryTables/queryTable1011.xml"/><Relationship Id="rId272" Type="http://schemas.openxmlformats.org/officeDocument/2006/relationships/queryTable" Target="../queryTables/queryTable1216.xml"/><Relationship Id="rId328" Type="http://schemas.openxmlformats.org/officeDocument/2006/relationships/queryTable" Target="../queryTables/queryTable1272.xml"/><Relationship Id="rId535" Type="http://schemas.openxmlformats.org/officeDocument/2006/relationships/queryTable" Target="../queryTables/queryTable1479.xml"/><Relationship Id="rId577" Type="http://schemas.openxmlformats.org/officeDocument/2006/relationships/queryTable" Target="../queryTables/queryTable1521.xml"/><Relationship Id="rId132" Type="http://schemas.openxmlformats.org/officeDocument/2006/relationships/queryTable" Target="../queryTables/queryTable1076.xml"/><Relationship Id="rId174" Type="http://schemas.openxmlformats.org/officeDocument/2006/relationships/queryTable" Target="../queryTables/queryTable1118.xml"/><Relationship Id="rId381" Type="http://schemas.openxmlformats.org/officeDocument/2006/relationships/queryTable" Target="../queryTables/queryTable1325.xml"/><Relationship Id="rId241" Type="http://schemas.openxmlformats.org/officeDocument/2006/relationships/queryTable" Target="../queryTables/queryTable1185.xml"/><Relationship Id="rId437" Type="http://schemas.openxmlformats.org/officeDocument/2006/relationships/queryTable" Target="../queryTables/queryTable1381.xml"/><Relationship Id="rId479" Type="http://schemas.openxmlformats.org/officeDocument/2006/relationships/queryTable" Target="../queryTables/queryTable1423.xml"/><Relationship Id="rId36" Type="http://schemas.openxmlformats.org/officeDocument/2006/relationships/queryTable" Target="../queryTables/queryTable980.xml"/><Relationship Id="rId283" Type="http://schemas.openxmlformats.org/officeDocument/2006/relationships/queryTable" Target="../queryTables/queryTable1227.xml"/><Relationship Id="rId339" Type="http://schemas.openxmlformats.org/officeDocument/2006/relationships/queryTable" Target="../queryTables/queryTable1283.xml"/><Relationship Id="rId490" Type="http://schemas.openxmlformats.org/officeDocument/2006/relationships/queryTable" Target="../queryTables/queryTable1434.xml"/><Relationship Id="rId504" Type="http://schemas.openxmlformats.org/officeDocument/2006/relationships/queryTable" Target="../queryTables/queryTable1448.xml"/><Relationship Id="rId546" Type="http://schemas.openxmlformats.org/officeDocument/2006/relationships/queryTable" Target="../queryTables/queryTable1490.xml"/><Relationship Id="rId78" Type="http://schemas.openxmlformats.org/officeDocument/2006/relationships/queryTable" Target="../queryTables/queryTable1022.xml"/><Relationship Id="rId101" Type="http://schemas.openxmlformats.org/officeDocument/2006/relationships/queryTable" Target="../queryTables/queryTable1045.xml"/><Relationship Id="rId143" Type="http://schemas.openxmlformats.org/officeDocument/2006/relationships/queryTable" Target="../queryTables/queryTable1087.xml"/><Relationship Id="rId185" Type="http://schemas.openxmlformats.org/officeDocument/2006/relationships/queryTable" Target="../queryTables/queryTable1129.xml"/><Relationship Id="rId350" Type="http://schemas.openxmlformats.org/officeDocument/2006/relationships/queryTable" Target="../queryTables/queryTable1294.xml"/><Relationship Id="rId406" Type="http://schemas.openxmlformats.org/officeDocument/2006/relationships/queryTable" Target="../queryTables/queryTable1350.xml"/><Relationship Id="rId9" Type="http://schemas.openxmlformats.org/officeDocument/2006/relationships/queryTable" Target="../queryTables/queryTable953.xml"/><Relationship Id="rId210" Type="http://schemas.openxmlformats.org/officeDocument/2006/relationships/queryTable" Target="../queryTables/queryTable1154.xml"/><Relationship Id="rId392" Type="http://schemas.openxmlformats.org/officeDocument/2006/relationships/queryTable" Target="../queryTables/queryTable1336.xml"/><Relationship Id="rId448" Type="http://schemas.openxmlformats.org/officeDocument/2006/relationships/queryTable" Target="../queryTables/queryTable1392.xml"/><Relationship Id="rId252" Type="http://schemas.openxmlformats.org/officeDocument/2006/relationships/queryTable" Target="../queryTables/queryTable1196.xml"/><Relationship Id="rId294" Type="http://schemas.openxmlformats.org/officeDocument/2006/relationships/queryTable" Target="../queryTables/queryTable1238.xml"/><Relationship Id="rId308" Type="http://schemas.openxmlformats.org/officeDocument/2006/relationships/queryTable" Target="../queryTables/queryTable1252.xml"/><Relationship Id="rId515" Type="http://schemas.openxmlformats.org/officeDocument/2006/relationships/queryTable" Target="../queryTables/queryTable1459.xml"/><Relationship Id="rId47" Type="http://schemas.openxmlformats.org/officeDocument/2006/relationships/queryTable" Target="../queryTables/queryTable991.xml"/><Relationship Id="rId68" Type="http://schemas.openxmlformats.org/officeDocument/2006/relationships/queryTable" Target="../queryTables/queryTable1012.xml"/><Relationship Id="rId89" Type="http://schemas.openxmlformats.org/officeDocument/2006/relationships/queryTable" Target="../queryTables/queryTable1033.xml"/><Relationship Id="rId112" Type="http://schemas.openxmlformats.org/officeDocument/2006/relationships/queryTable" Target="../queryTables/queryTable1056.xml"/><Relationship Id="rId133" Type="http://schemas.openxmlformats.org/officeDocument/2006/relationships/queryTable" Target="../queryTables/queryTable1077.xml"/><Relationship Id="rId154" Type="http://schemas.openxmlformats.org/officeDocument/2006/relationships/queryTable" Target="../queryTables/queryTable1098.xml"/><Relationship Id="rId175" Type="http://schemas.openxmlformats.org/officeDocument/2006/relationships/queryTable" Target="../queryTables/queryTable1119.xml"/><Relationship Id="rId340" Type="http://schemas.openxmlformats.org/officeDocument/2006/relationships/queryTable" Target="../queryTables/queryTable1284.xml"/><Relationship Id="rId361" Type="http://schemas.openxmlformats.org/officeDocument/2006/relationships/queryTable" Target="../queryTables/queryTable1305.xml"/><Relationship Id="rId557" Type="http://schemas.openxmlformats.org/officeDocument/2006/relationships/queryTable" Target="../queryTables/queryTable1501.xml"/><Relationship Id="rId578" Type="http://schemas.openxmlformats.org/officeDocument/2006/relationships/queryTable" Target="../queryTables/queryTable1522.xml"/><Relationship Id="rId196" Type="http://schemas.openxmlformats.org/officeDocument/2006/relationships/queryTable" Target="../queryTables/queryTable1140.xml"/><Relationship Id="rId200" Type="http://schemas.openxmlformats.org/officeDocument/2006/relationships/queryTable" Target="../queryTables/queryTable1144.xml"/><Relationship Id="rId382" Type="http://schemas.openxmlformats.org/officeDocument/2006/relationships/queryTable" Target="../queryTables/queryTable1326.xml"/><Relationship Id="rId417" Type="http://schemas.openxmlformats.org/officeDocument/2006/relationships/queryTable" Target="../queryTables/queryTable1361.xml"/><Relationship Id="rId438" Type="http://schemas.openxmlformats.org/officeDocument/2006/relationships/queryTable" Target="../queryTables/queryTable1382.xml"/><Relationship Id="rId459" Type="http://schemas.openxmlformats.org/officeDocument/2006/relationships/queryTable" Target="../queryTables/queryTable1403.xml"/><Relationship Id="rId16" Type="http://schemas.openxmlformats.org/officeDocument/2006/relationships/queryTable" Target="../queryTables/queryTable960.xml"/><Relationship Id="rId221" Type="http://schemas.openxmlformats.org/officeDocument/2006/relationships/queryTable" Target="../queryTables/queryTable1165.xml"/><Relationship Id="rId242" Type="http://schemas.openxmlformats.org/officeDocument/2006/relationships/queryTable" Target="../queryTables/queryTable1186.xml"/><Relationship Id="rId263" Type="http://schemas.openxmlformats.org/officeDocument/2006/relationships/queryTable" Target="../queryTables/queryTable1207.xml"/><Relationship Id="rId284" Type="http://schemas.openxmlformats.org/officeDocument/2006/relationships/queryTable" Target="../queryTables/queryTable1228.xml"/><Relationship Id="rId319" Type="http://schemas.openxmlformats.org/officeDocument/2006/relationships/queryTable" Target="../queryTables/queryTable1263.xml"/><Relationship Id="rId470" Type="http://schemas.openxmlformats.org/officeDocument/2006/relationships/queryTable" Target="../queryTables/queryTable1414.xml"/><Relationship Id="rId491" Type="http://schemas.openxmlformats.org/officeDocument/2006/relationships/queryTable" Target="../queryTables/queryTable1435.xml"/><Relationship Id="rId505" Type="http://schemas.openxmlformats.org/officeDocument/2006/relationships/queryTable" Target="../queryTables/queryTable1449.xml"/><Relationship Id="rId526" Type="http://schemas.openxmlformats.org/officeDocument/2006/relationships/queryTable" Target="../queryTables/queryTable1470.xml"/><Relationship Id="rId37" Type="http://schemas.openxmlformats.org/officeDocument/2006/relationships/queryTable" Target="../queryTables/queryTable981.xml"/><Relationship Id="rId58" Type="http://schemas.openxmlformats.org/officeDocument/2006/relationships/queryTable" Target="../queryTables/queryTable1002.xml"/><Relationship Id="rId79" Type="http://schemas.openxmlformats.org/officeDocument/2006/relationships/queryTable" Target="../queryTables/queryTable1023.xml"/><Relationship Id="rId102" Type="http://schemas.openxmlformats.org/officeDocument/2006/relationships/queryTable" Target="../queryTables/queryTable1046.xml"/><Relationship Id="rId123" Type="http://schemas.openxmlformats.org/officeDocument/2006/relationships/queryTable" Target="../queryTables/queryTable1067.xml"/><Relationship Id="rId144" Type="http://schemas.openxmlformats.org/officeDocument/2006/relationships/queryTable" Target="../queryTables/queryTable1088.xml"/><Relationship Id="rId330" Type="http://schemas.openxmlformats.org/officeDocument/2006/relationships/queryTable" Target="../queryTables/queryTable1274.xml"/><Relationship Id="rId547" Type="http://schemas.openxmlformats.org/officeDocument/2006/relationships/queryTable" Target="../queryTables/queryTable1491.xml"/><Relationship Id="rId568" Type="http://schemas.openxmlformats.org/officeDocument/2006/relationships/queryTable" Target="../queryTables/queryTable1512.xml"/><Relationship Id="rId90" Type="http://schemas.openxmlformats.org/officeDocument/2006/relationships/queryTable" Target="../queryTables/queryTable1034.xml"/><Relationship Id="rId165" Type="http://schemas.openxmlformats.org/officeDocument/2006/relationships/queryTable" Target="../queryTables/queryTable1109.xml"/><Relationship Id="rId186" Type="http://schemas.openxmlformats.org/officeDocument/2006/relationships/queryTable" Target="../queryTables/queryTable1130.xml"/><Relationship Id="rId351" Type="http://schemas.openxmlformats.org/officeDocument/2006/relationships/queryTable" Target="../queryTables/queryTable1295.xml"/><Relationship Id="rId372" Type="http://schemas.openxmlformats.org/officeDocument/2006/relationships/queryTable" Target="../queryTables/queryTable1316.xml"/><Relationship Id="rId393" Type="http://schemas.openxmlformats.org/officeDocument/2006/relationships/queryTable" Target="../queryTables/queryTable1337.xml"/><Relationship Id="rId407" Type="http://schemas.openxmlformats.org/officeDocument/2006/relationships/queryTable" Target="../queryTables/queryTable1351.xml"/><Relationship Id="rId428" Type="http://schemas.openxmlformats.org/officeDocument/2006/relationships/queryTable" Target="../queryTables/queryTable1372.xml"/><Relationship Id="rId449" Type="http://schemas.openxmlformats.org/officeDocument/2006/relationships/queryTable" Target="../queryTables/queryTable1393.xml"/><Relationship Id="rId211" Type="http://schemas.openxmlformats.org/officeDocument/2006/relationships/queryTable" Target="../queryTables/queryTable1155.xml"/><Relationship Id="rId232" Type="http://schemas.openxmlformats.org/officeDocument/2006/relationships/queryTable" Target="../queryTables/queryTable1176.xml"/><Relationship Id="rId253" Type="http://schemas.openxmlformats.org/officeDocument/2006/relationships/queryTable" Target="../queryTables/queryTable1197.xml"/><Relationship Id="rId274" Type="http://schemas.openxmlformats.org/officeDocument/2006/relationships/queryTable" Target="../queryTables/queryTable1218.xml"/><Relationship Id="rId295" Type="http://schemas.openxmlformats.org/officeDocument/2006/relationships/queryTable" Target="../queryTables/queryTable1239.xml"/><Relationship Id="rId309" Type="http://schemas.openxmlformats.org/officeDocument/2006/relationships/queryTable" Target="../queryTables/queryTable1253.xml"/><Relationship Id="rId460" Type="http://schemas.openxmlformats.org/officeDocument/2006/relationships/queryTable" Target="../queryTables/queryTable1404.xml"/><Relationship Id="rId481" Type="http://schemas.openxmlformats.org/officeDocument/2006/relationships/queryTable" Target="../queryTables/queryTable1425.xml"/><Relationship Id="rId516" Type="http://schemas.openxmlformats.org/officeDocument/2006/relationships/queryTable" Target="../queryTables/queryTable1460.xml"/><Relationship Id="rId27" Type="http://schemas.openxmlformats.org/officeDocument/2006/relationships/queryTable" Target="../queryTables/queryTable971.xml"/><Relationship Id="rId48" Type="http://schemas.openxmlformats.org/officeDocument/2006/relationships/queryTable" Target="../queryTables/queryTable992.xml"/><Relationship Id="rId69" Type="http://schemas.openxmlformats.org/officeDocument/2006/relationships/queryTable" Target="../queryTables/queryTable1013.xml"/><Relationship Id="rId113" Type="http://schemas.openxmlformats.org/officeDocument/2006/relationships/queryTable" Target="../queryTables/queryTable1057.xml"/><Relationship Id="rId134" Type="http://schemas.openxmlformats.org/officeDocument/2006/relationships/queryTable" Target="../queryTables/queryTable1078.xml"/><Relationship Id="rId320" Type="http://schemas.openxmlformats.org/officeDocument/2006/relationships/queryTable" Target="../queryTables/queryTable1264.xml"/><Relationship Id="rId537" Type="http://schemas.openxmlformats.org/officeDocument/2006/relationships/queryTable" Target="../queryTables/queryTable1481.xml"/><Relationship Id="rId558" Type="http://schemas.openxmlformats.org/officeDocument/2006/relationships/queryTable" Target="../queryTables/queryTable1502.xml"/><Relationship Id="rId80" Type="http://schemas.openxmlformats.org/officeDocument/2006/relationships/queryTable" Target="../queryTables/queryTable1024.xml"/><Relationship Id="rId155" Type="http://schemas.openxmlformats.org/officeDocument/2006/relationships/queryTable" Target="../queryTables/queryTable1099.xml"/><Relationship Id="rId176" Type="http://schemas.openxmlformats.org/officeDocument/2006/relationships/queryTable" Target="../queryTables/queryTable1120.xml"/><Relationship Id="rId197" Type="http://schemas.openxmlformats.org/officeDocument/2006/relationships/queryTable" Target="../queryTables/queryTable1141.xml"/><Relationship Id="rId341" Type="http://schemas.openxmlformats.org/officeDocument/2006/relationships/queryTable" Target="../queryTables/queryTable1285.xml"/><Relationship Id="rId362" Type="http://schemas.openxmlformats.org/officeDocument/2006/relationships/queryTable" Target="../queryTables/queryTable1306.xml"/><Relationship Id="rId383" Type="http://schemas.openxmlformats.org/officeDocument/2006/relationships/queryTable" Target="../queryTables/queryTable1327.xml"/><Relationship Id="rId418" Type="http://schemas.openxmlformats.org/officeDocument/2006/relationships/queryTable" Target="../queryTables/queryTable1362.xml"/><Relationship Id="rId439" Type="http://schemas.openxmlformats.org/officeDocument/2006/relationships/queryTable" Target="../queryTables/queryTable1383.xml"/><Relationship Id="rId201" Type="http://schemas.openxmlformats.org/officeDocument/2006/relationships/queryTable" Target="../queryTables/queryTable1145.xml"/><Relationship Id="rId222" Type="http://schemas.openxmlformats.org/officeDocument/2006/relationships/queryTable" Target="../queryTables/queryTable1166.xml"/><Relationship Id="rId243" Type="http://schemas.openxmlformats.org/officeDocument/2006/relationships/queryTable" Target="../queryTables/queryTable1187.xml"/><Relationship Id="rId264" Type="http://schemas.openxmlformats.org/officeDocument/2006/relationships/queryTable" Target="../queryTables/queryTable1208.xml"/><Relationship Id="rId285" Type="http://schemas.openxmlformats.org/officeDocument/2006/relationships/queryTable" Target="../queryTables/queryTable1229.xml"/><Relationship Id="rId450" Type="http://schemas.openxmlformats.org/officeDocument/2006/relationships/queryTable" Target="../queryTables/queryTable1394.xml"/><Relationship Id="rId471" Type="http://schemas.openxmlformats.org/officeDocument/2006/relationships/queryTable" Target="../queryTables/queryTable1415.xml"/><Relationship Id="rId506" Type="http://schemas.openxmlformats.org/officeDocument/2006/relationships/queryTable" Target="../queryTables/queryTable1450.xml"/><Relationship Id="rId17" Type="http://schemas.openxmlformats.org/officeDocument/2006/relationships/queryTable" Target="../queryTables/queryTable961.xml"/><Relationship Id="rId38" Type="http://schemas.openxmlformats.org/officeDocument/2006/relationships/queryTable" Target="../queryTables/queryTable982.xml"/><Relationship Id="rId59" Type="http://schemas.openxmlformats.org/officeDocument/2006/relationships/queryTable" Target="../queryTables/queryTable1003.xml"/><Relationship Id="rId103" Type="http://schemas.openxmlformats.org/officeDocument/2006/relationships/queryTable" Target="../queryTables/queryTable1047.xml"/><Relationship Id="rId124" Type="http://schemas.openxmlformats.org/officeDocument/2006/relationships/queryTable" Target="../queryTables/queryTable1068.xml"/><Relationship Id="rId310" Type="http://schemas.openxmlformats.org/officeDocument/2006/relationships/queryTable" Target="../queryTables/queryTable1254.xml"/><Relationship Id="rId492" Type="http://schemas.openxmlformats.org/officeDocument/2006/relationships/queryTable" Target="../queryTables/queryTable1436.xml"/><Relationship Id="rId527" Type="http://schemas.openxmlformats.org/officeDocument/2006/relationships/queryTable" Target="../queryTables/queryTable1471.xml"/><Relationship Id="rId548" Type="http://schemas.openxmlformats.org/officeDocument/2006/relationships/queryTable" Target="../queryTables/queryTable1492.xml"/><Relationship Id="rId569" Type="http://schemas.openxmlformats.org/officeDocument/2006/relationships/queryTable" Target="../queryTables/queryTable1513.xml"/><Relationship Id="rId70" Type="http://schemas.openxmlformats.org/officeDocument/2006/relationships/queryTable" Target="../queryTables/queryTable1014.xml"/><Relationship Id="rId91" Type="http://schemas.openxmlformats.org/officeDocument/2006/relationships/queryTable" Target="../queryTables/queryTable1035.xml"/><Relationship Id="rId145" Type="http://schemas.openxmlformats.org/officeDocument/2006/relationships/queryTable" Target="../queryTables/queryTable1089.xml"/><Relationship Id="rId166" Type="http://schemas.openxmlformats.org/officeDocument/2006/relationships/queryTable" Target="../queryTables/queryTable1110.xml"/><Relationship Id="rId187" Type="http://schemas.openxmlformats.org/officeDocument/2006/relationships/queryTable" Target="../queryTables/queryTable1131.xml"/><Relationship Id="rId331" Type="http://schemas.openxmlformats.org/officeDocument/2006/relationships/queryTable" Target="../queryTables/queryTable1275.xml"/><Relationship Id="rId352" Type="http://schemas.openxmlformats.org/officeDocument/2006/relationships/queryTable" Target="../queryTables/queryTable1296.xml"/><Relationship Id="rId373" Type="http://schemas.openxmlformats.org/officeDocument/2006/relationships/queryTable" Target="../queryTables/queryTable1317.xml"/><Relationship Id="rId394" Type="http://schemas.openxmlformats.org/officeDocument/2006/relationships/queryTable" Target="../queryTables/queryTable1338.xml"/><Relationship Id="rId408" Type="http://schemas.openxmlformats.org/officeDocument/2006/relationships/queryTable" Target="../queryTables/queryTable1352.xml"/><Relationship Id="rId429" Type="http://schemas.openxmlformats.org/officeDocument/2006/relationships/queryTable" Target="../queryTables/queryTable1373.xml"/><Relationship Id="rId1" Type="http://schemas.openxmlformats.org/officeDocument/2006/relationships/printerSettings" Target="../printerSettings/printerSettings36.bin"/><Relationship Id="rId212" Type="http://schemas.openxmlformats.org/officeDocument/2006/relationships/queryTable" Target="../queryTables/queryTable1156.xml"/><Relationship Id="rId233" Type="http://schemas.openxmlformats.org/officeDocument/2006/relationships/queryTable" Target="../queryTables/queryTable1177.xml"/><Relationship Id="rId254" Type="http://schemas.openxmlformats.org/officeDocument/2006/relationships/queryTable" Target="../queryTables/queryTable1198.xml"/><Relationship Id="rId440" Type="http://schemas.openxmlformats.org/officeDocument/2006/relationships/queryTable" Target="../queryTables/queryTable1384.xml"/><Relationship Id="rId28" Type="http://schemas.openxmlformats.org/officeDocument/2006/relationships/queryTable" Target="../queryTables/queryTable972.xml"/><Relationship Id="rId49" Type="http://schemas.openxmlformats.org/officeDocument/2006/relationships/queryTable" Target="../queryTables/queryTable993.xml"/><Relationship Id="rId114" Type="http://schemas.openxmlformats.org/officeDocument/2006/relationships/queryTable" Target="../queryTables/queryTable1058.xml"/><Relationship Id="rId275" Type="http://schemas.openxmlformats.org/officeDocument/2006/relationships/queryTable" Target="../queryTables/queryTable1219.xml"/><Relationship Id="rId296" Type="http://schemas.openxmlformats.org/officeDocument/2006/relationships/queryTable" Target="../queryTables/queryTable1240.xml"/><Relationship Id="rId300" Type="http://schemas.openxmlformats.org/officeDocument/2006/relationships/queryTable" Target="../queryTables/queryTable1244.xml"/><Relationship Id="rId461" Type="http://schemas.openxmlformats.org/officeDocument/2006/relationships/queryTable" Target="../queryTables/queryTable1405.xml"/><Relationship Id="rId482" Type="http://schemas.openxmlformats.org/officeDocument/2006/relationships/queryTable" Target="../queryTables/queryTable1426.xml"/><Relationship Id="rId517" Type="http://schemas.openxmlformats.org/officeDocument/2006/relationships/queryTable" Target="../queryTables/queryTable1461.xml"/><Relationship Id="rId538" Type="http://schemas.openxmlformats.org/officeDocument/2006/relationships/queryTable" Target="../queryTables/queryTable1482.xml"/><Relationship Id="rId559" Type="http://schemas.openxmlformats.org/officeDocument/2006/relationships/queryTable" Target="../queryTables/queryTable1503.xml"/><Relationship Id="rId60" Type="http://schemas.openxmlformats.org/officeDocument/2006/relationships/queryTable" Target="../queryTables/queryTable1004.xml"/><Relationship Id="rId81" Type="http://schemas.openxmlformats.org/officeDocument/2006/relationships/queryTable" Target="../queryTables/queryTable1025.xml"/><Relationship Id="rId135" Type="http://schemas.openxmlformats.org/officeDocument/2006/relationships/queryTable" Target="../queryTables/queryTable1079.xml"/><Relationship Id="rId156" Type="http://schemas.openxmlformats.org/officeDocument/2006/relationships/queryTable" Target="../queryTables/queryTable1100.xml"/><Relationship Id="rId177" Type="http://schemas.openxmlformats.org/officeDocument/2006/relationships/queryTable" Target="../queryTables/queryTable1121.xml"/><Relationship Id="rId198" Type="http://schemas.openxmlformats.org/officeDocument/2006/relationships/queryTable" Target="../queryTables/queryTable1142.xml"/><Relationship Id="rId321" Type="http://schemas.openxmlformats.org/officeDocument/2006/relationships/queryTable" Target="../queryTables/queryTable1265.xml"/><Relationship Id="rId342" Type="http://schemas.openxmlformats.org/officeDocument/2006/relationships/queryTable" Target="../queryTables/queryTable1286.xml"/><Relationship Id="rId363" Type="http://schemas.openxmlformats.org/officeDocument/2006/relationships/queryTable" Target="../queryTables/queryTable1307.xml"/><Relationship Id="rId384" Type="http://schemas.openxmlformats.org/officeDocument/2006/relationships/queryTable" Target="../queryTables/queryTable1328.xml"/><Relationship Id="rId419" Type="http://schemas.openxmlformats.org/officeDocument/2006/relationships/queryTable" Target="../queryTables/queryTable1363.xml"/><Relationship Id="rId570" Type="http://schemas.openxmlformats.org/officeDocument/2006/relationships/queryTable" Target="../queryTables/queryTable1514.xml"/><Relationship Id="rId202" Type="http://schemas.openxmlformats.org/officeDocument/2006/relationships/queryTable" Target="../queryTables/queryTable1146.xml"/><Relationship Id="rId223" Type="http://schemas.openxmlformats.org/officeDocument/2006/relationships/queryTable" Target="../queryTables/queryTable1167.xml"/><Relationship Id="rId244" Type="http://schemas.openxmlformats.org/officeDocument/2006/relationships/queryTable" Target="../queryTables/queryTable1188.xml"/><Relationship Id="rId430" Type="http://schemas.openxmlformats.org/officeDocument/2006/relationships/queryTable" Target="../queryTables/queryTable1374.xml"/><Relationship Id="rId18" Type="http://schemas.openxmlformats.org/officeDocument/2006/relationships/queryTable" Target="../queryTables/queryTable962.xml"/><Relationship Id="rId39" Type="http://schemas.openxmlformats.org/officeDocument/2006/relationships/queryTable" Target="../queryTables/queryTable983.xml"/><Relationship Id="rId265" Type="http://schemas.openxmlformats.org/officeDocument/2006/relationships/queryTable" Target="../queryTables/queryTable1209.xml"/><Relationship Id="rId286" Type="http://schemas.openxmlformats.org/officeDocument/2006/relationships/queryTable" Target="../queryTables/queryTable1230.xml"/><Relationship Id="rId451" Type="http://schemas.openxmlformats.org/officeDocument/2006/relationships/queryTable" Target="../queryTables/queryTable1395.xml"/><Relationship Id="rId472" Type="http://schemas.openxmlformats.org/officeDocument/2006/relationships/queryTable" Target="../queryTables/queryTable1416.xml"/><Relationship Id="rId493" Type="http://schemas.openxmlformats.org/officeDocument/2006/relationships/queryTable" Target="../queryTables/queryTable1437.xml"/><Relationship Id="rId507" Type="http://schemas.openxmlformats.org/officeDocument/2006/relationships/queryTable" Target="../queryTables/queryTable1451.xml"/><Relationship Id="rId528" Type="http://schemas.openxmlformats.org/officeDocument/2006/relationships/queryTable" Target="../queryTables/queryTable1472.xml"/><Relationship Id="rId549" Type="http://schemas.openxmlformats.org/officeDocument/2006/relationships/queryTable" Target="../queryTables/queryTable1493.xml"/><Relationship Id="rId50" Type="http://schemas.openxmlformats.org/officeDocument/2006/relationships/queryTable" Target="../queryTables/queryTable994.xml"/><Relationship Id="rId104" Type="http://schemas.openxmlformats.org/officeDocument/2006/relationships/queryTable" Target="../queryTables/queryTable1048.xml"/><Relationship Id="rId125" Type="http://schemas.openxmlformats.org/officeDocument/2006/relationships/queryTable" Target="../queryTables/queryTable1069.xml"/><Relationship Id="rId146" Type="http://schemas.openxmlformats.org/officeDocument/2006/relationships/queryTable" Target="../queryTables/queryTable1090.xml"/><Relationship Id="rId167" Type="http://schemas.openxmlformats.org/officeDocument/2006/relationships/queryTable" Target="../queryTables/queryTable1111.xml"/><Relationship Id="rId188" Type="http://schemas.openxmlformats.org/officeDocument/2006/relationships/queryTable" Target="../queryTables/queryTable1132.xml"/><Relationship Id="rId311" Type="http://schemas.openxmlformats.org/officeDocument/2006/relationships/queryTable" Target="../queryTables/queryTable1255.xml"/><Relationship Id="rId332" Type="http://schemas.openxmlformats.org/officeDocument/2006/relationships/queryTable" Target="../queryTables/queryTable1276.xml"/><Relationship Id="rId353" Type="http://schemas.openxmlformats.org/officeDocument/2006/relationships/queryTable" Target="../queryTables/queryTable1297.xml"/><Relationship Id="rId374" Type="http://schemas.openxmlformats.org/officeDocument/2006/relationships/queryTable" Target="../queryTables/queryTable1318.xml"/><Relationship Id="rId395" Type="http://schemas.openxmlformats.org/officeDocument/2006/relationships/queryTable" Target="../queryTables/queryTable1339.xml"/><Relationship Id="rId409" Type="http://schemas.openxmlformats.org/officeDocument/2006/relationships/queryTable" Target="../queryTables/queryTable1353.xml"/><Relationship Id="rId560" Type="http://schemas.openxmlformats.org/officeDocument/2006/relationships/queryTable" Target="../queryTables/queryTable1504.xml"/><Relationship Id="rId71" Type="http://schemas.openxmlformats.org/officeDocument/2006/relationships/queryTable" Target="../queryTables/queryTable1015.xml"/><Relationship Id="rId92" Type="http://schemas.openxmlformats.org/officeDocument/2006/relationships/queryTable" Target="../queryTables/queryTable1036.xml"/><Relationship Id="rId213" Type="http://schemas.openxmlformats.org/officeDocument/2006/relationships/queryTable" Target="../queryTables/queryTable1157.xml"/><Relationship Id="rId234" Type="http://schemas.openxmlformats.org/officeDocument/2006/relationships/queryTable" Target="../queryTables/queryTable1178.xml"/><Relationship Id="rId420" Type="http://schemas.openxmlformats.org/officeDocument/2006/relationships/queryTable" Target="../queryTables/queryTable1364.xml"/><Relationship Id="rId2" Type="http://schemas.openxmlformats.org/officeDocument/2006/relationships/queryTable" Target="../queryTables/queryTable946.xml"/><Relationship Id="rId29" Type="http://schemas.openxmlformats.org/officeDocument/2006/relationships/queryTable" Target="../queryTables/queryTable973.xml"/><Relationship Id="rId255" Type="http://schemas.openxmlformats.org/officeDocument/2006/relationships/queryTable" Target="../queryTables/queryTable1199.xml"/><Relationship Id="rId276" Type="http://schemas.openxmlformats.org/officeDocument/2006/relationships/queryTable" Target="../queryTables/queryTable1220.xml"/><Relationship Id="rId297" Type="http://schemas.openxmlformats.org/officeDocument/2006/relationships/queryTable" Target="../queryTables/queryTable1241.xml"/><Relationship Id="rId441" Type="http://schemas.openxmlformats.org/officeDocument/2006/relationships/queryTable" Target="../queryTables/queryTable1385.xml"/><Relationship Id="rId462" Type="http://schemas.openxmlformats.org/officeDocument/2006/relationships/queryTable" Target="../queryTables/queryTable1406.xml"/><Relationship Id="rId483" Type="http://schemas.openxmlformats.org/officeDocument/2006/relationships/queryTable" Target="../queryTables/queryTable1427.xml"/><Relationship Id="rId518" Type="http://schemas.openxmlformats.org/officeDocument/2006/relationships/queryTable" Target="../queryTables/queryTable1462.xml"/><Relationship Id="rId539" Type="http://schemas.openxmlformats.org/officeDocument/2006/relationships/queryTable" Target="../queryTables/queryTable1483.xml"/><Relationship Id="rId40" Type="http://schemas.openxmlformats.org/officeDocument/2006/relationships/queryTable" Target="../queryTables/queryTable984.xml"/><Relationship Id="rId115" Type="http://schemas.openxmlformats.org/officeDocument/2006/relationships/queryTable" Target="../queryTables/queryTable1059.xml"/><Relationship Id="rId136" Type="http://schemas.openxmlformats.org/officeDocument/2006/relationships/queryTable" Target="../queryTables/queryTable1080.xml"/><Relationship Id="rId157" Type="http://schemas.openxmlformats.org/officeDocument/2006/relationships/queryTable" Target="../queryTables/queryTable1101.xml"/><Relationship Id="rId178" Type="http://schemas.openxmlformats.org/officeDocument/2006/relationships/queryTable" Target="../queryTables/queryTable1122.xml"/><Relationship Id="rId301" Type="http://schemas.openxmlformats.org/officeDocument/2006/relationships/queryTable" Target="../queryTables/queryTable1245.xml"/><Relationship Id="rId322" Type="http://schemas.openxmlformats.org/officeDocument/2006/relationships/queryTable" Target="../queryTables/queryTable1266.xml"/><Relationship Id="rId343" Type="http://schemas.openxmlformats.org/officeDocument/2006/relationships/queryTable" Target="../queryTables/queryTable1287.xml"/><Relationship Id="rId364" Type="http://schemas.openxmlformats.org/officeDocument/2006/relationships/queryTable" Target="../queryTables/queryTable1308.xml"/><Relationship Id="rId550" Type="http://schemas.openxmlformats.org/officeDocument/2006/relationships/queryTable" Target="../queryTables/queryTable1494.xml"/><Relationship Id="rId61" Type="http://schemas.openxmlformats.org/officeDocument/2006/relationships/queryTable" Target="../queryTables/queryTable1005.xml"/><Relationship Id="rId82" Type="http://schemas.openxmlformats.org/officeDocument/2006/relationships/queryTable" Target="../queryTables/queryTable1026.xml"/><Relationship Id="rId199" Type="http://schemas.openxmlformats.org/officeDocument/2006/relationships/queryTable" Target="../queryTables/queryTable1143.xml"/><Relationship Id="rId203" Type="http://schemas.openxmlformats.org/officeDocument/2006/relationships/queryTable" Target="../queryTables/queryTable1147.xml"/><Relationship Id="rId385" Type="http://schemas.openxmlformats.org/officeDocument/2006/relationships/queryTable" Target="../queryTables/queryTable1329.xml"/><Relationship Id="rId571" Type="http://schemas.openxmlformats.org/officeDocument/2006/relationships/queryTable" Target="../queryTables/queryTable1515.xml"/><Relationship Id="rId19" Type="http://schemas.openxmlformats.org/officeDocument/2006/relationships/queryTable" Target="../queryTables/queryTable963.xml"/><Relationship Id="rId224" Type="http://schemas.openxmlformats.org/officeDocument/2006/relationships/queryTable" Target="../queryTables/queryTable1168.xml"/><Relationship Id="rId245" Type="http://schemas.openxmlformats.org/officeDocument/2006/relationships/queryTable" Target="../queryTables/queryTable1189.xml"/><Relationship Id="rId266" Type="http://schemas.openxmlformats.org/officeDocument/2006/relationships/queryTable" Target="../queryTables/queryTable1210.xml"/><Relationship Id="rId287" Type="http://schemas.openxmlformats.org/officeDocument/2006/relationships/queryTable" Target="../queryTables/queryTable1231.xml"/><Relationship Id="rId410" Type="http://schemas.openxmlformats.org/officeDocument/2006/relationships/queryTable" Target="../queryTables/queryTable1354.xml"/><Relationship Id="rId431" Type="http://schemas.openxmlformats.org/officeDocument/2006/relationships/queryTable" Target="../queryTables/queryTable1375.xml"/><Relationship Id="rId452" Type="http://schemas.openxmlformats.org/officeDocument/2006/relationships/queryTable" Target="../queryTables/queryTable1396.xml"/><Relationship Id="rId473" Type="http://schemas.openxmlformats.org/officeDocument/2006/relationships/queryTable" Target="../queryTables/queryTable1417.xml"/><Relationship Id="rId494" Type="http://schemas.openxmlformats.org/officeDocument/2006/relationships/queryTable" Target="../queryTables/queryTable1438.xml"/><Relationship Id="rId508" Type="http://schemas.openxmlformats.org/officeDocument/2006/relationships/queryTable" Target="../queryTables/queryTable1452.xml"/><Relationship Id="rId529" Type="http://schemas.openxmlformats.org/officeDocument/2006/relationships/queryTable" Target="../queryTables/queryTable1473.xml"/><Relationship Id="rId30" Type="http://schemas.openxmlformats.org/officeDocument/2006/relationships/queryTable" Target="../queryTables/queryTable974.xml"/><Relationship Id="rId105" Type="http://schemas.openxmlformats.org/officeDocument/2006/relationships/queryTable" Target="../queryTables/queryTable1049.xml"/><Relationship Id="rId126" Type="http://schemas.openxmlformats.org/officeDocument/2006/relationships/queryTable" Target="../queryTables/queryTable1070.xml"/><Relationship Id="rId147" Type="http://schemas.openxmlformats.org/officeDocument/2006/relationships/queryTable" Target="../queryTables/queryTable1091.xml"/><Relationship Id="rId168" Type="http://schemas.openxmlformats.org/officeDocument/2006/relationships/queryTable" Target="../queryTables/queryTable1112.xml"/><Relationship Id="rId312" Type="http://schemas.openxmlformats.org/officeDocument/2006/relationships/queryTable" Target="../queryTables/queryTable1256.xml"/><Relationship Id="rId333" Type="http://schemas.openxmlformats.org/officeDocument/2006/relationships/queryTable" Target="../queryTables/queryTable1277.xml"/><Relationship Id="rId354" Type="http://schemas.openxmlformats.org/officeDocument/2006/relationships/queryTable" Target="../queryTables/queryTable1298.xml"/><Relationship Id="rId540" Type="http://schemas.openxmlformats.org/officeDocument/2006/relationships/queryTable" Target="../queryTables/queryTable1484.xml"/><Relationship Id="rId51" Type="http://schemas.openxmlformats.org/officeDocument/2006/relationships/queryTable" Target="../queryTables/queryTable995.xml"/><Relationship Id="rId72" Type="http://schemas.openxmlformats.org/officeDocument/2006/relationships/queryTable" Target="../queryTables/queryTable1016.xml"/><Relationship Id="rId93" Type="http://schemas.openxmlformats.org/officeDocument/2006/relationships/queryTable" Target="../queryTables/queryTable1037.xml"/><Relationship Id="rId189" Type="http://schemas.openxmlformats.org/officeDocument/2006/relationships/queryTable" Target="../queryTables/queryTable1133.xml"/><Relationship Id="rId375" Type="http://schemas.openxmlformats.org/officeDocument/2006/relationships/queryTable" Target="../queryTables/queryTable1319.xml"/><Relationship Id="rId396" Type="http://schemas.openxmlformats.org/officeDocument/2006/relationships/queryTable" Target="../queryTables/queryTable1340.xml"/><Relationship Id="rId561" Type="http://schemas.openxmlformats.org/officeDocument/2006/relationships/queryTable" Target="../queryTables/queryTable1505.xml"/><Relationship Id="rId3" Type="http://schemas.openxmlformats.org/officeDocument/2006/relationships/queryTable" Target="../queryTables/queryTable947.xml"/><Relationship Id="rId214" Type="http://schemas.openxmlformats.org/officeDocument/2006/relationships/queryTable" Target="../queryTables/queryTable1158.xml"/><Relationship Id="rId235" Type="http://schemas.openxmlformats.org/officeDocument/2006/relationships/queryTable" Target="../queryTables/queryTable1179.xml"/><Relationship Id="rId256" Type="http://schemas.openxmlformats.org/officeDocument/2006/relationships/queryTable" Target="../queryTables/queryTable1200.xml"/><Relationship Id="rId277" Type="http://schemas.openxmlformats.org/officeDocument/2006/relationships/queryTable" Target="../queryTables/queryTable1221.xml"/><Relationship Id="rId298" Type="http://schemas.openxmlformats.org/officeDocument/2006/relationships/queryTable" Target="../queryTables/queryTable1242.xml"/><Relationship Id="rId400" Type="http://schemas.openxmlformats.org/officeDocument/2006/relationships/queryTable" Target="../queryTables/queryTable1344.xml"/><Relationship Id="rId421" Type="http://schemas.openxmlformats.org/officeDocument/2006/relationships/queryTable" Target="../queryTables/queryTable1365.xml"/><Relationship Id="rId442" Type="http://schemas.openxmlformats.org/officeDocument/2006/relationships/queryTable" Target="../queryTables/queryTable1386.xml"/><Relationship Id="rId463" Type="http://schemas.openxmlformats.org/officeDocument/2006/relationships/queryTable" Target="../queryTables/queryTable1407.xml"/><Relationship Id="rId484" Type="http://schemas.openxmlformats.org/officeDocument/2006/relationships/queryTable" Target="../queryTables/queryTable1428.xml"/><Relationship Id="rId519" Type="http://schemas.openxmlformats.org/officeDocument/2006/relationships/queryTable" Target="../queryTables/queryTable1463.xml"/><Relationship Id="rId116" Type="http://schemas.openxmlformats.org/officeDocument/2006/relationships/queryTable" Target="../queryTables/queryTable1060.xml"/><Relationship Id="rId137" Type="http://schemas.openxmlformats.org/officeDocument/2006/relationships/queryTable" Target="../queryTables/queryTable1081.xml"/><Relationship Id="rId158" Type="http://schemas.openxmlformats.org/officeDocument/2006/relationships/queryTable" Target="../queryTables/queryTable1102.xml"/><Relationship Id="rId302" Type="http://schemas.openxmlformats.org/officeDocument/2006/relationships/queryTable" Target="../queryTables/queryTable1246.xml"/><Relationship Id="rId323" Type="http://schemas.openxmlformats.org/officeDocument/2006/relationships/queryTable" Target="../queryTables/queryTable1267.xml"/><Relationship Id="rId344" Type="http://schemas.openxmlformats.org/officeDocument/2006/relationships/queryTable" Target="../queryTables/queryTable1288.xml"/><Relationship Id="rId530" Type="http://schemas.openxmlformats.org/officeDocument/2006/relationships/queryTable" Target="../queryTables/queryTable1474.xml"/><Relationship Id="rId20" Type="http://schemas.openxmlformats.org/officeDocument/2006/relationships/queryTable" Target="../queryTables/queryTable964.xml"/><Relationship Id="rId41" Type="http://schemas.openxmlformats.org/officeDocument/2006/relationships/queryTable" Target="../queryTables/queryTable985.xml"/><Relationship Id="rId62" Type="http://schemas.openxmlformats.org/officeDocument/2006/relationships/queryTable" Target="../queryTables/queryTable1006.xml"/><Relationship Id="rId83" Type="http://schemas.openxmlformats.org/officeDocument/2006/relationships/queryTable" Target="../queryTables/queryTable1027.xml"/><Relationship Id="rId179" Type="http://schemas.openxmlformats.org/officeDocument/2006/relationships/queryTable" Target="../queryTables/queryTable1123.xml"/><Relationship Id="rId365" Type="http://schemas.openxmlformats.org/officeDocument/2006/relationships/queryTable" Target="../queryTables/queryTable1309.xml"/><Relationship Id="rId386" Type="http://schemas.openxmlformats.org/officeDocument/2006/relationships/queryTable" Target="../queryTables/queryTable1330.xml"/><Relationship Id="rId551" Type="http://schemas.openxmlformats.org/officeDocument/2006/relationships/queryTable" Target="../queryTables/queryTable1495.xml"/><Relationship Id="rId572" Type="http://schemas.openxmlformats.org/officeDocument/2006/relationships/queryTable" Target="../queryTables/queryTable1516.xml"/><Relationship Id="rId190" Type="http://schemas.openxmlformats.org/officeDocument/2006/relationships/queryTable" Target="../queryTables/queryTable1134.xml"/><Relationship Id="rId204" Type="http://schemas.openxmlformats.org/officeDocument/2006/relationships/queryTable" Target="../queryTables/queryTable1148.xml"/><Relationship Id="rId225" Type="http://schemas.openxmlformats.org/officeDocument/2006/relationships/queryTable" Target="../queryTables/queryTable1169.xml"/><Relationship Id="rId246" Type="http://schemas.openxmlformats.org/officeDocument/2006/relationships/queryTable" Target="../queryTables/queryTable1190.xml"/><Relationship Id="rId267" Type="http://schemas.openxmlformats.org/officeDocument/2006/relationships/queryTable" Target="../queryTables/queryTable1211.xml"/><Relationship Id="rId288" Type="http://schemas.openxmlformats.org/officeDocument/2006/relationships/queryTable" Target="../queryTables/queryTable1232.xml"/><Relationship Id="rId411" Type="http://schemas.openxmlformats.org/officeDocument/2006/relationships/queryTable" Target="../queryTables/queryTable1355.xml"/><Relationship Id="rId432" Type="http://schemas.openxmlformats.org/officeDocument/2006/relationships/queryTable" Target="../queryTables/queryTable1376.xml"/><Relationship Id="rId453" Type="http://schemas.openxmlformats.org/officeDocument/2006/relationships/queryTable" Target="../queryTables/queryTable1397.xml"/><Relationship Id="rId474" Type="http://schemas.openxmlformats.org/officeDocument/2006/relationships/queryTable" Target="../queryTables/queryTable1418.xml"/><Relationship Id="rId509" Type="http://schemas.openxmlformats.org/officeDocument/2006/relationships/queryTable" Target="../queryTables/queryTable1453.xml"/><Relationship Id="rId106" Type="http://schemas.openxmlformats.org/officeDocument/2006/relationships/queryTable" Target="../queryTables/queryTable1050.xml"/><Relationship Id="rId127" Type="http://schemas.openxmlformats.org/officeDocument/2006/relationships/queryTable" Target="../queryTables/queryTable1071.xml"/><Relationship Id="rId313" Type="http://schemas.openxmlformats.org/officeDocument/2006/relationships/queryTable" Target="../queryTables/queryTable1257.xml"/><Relationship Id="rId495" Type="http://schemas.openxmlformats.org/officeDocument/2006/relationships/queryTable" Target="../queryTables/queryTable1439.xml"/><Relationship Id="rId10" Type="http://schemas.openxmlformats.org/officeDocument/2006/relationships/queryTable" Target="../queryTables/queryTable954.xml"/><Relationship Id="rId31" Type="http://schemas.openxmlformats.org/officeDocument/2006/relationships/queryTable" Target="../queryTables/queryTable975.xml"/><Relationship Id="rId52" Type="http://schemas.openxmlformats.org/officeDocument/2006/relationships/queryTable" Target="../queryTables/queryTable996.xml"/><Relationship Id="rId73" Type="http://schemas.openxmlformats.org/officeDocument/2006/relationships/queryTable" Target="../queryTables/queryTable1017.xml"/><Relationship Id="rId94" Type="http://schemas.openxmlformats.org/officeDocument/2006/relationships/queryTable" Target="../queryTables/queryTable1038.xml"/><Relationship Id="rId148" Type="http://schemas.openxmlformats.org/officeDocument/2006/relationships/queryTable" Target="../queryTables/queryTable1092.xml"/><Relationship Id="rId169" Type="http://schemas.openxmlformats.org/officeDocument/2006/relationships/queryTable" Target="../queryTables/queryTable1113.xml"/><Relationship Id="rId334" Type="http://schemas.openxmlformats.org/officeDocument/2006/relationships/queryTable" Target="../queryTables/queryTable1278.xml"/><Relationship Id="rId355" Type="http://schemas.openxmlformats.org/officeDocument/2006/relationships/queryTable" Target="../queryTables/queryTable1299.xml"/><Relationship Id="rId376" Type="http://schemas.openxmlformats.org/officeDocument/2006/relationships/queryTable" Target="../queryTables/queryTable1320.xml"/><Relationship Id="rId397" Type="http://schemas.openxmlformats.org/officeDocument/2006/relationships/queryTable" Target="../queryTables/queryTable1341.xml"/><Relationship Id="rId520" Type="http://schemas.openxmlformats.org/officeDocument/2006/relationships/queryTable" Target="../queryTables/queryTable1464.xml"/><Relationship Id="rId541" Type="http://schemas.openxmlformats.org/officeDocument/2006/relationships/queryTable" Target="../queryTables/queryTable1485.xml"/><Relationship Id="rId562" Type="http://schemas.openxmlformats.org/officeDocument/2006/relationships/queryTable" Target="../queryTables/queryTable1506.xml"/><Relationship Id="rId4" Type="http://schemas.openxmlformats.org/officeDocument/2006/relationships/queryTable" Target="../queryTables/queryTable948.xml"/><Relationship Id="rId180" Type="http://schemas.openxmlformats.org/officeDocument/2006/relationships/queryTable" Target="../queryTables/queryTable1124.xml"/><Relationship Id="rId215" Type="http://schemas.openxmlformats.org/officeDocument/2006/relationships/queryTable" Target="../queryTables/queryTable1159.xml"/><Relationship Id="rId236" Type="http://schemas.openxmlformats.org/officeDocument/2006/relationships/queryTable" Target="../queryTables/queryTable1180.xml"/><Relationship Id="rId257" Type="http://schemas.openxmlformats.org/officeDocument/2006/relationships/queryTable" Target="../queryTables/queryTable1201.xml"/><Relationship Id="rId278" Type="http://schemas.openxmlformats.org/officeDocument/2006/relationships/queryTable" Target="../queryTables/queryTable1222.xml"/><Relationship Id="rId401" Type="http://schemas.openxmlformats.org/officeDocument/2006/relationships/queryTable" Target="../queryTables/queryTable1345.xml"/><Relationship Id="rId422" Type="http://schemas.openxmlformats.org/officeDocument/2006/relationships/queryTable" Target="../queryTables/queryTable1366.xml"/><Relationship Id="rId443" Type="http://schemas.openxmlformats.org/officeDocument/2006/relationships/queryTable" Target="../queryTables/queryTable1387.xml"/><Relationship Id="rId464" Type="http://schemas.openxmlformats.org/officeDocument/2006/relationships/queryTable" Target="../queryTables/queryTable1408.xml"/><Relationship Id="rId303" Type="http://schemas.openxmlformats.org/officeDocument/2006/relationships/queryTable" Target="../queryTables/queryTable1247.xml"/><Relationship Id="rId485" Type="http://schemas.openxmlformats.org/officeDocument/2006/relationships/queryTable" Target="../queryTables/queryTable1429.xml"/><Relationship Id="rId42" Type="http://schemas.openxmlformats.org/officeDocument/2006/relationships/queryTable" Target="../queryTables/queryTable986.xml"/><Relationship Id="rId84" Type="http://schemas.openxmlformats.org/officeDocument/2006/relationships/queryTable" Target="../queryTables/queryTable1028.xml"/><Relationship Id="rId138" Type="http://schemas.openxmlformats.org/officeDocument/2006/relationships/queryTable" Target="../queryTables/queryTable1082.xml"/><Relationship Id="rId345" Type="http://schemas.openxmlformats.org/officeDocument/2006/relationships/queryTable" Target="../queryTables/queryTable1289.xml"/><Relationship Id="rId387" Type="http://schemas.openxmlformats.org/officeDocument/2006/relationships/queryTable" Target="../queryTables/queryTable1331.xml"/><Relationship Id="rId510" Type="http://schemas.openxmlformats.org/officeDocument/2006/relationships/queryTable" Target="../queryTables/queryTable1454.xml"/><Relationship Id="rId552" Type="http://schemas.openxmlformats.org/officeDocument/2006/relationships/queryTable" Target="../queryTables/queryTable1496.xml"/><Relationship Id="rId191" Type="http://schemas.openxmlformats.org/officeDocument/2006/relationships/queryTable" Target="../queryTables/queryTable1135.xml"/><Relationship Id="rId205" Type="http://schemas.openxmlformats.org/officeDocument/2006/relationships/queryTable" Target="../queryTables/queryTable1149.xml"/><Relationship Id="rId247" Type="http://schemas.openxmlformats.org/officeDocument/2006/relationships/queryTable" Target="../queryTables/queryTable1191.xml"/><Relationship Id="rId412" Type="http://schemas.openxmlformats.org/officeDocument/2006/relationships/queryTable" Target="../queryTables/queryTable1356.xml"/><Relationship Id="rId107" Type="http://schemas.openxmlformats.org/officeDocument/2006/relationships/queryTable" Target="../queryTables/queryTable1051.xml"/><Relationship Id="rId289" Type="http://schemas.openxmlformats.org/officeDocument/2006/relationships/queryTable" Target="../queryTables/queryTable1233.xml"/><Relationship Id="rId454" Type="http://schemas.openxmlformats.org/officeDocument/2006/relationships/queryTable" Target="../queryTables/queryTable1398.xml"/><Relationship Id="rId496" Type="http://schemas.openxmlformats.org/officeDocument/2006/relationships/queryTable" Target="../queryTables/queryTable1440.xml"/><Relationship Id="rId11" Type="http://schemas.openxmlformats.org/officeDocument/2006/relationships/queryTable" Target="../queryTables/queryTable955.xml"/><Relationship Id="rId53" Type="http://schemas.openxmlformats.org/officeDocument/2006/relationships/queryTable" Target="../queryTables/queryTable997.xml"/><Relationship Id="rId149" Type="http://schemas.openxmlformats.org/officeDocument/2006/relationships/queryTable" Target="../queryTables/queryTable1093.xml"/><Relationship Id="rId314" Type="http://schemas.openxmlformats.org/officeDocument/2006/relationships/queryTable" Target="../queryTables/queryTable1258.xml"/><Relationship Id="rId356" Type="http://schemas.openxmlformats.org/officeDocument/2006/relationships/queryTable" Target="../queryTables/queryTable1300.xml"/><Relationship Id="rId398" Type="http://schemas.openxmlformats.org/officeDocument/2006/relationships/queryTable" Target="../queryTables/queryTable1342.xml"/><Relationship Id="rId521" Type="http://schemas.openxmlformats.org/officeDocument/2006/relationships/queryTable" Target="../queryTables/queryTable1465.xml"/><Relationship Id="rId563" Type="http://schemas.openxmlformats.org/officeDocument/2006/relationships/queryTable" Target="../queryTables/queryTable1507.xml"/><Relationship Id="rId95" Type="http://schemas.openxmlformats.org/officeDocument/2006/relationships/queryTable" Target="../queryTables/queryTable1039.xml"/><Relationship Id="rId160" Type="http://schemas.openxmlformats.org/officeDocument/2006/relationships/queryTable" Target="../queryTables/queryTable1104.xml"/><Relationship Id="rId216" Type="http://schemas.openxmlformats.org/officeDocument/2006/relationships/queryTable" Target="../queryTables/queryTable1160.xml"/><Relationship Id="rId423" Type="http://schemas.openxmlformats.org/officeDocument/2006/relationships/queryTable" Target="../queryTables/queryTable1367.xml"/><Relationship Id="rId258" Type="http://schemas.openxmlformats.org/officeDocument/2006/relationships/queryTable" Target="../queryTables/queryTable1202.xml"/><Relationship Id="rId465" Type="http://schemas.openxmlformats.org/officeDocument/2006/relationships/queryTable" Target="../queryTables/queryTable1409.xml"/><Relationship Id="rId22" Type="http://schemas.openxmlformats.org/officeDocument/2006/relationships/queryTable" Target="../queryTables/queryTable966.xml"/><Relationship Id="rId64" Type="http://schemas.openxmlformats.org/officeDocument/2006/relationships/queryTable" Target="../queryTables/queryTable1008.xml"/><Relationship Id="rId118" Type="http://schemas.openxmlformats.org/officeDocument/2006/relationships/queryTable" Target="../queryTables/queryTable1062.xml"/><Relationship Id="rId325" Type="http://schemas.openxmlformats.org/officeDocument/2006/relationships/queryTable" Target="../queryTables/queryTable1269.xml"/><Relationship Id="rId367" Type="http://schemas.openxmlformats.org/officeDocument/2006/relationships/queryTable" Target="../queryTables/queryTable1311.xml"/><Relationship Id="rId532" Type="http://schemas.openxmlformats.org/officeDocument/2006/relationships/queryTable" Target="../queryTables/queryTable1476.xml"/><Relationship Id="rId574" Type="http://schemas.openxmlformats.org/officeDocument/2006/relationships/queryTable" Target="../queryTables/queryTable1518.xml"/><Relationship Id="rId171" Type="http://schemas.openxmlformats.org/officeDocument/2006/relationships/queryTable" Target="../queryTables/queryTable1115.xml"/><Relationship Id="rId227" Type="http://schemas.openxmlformats.org/officeDocument/2006/relationships/queryTable" Target="../queryTables/queryTable1171.xml"/><Relationship Id="rId269" Type="http://schemas.openxmlformats.org/officeDocument/2006/relationships/queryTable" Target="../queryTables/queryTable1213.xml"/><Relationship Id="rId434" Type="http://schemas.openxmlformats.org/officeDocument/2006/relationships/queryTable" Target="../queryTables/queryTable1378.xml"/><Relationship Id="rId476" Type="http://schemas.openxmlformats.org/officeDocument/2006/relationships/queryTable" Target="../queryTables/queryTable1420.xml"/><Relationship Id="rId33" Type="http://schemas.openxmlformats.org/officeDocument/2006/relationships/queryTable" Target="../queryTables/queryTable977.xml"/><Relationship Id="rId129" Type="http://schemas.openxmlformats.org/officeDocument/2006/relationships/queryTable" Target="../queryTables/queryTable1073.xml"/><Relationship Id="rId280" Type="http://schemas.openxmlformats.org/officeDocument/2006/relationships/queryTable" Target="../queryTables/queryTable1224.xml"/><Relationship Id="rId336" Type="http://schemas.openxmlformats.org/officeDocument/2006/relationships/queryTable" Target="../queryTables/queryTable1280.xml"/><Relationship Id="rId501" Type="http://schemas.openxmlformats.org/officeDocument/2006/relationships/queryTable" Target="../queryTables/queryTable1445.xml"/><Relationship Id="rId543" Type="http://schemas.openxmlformats.org/officeDocument/2006/relationships/queryTable" Target="../queryTables/queryTable1487.xml"/><Relationship Id="rId75" Type="http://schemas.openxmlformats.org/officeDocument/2006/relationships/queryTable" Target="../queryTables/queryTable1019.xml"/><Relationship Id="rId140" Type="http://schemas.openxmlformats.org/officeDocument/2006/relationships/queryTable" Target="../queryTables/queryTable1084.xml"/><Relationship Id="rId182" Type="http://schemas.openxmlformats.org/officeDocument/2006/relationships/queryTable" Target="../queryTables/queryTable1126.xml"/><Relationship Id="rId378" Type="http://schemas.openxmlformats.org/officeDocument/2006/relationships/queryTable" Target="../queryTables/queryTable1322.xml"/><Relationship Id="rId403" Type="http://schemas.openxmlformats.org/officeDocument/2006/relationships/queryTable" Target="../queryTables/queryTable1347.xml"/><Relationship Id="rId6" Type="http://schemas.openxmlformats.org/officeDocument/2006/relationships/queryTable" Target="../queryTables/queryTable950.xml"/><Relationship Id="rId238" Type="http://schemas.openxmlformats.org/officeDocument/2006/relationships/queryTable" Target="../queryTables/queryTable1182.xml"/><Relationship Id="rId445" Type="http://schemas.openxmlformats.org/officeDocument/2006/relationships/queryTable" Target="../queryTables/queryTable1389.xml"/><Relationship Id="rId487" Type="http://schemas.openxmlformats.org/officeDocument/2006/relationships/queryTable" Target="../queryTables/queryTable1431.xml"/><Relationship Id="rId291" Type="http://schemas.openxmlformats.org/officeDocument/2006/relationships/queryTable" Target="../queryTables/queryTable1235.xml"/><Relationship Id="rId305" Type="http://schemas.openxmlformats.org/officeDocument/2006/relationships/queryTable" Target="../queryTables/queryTable1249.xml"/><Relationship Id="rId347" Type="http://schemas.openxmlformats.org/officeDocument/2006/relationships/queryTable" Target="../queryTables/queryTable1291.xml"/><Relationship Id="rId512" Type="http://schemas.openxmlformats.org/officeDocument/2006/relationships/queryTable" Target="../queryTables/queryTable1456.xml"/><Relationship Id="rId44" Type="http://schemas.openxmlformats.org/officeDocument/2006/relationships/queryTable" Target="../queryTables/queryTable988.xml"/><Relationship Id="rId86" Type="http://schemas.openxmlformats.org/officeDocument/2006/relationships/queryTable" Target="../queryTables/queryTable1030.xml"/><Relationship Id="rId151" Type="http://schemas.openxmlformats.org/officeDocument/2006/relationships/queryTable" Target="../queryTables/queryTable1095.xml"/><Relationship Id="rId389" Type="http://schemas.openxmlformats.org/officeDocument/2006/relationships/queryTable" Target="../queryTables/queryTable1333.xml"/><Relationship Id="rId554" Type="http://schemas.openxmlformats.org/officeDocument/2006/relationships/queryTable" Target="../queryTables/queryTable1498.xml"/><Relationship Id="rId193" Type="http://schemas.openxmlformats.org/officeDocument/2006/relationships/queryTable" Target="../queryTables/queryTable1137.xml"/><Relationship Id="rId207" Type="http://schemas.openxmlformats.org/officeDocument/2006/relationships/queryTable" Target="../queryTables/queryTable1151.xml"/><Relationship Id="rId249" Type="http://schemas.openxmlformats.org/officeDocument/2006/relationships/queryTable" Target="../queryTables/queryTable1193.xml"/><Relationship Id="rId414" Type="http://schemas.openxmlformats.org/officeDocument/2006/relationships/queryTable" Target="../queryTables/queryTable1358.xml"/><Relationship Id="rId456" Type="http://schemas.openxmlformats.org/officeDocument/2006/relationships/queryTable" Target="../queryTables/queryTable1400.xml"/><Relationship Id="rId498" Type="http://schemas.openxmlformats.org/officeDocument/2006/relationships/queryTable" Target="../queryTables/queryTable1442.xml"/><Relationship Id="rId13" Type="http://schemas.openxmlformats.org/officeDocument/2006/relationships/queryTable" Target="../queryTables/queryTable957.xml"/><Relationship Id="rId109" Type="http://schemas.openxmlformats.org/officeDocument/2006/relationships/queryTable" Target="../queryTables/queryTable1053.xml"/><Relationship Id="rId260" Type="http://schemas.openxmlformats.org/officeDocument/2006/relationships/queryTable" Target="../queryTables/queryTable1204.xml"/><Relationship Id="rId316" Type="http://schemas.openxmlformats.org/officeDocument/2006/relationships/queryTable" Target="../queryTables/queryTable1260.xml"/><Relationship Id="rId523" Type="http://schemas.openxmlformats.org/officeDocument/2006/relationships/queryTable" Target="../queryTables/queryTable1467.xml"/><Relationship Id="rId55" Type="http://schemas.openxmlformats.org/officeDocument/2006/relationships/queryTable" Target="../queryTables/queryTable999.xml"/><Relationship Id="rId97" Type="http://schemas.openxmlformats.org/officeDocument/2006/relationships/queryTable" Target="../queryTables/queryTable1041.xml"/><Relationship Id="rId120" Type="http://schemas.openxmlformats.org/officeDocument/2006/relationships/queryTable" Target="../queryTables/queryTable1064.xml"/><Relationship Id="rId358" Type="http://schemas.openxmlformats.org/officeDocument/2006/relationships/queryTable" Target="../queryTables/queryTable1302.xml"/><Relationship Id="rId565" Type="http://schemas.openxmlformats.org/officeDocument/2006/relationships/queryTable" Target="../queryTables/queryTable1509.xml"/><Relationship Id="rId162" Type="http://schemas.openxmlformats.org/officeDocument/2006/relationships/queryTable" Target="../queryTables/queryTable1106.xml"/><Relationship Id="rId218" Type="http://schemas.openxmlformats.org/officeDocument/2006/relationships/queryTable" Target="../queryTables/queryTable1162.xml"/><Relationship Id="rId425" Type="http://schemas.openxmlformats.org/officeDocument/2006/relationships/queryTable" Target="../queryTables/queryTable1369.xml"/><Relationship Id="rId467" Type="http://schemas.openxmlformats.org/officeDocument/2006/relationships/queryTable" Target="../queryTables/queryTable1411.xml"/><Relationship Id="rId271" Type="http://schemas.openxmlformats.org/officeDocument/2006/relationships/queryTable" Target="../queryTables/queryTable1215.xml"/><Relationship Id="rId24" Type="http://schemas.openxmlformats.org/officeDocument/2006/relationships/queryTable" Target="../queryTables/queryTable968.xml"/><Relationship Id="rId66" Type="http://schemas.openxmlformats.org/officeDocument/2006/relationships/queryTable" Target="../queryTables/queryTable1010.xml"/><Relationship Id="rId131" Type="http://schemas.openxmlformats.org/officeDocument/2006/relationships/queryTable" Target="../queryTables/queryTable1075.xml"/><Relationship Id="rId327" Type="http://schemas.openxmlformats.org/officeDocument/2006/relationships/queryTable" Target="../queryTables/queryTable1271.xml"/><Relationship Id="rId369" Type="http://schemas.openxmlformats.org/officeDocument/2006/relationships/queryTable" Target="../queryTables/queryTable1313.xml"/><Relationship Id="rId534" Type="http://schemas.openxmlformats.org/officeDocument/2006/relationships/queryTable" Target="../queryTables/queryTable1478.xml"/><Relationship Id="rId576" Type="http://schemas.openxmlformats.org/officeDocument/2006/relationships/queryTable" Target="../queryTables/queryTable1520.xml"/><Relationship Id="rId173" Type="http://schemas.openxmlformats.org/officeDocument/2006/relationships/queryTable" Target="../queryTables/queryTable1117.xml"/><Relationship Id="rId229" Type="http://schemas.openxmlformats.org/officeDocument/2006/relationships/queryTable" Target="../queryTables/queryTable1173.xml"/><Relationship Id="rId380" Type="http://schemas.openxmlformats.org/officeDocument/2006/relationships/queryTable" Target="../queryTables/queryTable1324.xml"/><Relationship Id="rId436" Type="http://schemas.openxmlformats.org/officeDocument/2006/relationships/queryTable" Target="../queryTables/queryTable1380.xml"/><Relationship Id="rId240" Type="http://schemas.openxmlformats.org/officeDocument/2006/relationships/queryTable" Target="../queryTables/queryTable1184.xml"/><Relationship Id="rId478" Type="http://schemas.openxmlformats.org/officeDocument/2006/relationships/queryTable" Target="../queryTables/queryTable1422.xml"/><Relationship Id="rId35" Type="http://schemas.openxmlformats.org/officeDocument/2006/relationships/queryTable" Target="../queryTables/queryTable979.xml"/><Relationship Id="rId77" Type="http://schemas.openxmlformats.org/officeDocument/2006/relationships/queryTable" Target="../queryTables/queryTable1021.xml"/><Relationship Id="rId100" Type="http://schemas.openxmlformats.org/officeDocument/2006/relationships/queryTable" Target="../queryTables/queryTable1044.xml"/><Relationship Id="rId282" Type="http://schemas.openxmlformats.org/officeDocument/2006/relationships/queryTable" Target="../queryTables/queryTable1226.xml"/><Relationship Id="rId338" Type="http://schemas.openxmlformats.org/officeDocument/2006/relationships/queryTable" Target="../queryTables/queryTable1282.xml"/><Relationship Id="rId503" Type="http://schemas.openxmlformats.org/officeDocument/2006/relationships/queryTable" Target="../queryTables/queryTable1447.xml"/><Relationship Id="rId545" Type="http://schemas.openxmlformats.org/officeDocument/2006/relationships/queryTable" Target="../queryTables/queryTable1489.xml"/><Relationship Id="rId8" Type="http://schemas.openxmlformats.org/officeDocument/2006/relationships/queryTable" Target="../queryTables/queryTable952.xml"/><Relationship Id="rId142" Type="http://schemas.openxmlformats.org/officeDocument/2006/relationships/queryTable" Target="../queryTables/queryTable1086.xml"/><Relationship Id="rId184" Type="http://schemas.openxmlformats.org/officeDocument/2006/relationships/queryTable" Target="../queryTables/queryTable1128.xml"/><Relationship Id="rId391" Type="http://schemas.openxmlformats.org/officeDocument/2006/relationships/queryTable" Target="../queryTables/queryTable1335.xml"/><Relationship Id="rId405" Type="http://schemas.openxmlformats.org/officeDocument/2006/relationships/queryTable" Target="../queryTables/queryTable1349.xml"/><Relationship Id="rId447" Type="http://schemas.openxmlformats.org/officeDocument/2006/relationships/queryTable" Target="../queryTables/queryTable1391.xml"/><Relationship Id="rId251" Type="http://schemas.openxmlformats.org/officeDocument/2006/relationships/queryTable" Target="../queryTables/queryTable1195.xml"/><Relationship Id="rId489" Type="http://schemas.openxmlformats.org/officeDocument/2006/relationships/queryTable" Target="../queryTables/queryTable1433.xml"/><Relationship Id="rId46" Type="http://schemas.openxmlformats.org/officeDocument/2006/relationships/queryTable" Target="../queryTables/queryTable990.xml"/><Relationship Id="rId293" Type="http://schemas.openxmlformats.org/officeDocument/2006/relationships/queryTable" Target="../queryTables/queryTable1237.xml"/><Relationship Id="rId307" Type="http://schemas.openxmlformats.org/officeDocument/2006/relationships/queryTable" Target="../queryTables/queryTable1251.xml"/><Relationship Id="rId349" Type="http://schemas.openxmlformats.org/officeDocument/2006/relationships/queryTable" Target="../queryTables/queryTable1293.xml"/><Relationship Id="rId514" Type="http://schemas.openxmlformats.org/officeDocument/2006/relationships/queryTable" Target="../queryTables/queryTable1458.xml"/><Relationship Id="rId556" Type="http://schemas.openxmlformats.org/officeDocument/2006/relationships/queryTable" Target="../queryTables/queryTable1500.xml"/><Relationship Id="rId88" Type="http://schemas.openxmlformats.org/officeDocument/2006/relationships/queryTable" Target="../queryTables/queryTable1032.xml"/><Relationship Id="rId111" Type="http://schemas.openxmlformats.org/officeDocument/2006/relationships/queryTable" Target="../queryTables/queryTable1055.xml"/><Relationship Id="rId153" Type="http://schemas.openxmlformats.org/officeDocument/2006/relationships/queryTable" Target="../queryTables/queryTable1097.xml"/><Relationship Id="rId195" Type="http://schemas.openxmlformats.org/officeDocument/2006/relationships/queryTable" Target="../queryTables/queryTable1139.xml"/><Relationship Id="rId209" Type="http://schemas.openxmlformats.org/officeDocument/2006/relationships/queryTable" Target="../queryTables/queryTable1153.xml"/><Relationship Id="rId360" Type="http://schemas.openxmlformats.org/officeDocument/2006/relationships/queryTable" Target="../queryTables/queryTable1304.xml"/><Relationship Id="rId416" Type="http://schemas.openxmlformats.org/officeDocument/2006/relationships/queryTable" Target="../queryTables/queryTable1360.xml"/><Relationship Id="rId220" Type="http://schemas.openxmlformats.org/officeDocument/2006/relationships/queryTable" Target="../queryTables/queryTable1164.xml"/><Relationship Id="rId458" Type="http://schemas.openxmlformats.org/officeDocument/2006/relationships/queryTable" Target="../queryTables/queryTable1402.xml"/><Relationship Id="rId15" Type="http://schemas.openxmlformats.org/officeDocument/2006/relationships/queryTable" Target="../queryTables/queryTable959.xml"/><Relationship Id="rId57" Type="http://schemas.openxmlformats.org/officeDocument/2006/relationships/queryTable" Target="../queryTables/queryTable1001.xml"/><Relationship Id="rId262" Type="http://schemas.openxmlformats.org/officeDocument/2006/relationships/queryTable" Target="../queryTables/queryTable1206.xml"/><Relationship Id="rId318" Type="http://schemas.openxmlformats.org/officeDocument/2006/relationships/queryTable" Target="../queryTables/queryTable1262.xml"/><Relationship Id="rId525" Type="http://schemas.openxmlformats.org/officeDocument/2006/relationships/queryTable" Target="../queryTables/queryTable1469.xml"/><Relationship Id="rId567" Type="http://schemas.openxmlformats.org/officeDocument/2006/relationships/queryTable" Target="../queryTables/queryTable1511.xml"/><Relationship Id="rId99" Type="http://schemas.openxmlformats.org/officeDocument/2006/relationships/queryTable" Target="../queryTables/queryTable1043.xml"/><Relationship Id="rId122" Type="http://schemas.openxmlformats.org/officeDocument/2006/relationships/queryTable" Target="../queryTables/queryTable1066.xml"/><Relationship Id="rId164" Type="http://schemas.openxmlformats.org/officeDocument/2006/relationships/queryTable" Target="../queryTables/queryTable1108.xml"/><Relationship Id="rId371" Type="http://schemas.openxmlformats.org/officeDocument/2006/relationships/queryTable" Target="../queryTables/queryTable1315.xml"/><Relationship Id="rId427" Type="http://schemas.openxmlformats.org/officeDocument/2006/relationships/queryTable" Target="../queryTables/queryTable1371.xml"/><Relationship Id="rId469" Type="http://schemas.openxmlformats.org/officeDocument/2006/relationships/queryTable" Target="../queryTables/queryTable1413.xml"/><Relationship Id="rId26" Type="http://schemas.openxmlformats.org/officeDocument/2006/relationships/queryTable" Target="../queryTables/queryTable970.xml"/><Relationship Id="rId231" Type="http://schemas.openxmlformats.org/officeDocument/2006/relationships/queryTable" Target="../queryTables/queryTable1175.xml"/><Relationship Id="rId273" Type="http://schemas.openxmlformats.org/officeDocument/2006/relationships/queryTable" Target="../queryTables/queryTable1217.xml"/><Relationship Id="rId329" Type="http://schemas.openxmlformats.org/officeDocument/2006/relationships/queryTable" Target="../queryTables/queryTable1273.xml"/><Relationship Id="rId480" Type="http://schemas.openxmlformats.org/officeDocument/2006/relationships/queryTable" Target="../queryTables/queryTable1424.xml"/><Relationship Id="rId536" Type="http://schemas.openxmlformats.org/officeDocument/2006/relationships/queryTable" Target="../queryTables/queryTable1480.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sheet1.xml><?xml version="1.0" encoding="utf-8"?>
<worksheet xmlns="http://schemas.openxmlformats.org/spreadsheetml/2006/main" xmlns:r="http://schemas.openxmlformats.org/officeDocument/2006/relationships">
  <sheetPr codeName="Sheet16" enableFormatConditionsCalculation="0">
    <tabColor indexed="26"/>
  </sheetPr>
  <dimension ref="A1:AK82"/>
  <sheetViews>
    <sheetView workbookViewId="0">
      <pane ySplit="4" topLeftCell="A5" activePane="bottomLeft" state="frozenSplit"/>
      <selection pane="bottomLeft" activeCell="A5" sqref="A5"/>
    </sheetView>
  </sheetViews>
  <sheetFormatPr defaultRowHeight="12.75" customHeight="1"/>
  <sheetData>
    <row r="1" spans="1:37" s="4" customFormat="1" ht="12.75" customHeight="1">
      <c r="A1" s="29"/>
      <c r="B1" s="29"/>
      <c r="C1" s="29"/>
      <c r="D1" s="29"/>
      <c r="E1" s="29"/>
    </row>
    <row r="2" spans="1:37" s="4" customFormat="1" ht="18.75">
      <c r="A2" s="32" t="s">
        <v>83</v>
      </c>
      <c r="B2" s="29"/>
      <c r="C2" s="29"/>
      <c r="D2" s="29"/>
      <c r="E2" s="29"/>
    </row>
    <row r="3" spans="1:37" s="4" customFormat="1" ht="12.75" customHeight="1">
      <c r="A3" s="25" t="s">
        <v>129</v>
      </c>
    </row>
    <row r="4" spans="1:37" s="10" customFormat="1" ht="12.75" customHeight="1">
      <c r="A4" s="12"/>
      <c r="C4" s="11"/>
    </row>
    <row r="5" spans="1:37" s="7" customFormat="1" ht="12.75" customHeight="1">
      <c r="A5"/>
      <c r="B5"/>
      <c r="C5"/>
      <c r="D5"/>
      <c r="E5"/>
      <c r="F5"/>
      <c r="G5"/>
      <c r="H5"/>
      <c r="I5"/>
      <c r="J5"/>
      <c r="K5"/>
      <c r="L5"/>
      <c r="M5"/>
      <c r="N5"/>
      <c r="O5"/>
      <c r="P5"/>
      <c r="Q5"/>
      <c r="R5"/>
      <c r="S5"/>
      <c r="T5"/>
      <c r="U5"/>
      <c r="V5"/>
      <c r="W5"/>
      <c r="X5"/>
      <c r="Y5"/>
      <c r="Z5"/>
      <c r="AA5"/>
      <c r="AB5"/>
      <c r="AC5"/>
      <c r="AD5"/>
      <c r="AE5"/>
      <c r="AF5"/>
      <c r="AG5"/>
      <c r="AH5"/>
      <c r="AI5"/>
      <c r="AJ5"/>
      <c r="AK5"/>
    </row>
    <row r="6" spans="1:37" ht="12.75" customHeight="1">
      <c r="A6" s="180" t="s">
        <v>122</v>
      </c>
      <c r="B6" s="180"/>
      <c r="C6" t="s">
        <v>148</v>
      </c>
    </row>
    <row r="7" spans="1:37" ht="12.75" customHeight="1">
      <c r="A7" s="180" t="s">
        <v>123</v>
      </c>
      <c r="B7" s="180"/>
      <c r="C7" t="s">
        <v>325</v>
      </c>
    </row>
    <row r="8" spans="1:37" s="7" customFormat="1" ht="12.75" customHeight="1">
      <c r="A8"/>
      <c r="B8"/>
      <c r="C8"/>
      <c r="D8"/>
      <c r="E8"/>
      <c r="F8"/>
      <c r="G8"/>
      <c r="H8"/>
      <c r="I8"/>
      <c r="J8"/>
      <c r="K8"/>
      <c r="L8"/>
      <c r="M8"/>
      <c r="N8"/>
      <c r="O8"/>
      <c r="P8"/>
      <c r="Q8"/>
      <c r="R8"/>
      <c r="S8"/>
      <c r="T8"/>
      <c r="U8"/>
      <c r="V8"/>
      <c r="W8"/>
      <c r="X8"/>
      <c r="Y8"/>
      <c r="Z8"/>
      <c r="AA8"/>
      <c r="AB8"/>
      <c r="AC8"/>
      <c r="AD8"/>
      <c r="AE8"/>
      <c r="AF8"/>
      <c r="AG8"/>
      <c r="AH8"/>
      <c r="AI8"/>
      <c r="AJ8"/>
      <c r="AK8"/>
    </row>
    <row r="9" spans="1:37" s="7" customFormat="1" ht="12.75" customHeight="1">
      <c r="A9" s="180" t="s">
        <v>121</v>
      </c>
      <c r="B9" s="180"/>
      <c r="C9" s="182" t="s">
        <v>132</v>
      </c>
      <c r="D9" s="183"/>
      <c r="E9" s="183"/>
      <c r="F9" s="183"/>
      <c r="G9" s="183"/>
      <c r="H9" s="183"/>
      <c r="I9" s="184"/>
      <c r="J9"/>
      <c r="K9"/>
      <c r="L9"/>
      <c r="M9"/>
      <c r="N9"/>
      <c r="O9"/>
      <c r="P9"/>
      <c r="Q9"/>
      <c r="R9"/>
      <c r="S9"/>
      <c r="T9"/>
      <c r="U9"/>
      <c r="V9"/>
      <c r="W9"/>
      <c r="X9"/>
      <c r="Y9"/>
      <c r="Z9"/>
      <c r="AA9"/>
      <c r="AB9"/>
      <c r="AC9"/>
      <c r="AD9"/>
      <c r="AE9"/>
      <c r="AF9"/>
      <c r="AG9"/>
      <c r="AH9"/>
      <c r="AI9"/>
      <c r="AJ9"/>
      <c r="AK9"/>
    </row>
    <row r="10" spans="1:37" s="7" customFormat="1" ht="12.75" customHeight="1">
      <c r="A10"/>
      <c r="B10"/>
      <c r="C10" s="183"/>
      <c r="D10" s="183"/>
      <c r="E10" s="183"/>
      <c r="F10" s="183"/>
      <c r="G10" s="183"/>
      <c r="H10" s="183"/>
      <c r="I10" s="184"/>
      <c r="J10"/>
      <c r="K10"/>
      <c r="L10"/>
      <c r="M10"/>
      <c r="N10"/>
      <c r="O10"/>
      <c r="P10"/>
      <c r="Q10"/>
      <c r="R10"/>
      <c r="S10"/>
      <c r="T10"/>
      <c r="U10"/>
      <c r="V10"/>
      <c r="W10"/>
      <c r="X10"/>
      <c r="Y10"/>
      <c r="Z10"/>
      <c r="AA10"/>
      <c r="AB10"/>
      <c r="AC10"/>
      <c r="AD10"/>
      <c r="AE10"/>
      <c r="AF10"/>
      <c r="AG10"/>
      <c r="AH10"/>
      <c r="AI10"/>
      <c r="AJ10"/>
      <c r="AK10"/>
    </row>
    <row r="11" spans="1:37" s="7" customFormat="1" ht="12.75" customHeight="1">
      <c r="C11" s="183"/>
      <c r="D11" s="183"/>
      <c r="E11" s="183"/>
      <c r="F11" s="183"/>
      <c r="G11" s="183"/>
      <c r="H11" s="183"/>
      <c r="I11" s="184"/>
      <c r="J11"/>
      <c r="K11"/>
      <c r="L11"/>
      <c r="M11"/>
      <c r="N11"/>
      <c r="O11"/>
      <c r="P11"/>
      <c r="Q11"/>
      <c r="R11"/>
      <c r="S11"/>
      <c r="T11"/>
      <c r="U11"/>
      <c r="V11"/>
      <c r="W11"/>
      <c r="X11"/>
      <c r="Y11"/>
      <c r="Z11"/>
      <c r="AA11"/>
      <c r="AB11"/>
      <c r="AC11"/>
      <c r="AD11"/>
      <c r="AE11"/>
      <c r="AF11"/>
      <c r="AG11"/>
      <c r="AH11"/>
      <c r="AI11"/>
      <c r="AJ11"/>
      <c r="AK11"/>
    </row>
    <row r="12" spans="1:37" s="7" customFormat="1" ht="12.75" customHeight="1">
      <c r="C12" s="183"/>
      <c r="D12" s="183"/>
      <c r="E12" s="183"/>
      <c r="F12" s="183"/>
      <c r="G12" s="183"/>
      <c r="H12" s="183"/>
      <c r="I12" s="184"/>
      <c r="J12"/>
      <c r="K12"/>
      <c r="L12"/>
      <c r="M12"/>
      <c r="N12"/>
      <c r="O12"/>
      <c r="P12"/>
      <c r="Q12"/>
      <c r="R12"/>
      <c r="S12"/>
      <c r="T12"/>
      <c r="U12"/>
      <c r="V12"/>
      <c r="W12"/>
      <c r="X12"/>
      <c r="Y12"/>
      <c r="Z12"/>
      <c r="AA12"/>
      <c r="AB12"/>
      <c r="AC12"/>
      <c r="AD12"/>
      <c r="AE12"/>
      <c r="AF12"/>
      <c r="AG12"/>
      <c r="AH12"/>
      <c r="AI12"/>
      <c r="AJ12"/>
      <c r="AK12"/>
    </row>
    <row r="13" spans="1:37" s="7" customFormat="1" ht="12.75" customHeight="1">
      <c r="C13" s="183"/>
      <c r="D13" s="183"/>
      <c r="E13" s="183"/>
      <c r="F13" s="183"/>
      <c r="G13" s="183"/>
      <c r="H13" s="183"/>
      <c r="I13" s="184"/>
      <c r="J13"/>
      <c r="K13"/>
      <c r="L13"/>
      <c r="M13"/>
      <c r="N13"/>
      <c r="O13"/>
      <c r="P13"/>
      <c r="Q13"/>
      <c r="R13"/>
      <c r="S13"/>
      <c r="T13"/>
      <c r="U13"/>
      <c r="V13"/>
      <c r="W13"/>
      <c r="X13"/>
      <c r="Y13"/>
      <c r="Z13"/>
      <c r="AA13"/>
      <c r="AB13"/>
      <c r="AC13"/>
      <c r="AD13"/>
      <c r="AE13"/>
      <c r="AF13"/>
      <c r="AG13"/>
      <c r="AH13"/>
      <c r="AI13"/>
      <c r="AJ13"/>
      <c r="AK13"/>
    </row>
    <row r="14" spans="1:37" s="7" customFormat="1" ht="12.75" customHeight="1">
      <c r="C14" s="183"/>
      <c r="D14" s="183"/>
      <c r="E14" s="183"/>
      <c r="F14" s="183"/>
      <c r="G14" s="183"/>
      <c r="H14" s="183"/>
      <c r="I14" s="184"/>
      <c r="J14"/>
      <c r="K14"/>
      <c r="L14"/>
      <c r="M14"/>
      <c r="N14"/>
      <c r="O14"/>
      <c r="P14"/>
      <c r="Q14"/>
      <c r="R14"/>
      <c r="S14"/>
      <c r="T14"/>
      <c r="U14"/>
      <c r="V14"/>
      <c r="W14"/>
      <c r="X14"/>
      <c r="Y14"/>
      <c r="Z14"/>
      <c r="AA14"/>
      <c r="AB14"/>
      <c r="AC14"/>
      <c r="AD14"/>
      <c r="AE14"/>
      <c r="AF14"/>
      <c r="AG14"/>
      <c r="AH14"/>
      <c r="AI14"/>
      <c r="AJ14"/>
      <c r="AK14"/>
    </row>
    <row r="15" spans="1:37" s="7" customFormat="1" ht="12.75" customHeight="1">
      <c r="H15"/>
      <c r="I15"/>
      <c r="J15"/>
      <c r="K15"/>
      <c r="L15"/>
      <c r="M15"/>
      <c r="N15"/>
      <c r="O15"/>
      <c r="P15"/>
      <c r="Q15"/>
      <c r="R15"/>
      <c r="S15"/>
      <c r="T15"/>
      <c r="U15"/>
      <c r="V15"/>
      <c r="W15"/>
      <c r="X15"/>
      <c r="Y15"/>
      <c r="Z15"/>
      <c r="AA15"/>
      <c r="AB15"/>
      <c r="AC15"/>
      <c r="AD15"/>
      <c r="AE15"/>
      <c r="AF15"/>
      <c r="AG15"/>
      <c r="AH15"/>
      <c r="AI15"/>
      <c r="AJ15"/>
      <c r="AK15"/>
    </row>
    <row r="16" spans="1:37" s="7" customFormat="1" ht="12.75" customHeight="1">
      <c r="A16" s="181" t="s">
        <v>124</v>
      </c>
      <c r="B16" s="181"/>
      <c r="C16" s="185" t="s">
        <v>326</v>
      </c>
      <c r="D16" s="185"/>
      <c r="E16" s="185"/>
      <c r="F16" s="185"/>
      <c r="G16" s="185"/>
      <c r="H16" s="185"/>
      <c r="I16" s="185"/>
      <c r="J16"/>
      <c r="K16"/>
      <c r="L16"/>
      <c r="M16"/>
      <c r="N16"/>
      <c r="O16"/>
      <c r="P16"/>
      <c r="Q16"/>
      <c r="R16"/>
      <c r="S16"/>
      <c r="T16"/>
      <c r="U16"/>
      <c r="V16"/>
      <c r="W16"/>
      <c r="X16"/>
      <c r="Y16"/>
      <c r="Z16"/>
      <c r="AA16"/>
      <c r="AB16"/>
      <c r="AC16"/>
      <c r="AD16"/>
      <c r="AE16"/>
      <c r="AF16"/>
      <c r="AG16"/>
      <c r="AH16"/>
      <c r="AI16"/>
      <c r="AJ16"/>
      <c r="AK16"/>
    </row>
    <row r="17" spans="1:37" s="7" customFormat="1" ht="12.75" customHeight="1">
      <c r="A17"/>
      <c r="B17"/>
      <c r="C17" s="185"/>
      <c r="D17" s="185"/>
      <c r="E17" s="185"/>
      <c r="F17" s="185"/>
      <c r="G17" s="185"/>
      <c r="H17" s="185"/>
      <c r="I17" s="185"/>
      <c r="J17"/>
      <c r="K17"/>
      <c r="L17"/>
      <c r="M17"/>
      <c r="N17"/>
      <c r="O17"/>
      <c r="P17"/>
      <c r="Q17"/>
      <c r="R17"/>
      <c r="S17"/>
      <c r="T17"/>
      <c r="U17"/>
      <c r="V17"/>
      <c r="W17"/>
      <c r="X17"/>
      <c r="Y17"/>
      <c r="Z17"/>
      <c r="AA17"/>
      <c r="AB17"/>
      <c r="AC17"/>
      <c r="AD17"/>
      <c r="AE17"/>
      <c r="AF17"/>
      <c r="AG17"/>
      <c r="AH17"/>
      <c r="AI17"/>
      <c r="AJ17"/>
      <c r="AK17"/>
    </row>
    <row r="18" spans="1:37" s="7" customFormat="1" ht="12.75" customHeight="1">
      <c r="A18"/>
      <c r="B18"/>
      <c r="C18" s="185"/>
      <c r="D18" s="185"/>
      <c r="E18" s="185"/>
      <c r="F18" s="185"/>
      <c r="G18" s="185"/>
      <c r="H18" s="185"/>
      <c r="I18" s="185"/>
      <c r="J18"/>
      <c r="K18"/>
      <c r="L18"/>
      <c r="M18"/>
      <c r="N18"/>
      <c r="O18"/>
      <c r="P18"/>
      <c r="Q18"/>
      <c r="R18"/>
      <c r="S18"/>
      <c r="T18"/>
      <c r="U18"/>
      <c r="V18"/>
      <c r="W18"/>
      <c r="X18"/>
      <c r="Y18"/>
      <c r="Z18"/>
      <c r="AA18"/>
      <c r="AB18"/>
      <c r="AC18"/>
      <c r="AD18"/>
      <c r="AE18"/>
      <c r="AF18"/>
      <c r="AG18"/>
      <c r="AH18"/>
      <c r="AI18"/>
      <c r="AJ18"/>
      <c r="AK18"/>
    </row>
    <row r="19" spans="1:37" ht="12.75" customHeight="1">
      <c r="C19" s="185"/>
      <c r="D19" s="185"/>
      <c r="E19" s="185"/>
      <c r="F19" s="185"/>
      <c r="G19" s="185"/>
      <c r="H19" s="185"/>
      <c r="I19" s="185"/>
    </row>
    <row r="20" spans="1:37" ht="12.75" customHeight="1">
      <c r="C20" s="185"/>
      <c r="D20" s="185"/>
      <c r="E20" s="185"/>
      <c r="F20" s="185"/>
      <c r="G20" s="185"/>
      <c r="H20" s="185"/>
      <c r="I20" s="185"/>
    </row>
    <row r="22" spans="1:37" ht="12.75" customHeight="1">
      <c r="A22" s="181" t="s">
        <v>337</v>
      </c>
      <c r="B22" s="181"/>
    </row>
    <row r="23" spans="1:37" ht="12.75" customHeight="1">
      <c r="A23" s="21"/>
      <c r="B23" s="21"/>
    </row>
    <row r="24" spans="1:37" ht="12.75" customHeight="1">
      <c r="A24" s="21"/>
      <c r="B24" s="21"/>
    </row>
    <row r="25" spans="1:37" ht="12.75" customHeight="1">
      <c r="A25" s="21"/>
      <c r="B25" s="21"/>
    </row>
    <row r="26" spans="1:37" ht="12.75" customHeight="1">
      <c r="A26" s="21"/>
      <c r="B26" s="21"/>
    </row>
    <row r="27" spans="1:37" ht="12.75" customHeight="1">
      <c r="A27" s="21"/>
      <c r="B27" s="21"/>
    </row>
    <row r="28" spans="1:37" ht="12.75" customHeight="1">
      <c r="A28" s="21"/>
      <c r="B28" s="21"/>
      <c r="C28" s="144" t="s">
        <v>340</v>
      </c>
    </row>
    <row r="29" spans="1:37" ht="12.75" customHeight="1">
      <c r="A29" s="21"/>
      <c r="B29" s="21"/>
    </row>
    <row r="30" spans="1:37" ht="12.75" customHeight="1">
      <c r="A30" s="21"/>
      <c r="B30" s="21"/>
      <c r="C30" t="s">
        <v>339</v>
      </c>
    </row>
    <row r="31" spans="1:37" ht="12.75" customHeight="1">
      <c r="A31" s="21"/>
      <c r="B31" s="21"/>
      <c r="C31" t="s">
        <v>341</v>
      </c>
      <c r="G31" t="s">
        <v>356</v>
      </c>
    </row>
    <row r="32" spans="1:37" ht="12.75" customHeight="1">
      <c r="A32" s="21"/>
      <c r="B32" s="21"/>
      <c r="C32" t="s">
        <v>342</v>
      </c>
      <c r="G32" t="s">
        <v>343</v>
      </c>
    </row>
    <row r="33" spans="1:7" ht="12.75" customHeight="1">
      <c r="A33" s="21"/>
      <c r="B33" s="21"/>
      <c r="C33" t="s">
        <v>344</v>
      </c>
      <c r="G33" t="s">
        <v>357</v>
      </c>
    </row>
    <row r="34" spans="1:7" ht="12.75" customHeight="1">
      <c r="A34" s="21"/>
      <c r="B34" s="21"/>
      <c r="C34" t="s">
        <v>345</v>
      </c>
      <c r="G34" t="s">
        <v>346</v>
      </c>
    </row>
    <row r="35" spans="1:7" ht="12.75" customHeight="1">
      <c r="A35" s="21"/>
      <c r="B35" s="21"/>
      <c r="C35" t="s">
        <v>347</v>
      </c>
    </row>
    <row r="36" spans="1:7" ht="12.75" customHeight="1">
      <c r="A36" s="21"/>
      <c r="B36" s="21"/>
      <c r="C36" t="s">
        <v>348</v>
      </c>
    </row>
    <row r="37" spans="1:7" ht="12.75" customHeight="1">
      <c r="A37" s="21"/>
      <c r="B37" s="21"/>
      <c r="C37" t="s">
        <v>349</v>
      </c>
    </row>
    <row r="38" spans="1:7" ht="12.75" customHeight="1">
      <c r="A38" s="21"/>
      <c r="B38" s="21"/>
      <c r="C38" t="s">
        <v>350</v>
      </c>
    </row>
    <row r="39" spans="1:7" ht="12.75" customHeight="1">
      <c r="A39" s="21"/>
      <c r="B39" s="21"/>
    </row>
    <row r="40" spans="1:7" ht="12.75" customHeight="1">
      <c r="A40" s="21"/>
      <c r="B40" s="21"/>
    </row>
    <row r="41" spans="1:7" ht="12.75" customHeight="1">
      <c r="A41" s="21"/>
      <c r="B41" s="21"/>
    </row>
    <row r="42" spans="1:7" ht="12.75" customHeight="1">
      <c r="A42" s="21"/>
      <c r="B42" s="21"/>
    </row>
    <row r="43" spans="1:7" ht="12.75" customHeight="1">
      <c r="A43" s="21"/>
      <c r="B43" s="21"/>
    </row>
    <row r="44" spans="1:7" ht="12.75" customHeight="1">
      <c r="A44" s="21"/>
      <c r="B44" s="21"/>
    </row>
    <row r="45" spans="1:7" ht="12.75" customHeight="1">
      <c r="A45" s="21"/>
      <c r="B45" s="21"/>
      <c r="C45" s="144" t="s">
        <v>351</v>
      </c>
    </row>
    <row r="46" spans="1:7" ht="12.75" customHeight="1">
      <c r="A46" s="21"/>
      <c r="B46" s="21"/>
      <c r="C46" s="144"/>
    </row>
    <row r="47" spans="1:7" ht="12.75" customHeight="1">
      <c r="A47" s="21"/>
      <c r="B47" s="21"/>
      <c r="C47" t="s">
        <v>339</v>
      </c>
    </row>
    <row r="48" spans="1:7" ht="12.75" customHeight="1">
      <c r="A48" s="21"/>
      <c r="B48" s="21"/>
      <c r="C48" t="s">
        <v>341</v>
      </c>
      <c r="G48" t="s">
        <v>356</v>
      </c>
    </row>
    <row r="49" spans="1:7" ht="12.75" customHeight="1">
      <c r="A49" s="21"/>
      <c r="B49" s="21"/>
      <c r="C49" t="s">
        <v>342</v>
      </c>
      <c r="G49" t="s">
        <v>343</v>
      </c>
    </row>
    <row r="50" spans="1:7" ht="12.75" customHeight="1">
      <c r="A50" s="21"/>
      <c r="B50" s="21"/>
      <c r="C50" t="s">
        <v>352</v>
      </c>
      <c r="G50" t="s">
        <v>355</v>
      </c>
    </row>
    <row r="51" spans="1:7" ht="12.75" customHeight="1">
      <c r="A51" s="21"/>
      <c r="B51" s="21"/>
      <c r="C51" s="62" t="s">
        <v>353</v>
      </c>
      <c r="G51" t="s">
        <v>354</v>
      </c>
    </row>
    <row r="52" spans="1:7" ht="12.75" customHeight="1">
      <c r="A52" s="21"/>
      <c r="B52" s="21"/>
      <c r="C52" t="s">
        <v>358</v>
      </c>
      <c r="G52" t="s">
        <v>346</v>
      </c>
    </row>
    <row r="53" spans="1:7" ht="12.75" customHeight="1">
      <c r="A53" s="21"/>
      <c r="B53" s="21"/>
      <c r="C53" t="s">
        <v>360</v>
      </c>
      <c r="G53" t="s">
        <v>359</v>
      </c>
    </row>
    <row r="54" spans="1:7" ht="12.75" customHeight="1">
      <c r="A54" s="21"/>
      <c r="B54" s="21"/>
      <c r="C54" t="s">
        <v>361</v>
      </c>
    </row>
    <row r="55" spans="1:7" ht="12.75" customHeight="1">
      <c r="A55" s="21"/>
      <c r="B55" s="21"/>
      <c r="C55" t="s">
        <v>362</v>
      </c>
    </row>
    <row r="56" spans="1:7" ht="12.75" customHeight="1">
      <c r="A56" s="21"/>
      <c r="B56" s="21"/>
      <c r="C56" t="s">
        <v>363</v>
      </c>
    </row>
    <row r="57" spans="1:7" ht="12.75" customHeight="1">
      <c r="A57" s="21"/>
      <c r="B57" s="21"/>
    </row>
    <row r="58" spans="1:7" ht="12.75" customHeight="1">
      <c r="A58" s="21"/>
      <c r="B58" s="21"/>
    </row>
    <row r="59" spans="1:7" ht="12.75" customHeight="1">
      <c r="A59" s="21"/>
      <c r="B59" s="21"/>
    </row>
    <row r="60" spans="1:7" ht="12.75" customHeight="1">
      <c r="A60" s="21"/>
      <c r="B60" s="21"/>
    </row>
    <row r="61" spans="1:7" ht="12.75" customHeight="1">
      <c r="A61" s="21"/>
      <c r="B61" s="21"/>
    </row>
    <row r="62" spans="1:7" ht="12.75" customHeight="1">
      <c r="A62" s="21"/>
      <c r="B62" s="21"/>
    </row>
    <row r="63" spans="1:7" ht="12.75" customHeight="1">
      <c r="A63" s="21"/>
      <c r="B63" s="21"/>
    </row>
    <row r="64" spans="1:7" ht="12.75" customHeight="1">
      <c r="A64" s="21"/>
      <c r="B64" s="21"/>
    </row>
    <row r="65" spans="1:9" ht="12.75" customHeight="1">
      <c r="A65" s="21"/>
      <c r="B65" s="21"/>
    </row>
    <row r="66" spans="1:9" ht="12.75" customHeight="1">
      <c r="A66" s="21"/>
      <c r="B66" s="21"/>
    </row>
    <row r="67" spans="1:9" ht="12.75" customHeight="1">
      <c r="A67" s="21"/>
      <c r="B67" s="21"/>
    </row>
    <row r="68" spans="1:9" ht="12.75" customHeight="1">
      <c r="A68" s="21"/>
      <c r="B68" s="21"/>
    </row>
    <row r="70" spans="1:9" ht="12.75" customHeight="1">
      <c r="A70" s="180" t="s">
        <v>147</v>
      </c>
      <c r="B70" s="186"/>
      <c r="C70" s="20"/>
      <c r="E70" s="179" t="s">
        <v>144</v>
      </c>
      <c r="F70" s="179"/>
      <c r="G70" s="61"/>
      <c r="H70" s="61"/>
      <c r="I70" s="61"/>
    </row>
    <row r="72" spans="1:9" ht="12.75" customHeight="1">
      <c r="C72" s="33"/>
      <c r="E72" s="187" t="s">
        <v>145</v>
      </c>
      <c r="F72" s="187"/>
    </row>
    <row r="74" spans="1:9" ht="12.75" customHeight="1">
      <c r="C74" s="34"/>
      <c r="E74" s="179" t="s">
        <v>141</v>
      </c>
      <c r="F74" s="179"/>
    </row>
    <row r="76" spans="1:9" ht="12.75" customHeight="1">
      <c r="C76" s="35"/>
      <c r="E76" s="179" t="s">
        <v>146</v>
      </c>
      <c r="F76" s="179"/>
    </row>
    <row r="77" spans="1:9" ht="12.75" customHeight="1">
      <c r="C77" s="7"/>
      <c r="E77" s="26"/>
      <c r="F77" s="26"/>
    </row>
    <row r="78" spans="1:9" ht="12.75" customHeight="1">
      <c r="C78" s="117"/>
      <c r="E78" s="179" t="s">
        <v>143</v>
      </c>
      <c r="F78" s="179"/>
    </row>
    <row r="79" spans="1:9" ht="12.75" customHeight="1">
      <c r="E79" s="26"/>
      <c r="F79" s="26"/>
    </row>
    <row r="80" spans="1:9" ht="12.75" customHeight="1">
      <c r="C80" s="143"/>
      <c r="E80" s="179" t="s">
        <v>143</v>
      </c>
      <c r="F80" s="179"/>
    </row>
    <row r="82" spans="5:5" ht="12.75" customHeight="1">
      <c r="E82" t="s">
        <v>142</v>
      </c>
    </row>
  </sheetData>
  <mergeCells count="14">
    <mergeCell ref="E80:F80"/>
    <mergeCell ref="A6:B6"/>
    <mergeCell ref="A7:B7"/>
    <mergeCell ref="A16:B16"/>
    <mergeCell ref="C9:I14"/>
    <mergeCell ref="A9:B9"/>
    <mergeCell ref="C16:I20"/>
    <mergeCell ref="E78:F78"/>
    <mergeCell ref="A70:B70"/>
    <mergeCell ref="E72:F72"/>
    <mergeCell ref="E70:F70"/>
    <mergeCell ref="E74:F74"/>
    <mergeCell ref="E76:F76"/>
    <mergeCell ref="A22:B22"/>
  </mergeCells>
  <phoneticPr fontId="2" type="noConversion"/>
  <pageMargins left="0.75" right="0.75" top="1" bottom="1" header="0.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sheetPr codeName="Sheet2"/>
  <dimension ref="A8:E37"/>
  <sheetViews>
    <sheetView workbookViewId="0">
      <selection activeCell="I36" sqref="I36"/>
    </sheetView>
  </sheetViews>
  <sheetFormatPr defaultRowHeight="12.75"/>
  <sheetData>
    <row r="8" spans="1:5">
      <c r="A8" t="s">
        <v>295</v>
      </c>
      <c r="B8" t="s">
        <v>93</v>
      </c>
      <c r="C8" t="s">
        <v>365</v>
      </c>
      <c r="D8">
        <v>0</v>
      </c>
      <c r="E8">
        <v>1</v>
      </c>
    </row>
    <row r="9" spans="1:5">
      <c r="A9" t="s">
        <v>296</v>
      </c>
      <c r="B9" t="s">
        <v>93</v>
      </c>
      <c r="C9" t="s">
        <v>365</v>
      </c>
      <c r="D9">
        <v>0</v>
      </c>
      <c r="E9">
        <v>1</v>
      </c>
    </row>
    <row r="10" spans="1:5">
      <c r="A10" t="s">
        <v>297</v>
      </c>
      <c r="B10" t="s">
        <v>93</v>
      </c>
      <c r="C10" t="s">
        <v>373</v>
      </c>
      <c r="D10">
        <v>0</v>
      </c>
      <c r="E10">
        <v>1</v>
      </c>
    </row>
    <row r="11" spans="1:5">
      <c r="A11" t="s">
        <v>298</v>
      </c>
      <c r="B11" t="s">
        <v>93</v>
      </c>
      <c r="C11" t="s">
        <v>373</v>
      </c>
      <c r="D11">
        <v>0</v>
      </c>
      <c r="E11">
        <v>1</v>
      </c>
    </row>
    <row r="12" spans="1:5">
      <c r="A12" t="s">
        <v>299</v>
      </c>
      <c r="B12" t="s">
        <v>93</v>
      </c>
      <c r="C12" t="s">
        <v>365</v>
      </c>
      <c r="D12">
        <v>0</v>
      </c>
      <c r="E12">
        <v>1</v>
      </c>
    </row>
    <row r="13" spans="1:5">
      <c r="A13" t="s">
        <v>300</v>
      </c>
      <c r="B13" t="s">
        <v>93</v>
      </c>
      <c r="C13" t="s">
        <v>365</v>
      </c>
      <c r="D13">
        <v>0</v>
      </c>
      <c r="E13">
        <v>1</v>
      </c>
    </row>
    <row r="14" spans="1:5">
      <c r="A14" t="s">
        <v>301</v>
      </c>
      <c r="B14" t="s">
        <v>93</v>
      </c>
      <c r="C14" t="s">
        <v>365</v>
      </c>
      <c r="D14">
        <v>0</v>
      </c>
      <c r="E14">
        <v>1</v>
      </c>
    </row>
    <row r="15" spans="1:5">
      <c r="A15" t="s">
        <v>302</v>
      </c>
      <c r="B15" t="s">
        <v>93</v>
      </c>
      <c r="C15" t="s">
        <v>365</v>
      </c>
      <c r="D15">
        <v>0</v>
      </c>
      <c r="E15">
        <v>1</v>
      </c>
    </row>
    <row r="16" spans="1:5">
      <c r="A16" t="s">
        <v>303</v>
      </c>
      <c r="B16" t="s">
        <v>93</v>
      </c>
      <c r="C16" t="s">
        <v>365</v>
      </c>
      <c r="D16">
        <v>0</v>
      </c>
      <c r="E16">
        <v>1</v>
      </c>
    </row>
    <row r="17" spans="1:5">
      <c r="A17" t="s">
        <v>304</v>
      </c>
      <c r="B17" t="s">
        <v>93</v>
      </c>
      <c r="C17" t="s">
        <v>365</v>
      </c>
      <c r="D17">
        <v>0</v>
      </c>
      <c r="E17">
        <v>1</v>
      </c>
    </row>
    <row r="18" spans="1:5">
      <c r="A18" t="s">
        <v>305</v>
      </c>
      <c r="B18" t="s">
        <v>93</v>
      </c>
      <c r="D18">
        <v>0</v>
      </c>
      <c r="E18">
        <v>1</v>
      </c>
    </row>
    <row r="19" spans="1:5">
      <c r="A19" t="s">
        <v>306</v>
      </c>
      <c r="B19" t="s">
        <v>93</v>
      </c>
      <c r="D19">
        <v>0</v>
      </c>
      <c r="E19">
        <v>1</v>
      </c>
    </row>
    <row r="20" spans="1:5">
      <c r="A20" t="s">
        <v>307</v>
      </c>
      <c r="B20" t="s">
        <v>93</v>
      </c>
      <c r="D20">
        <v>0</v>
      </c>
      <c r="E20">
        <v>1</v>
      </c>
    </row>
    <row r="21" spans="1:5">
      <c r="A21" t="s">
        <v>308</v>
      </c>
      <c r="B21" t="s">
        <v>93</v>
      </c>
      <c r="D21">
        <v>0</v>
      </c>
      <c r="E21">
        <v>1</v>
      </c>
    </row>
    <row r="22" spans="1:5">
      <c r="A22" t="s">
        <v>309</v>
      </c>
      <c r="B22" t="s">
        <v>93</v>
      </c>
      <c r="D22">
        <v>0</v>
      </c>
      <c r="E22">
        <v>1</v>
      </c>
    </row>
    <row r="23" spans="1:5">
      <c r="A23" t="s">
        <v>310</v>
      </c>
      <c r="B23" t="s">
        <v>93</v>
      </c>
      <c r="D23">
        <v>0</v>
      </c>
      <c r="E23">
        <v>1</v>
      </c>
    </row>
    <row r="24" spans="1:5">
      <c r="A24" t="s">
        <v>232</v>
      </c>
      <c r="B24" t="s">
        <v>93</v>
      </c>
      <c r="D24">
        <v>0</v>
      </c>
      <c r="E24">
        <v>1</v>
      </c>
    </row>
    <row r="25" spans="1:5">
      <c r="A25" t="s">
        <v>233</v>
      </c>
      <c r="B25" t="s">
        <v>93</v>
      </c>
      <c r="D25">
        <v>0</v>
      </c>
      <c r="E25">
        <v>1</v>
      </c>
    </row>
    <row r="26" spans="1:5">
      <c r="A26" t="s">
        <v>234</v>
      </c>
      <c r="B26" t="s">
        <v>93</v>
      </c>
      <c r="D26">
        <v>0</v>
      </c>
      <c r="E26">
        <v>1</v>
      </c>
    </row>
    <row r="27" spans="1:5">
      <c r="A27" t="s">
        <v>235</v>
      </c>
      <c r="B27" t="s">
        <v>93</v>
      </c>
      <c r="D27">
        <v>0</v>
      </c>
      <c r="E27">
        <v>1</v>
      </c>
    </row>
    <row r="28" spans="1:5">
      <c r="A28" t="s">
        <v>236</v>
      </c>
      <c r="B28" t="s">
        <v>93</v>
      </c>
      <c r="D28">
        <v>0</v>
      </c>
      <c r="E28">
        <v>1</v>
      </c>
    </row>
    <row r="29" spans="1:5">
      <c r="A29" t="s">
        <v>237</v>
      </c>
      <c r="B29" t="s">
        <v>93</v>
      </c>
      <c r="D29">
        <v>0</v>
      </c>
      <c r="E29">
        <v>1</v>
      </c>
    </row>
    <row r="30" spans="1:5">
      <c r="A30" t="s">
        <v>238</v>
      </c>
      <c r="B30" t="s">
        <v>93</v>
      </c>
      <c r="D30">
        <v>0</v>
      </c>
      <c r="E30">
        <v>1</v>
      </c>
    </row>
    <row r="31" spans="1:5">
      <c r="A31" t="s">
        <v>239</v>
      </c>
      <c r="B31" t="s">
        <v>93</v>
      </c>
      <c r="D31">
        <v>0</v>
      </c>
      <c r="E31">
        <v>1</v>
      </c>
    </row>
    <row r="32" spans="1:5">
      <c r="A32" t="s">
        <v>240</v>
      </c>
      <c r="B32" t="s">
        <v>93</v>
      </c>
      <c r="D32">
        <v>0</v>
      </c>
      <c r="E32">
        <v>1</v>
      </c>
    </row>
    <row r="33" spans="1:5">
      <c r="A33" t="s">
        <v>241</v>
      </c>
      <c r="B33" t="s">
        <v>93</v>
      </c>
      <c r="D33">
        <v>0</v>
      </c>
      <c r="E33">
        <v>1</v>
      </c>
    </row>
    <row r="34" spans="1:5">
      <c r="A34" t="s">
        <v>242</v>
      </c>
      <c r="B34" t="s">
        <v>93</v>
      </c>
      <c r="D34">
        <v>0</v>
      </c>
      <c r="E34">
        <v>1</v>
      </c>
    </row>
    <row r="35" spans="1:5">
      <c r="A35" t="s">
        <v>243</v>
      </c>
      <c r="B35" t="s">
        <v>93</v>
      </c>
      <c r="D35">
        <v>0</v>
      </c>
      <c r="E35">
        <v>1</v>
      </c>
    </row>
    <row r="36" spans="1:5">
      <c r="A36" t="s">
        <v>244</v>
      </c>
      <c r="B36" t="s">
        <v>93</v>
      </c>
      <c r="D36">
        <v>0</v>
      </c>
      <c r="E36">
        <v>1</v>
      </c>
    </row>
    <row r="37" spans="1:5">
      <c r="A37" t="s">
        <v>245</v>
      </c>
      <c r="B37" t="s">
        <v>93</v>
      </c>
      <c r="D37">
        <v>0</v>
      </c>
      <c r="E37">
        <v>1</v>
      </c>
    </row>
  </sheetData>
  <phoneticPr fontId="2" type="noConversion"/>
  <pageMargins left="0.75" right="0.75" top="1" bottom="1" header="0.5" footer="0.5"/>
  <pageSetup paperSize="9" orientation="portrait" r:id="rId1"/>
  <headerFooter alignWithMargins="0"/>
</worksheet>
</file>

<file path=xl/worksheets/sheet3.xml><?xml version="1.0" encoding="utf-8"?>
<worksheet xmlns="http://schemas.openxmlformats.org/spreadsheetml/2006/main" xmlns:r="http://schemas.openxmlformats.org/officeDocument/2006/relationships">
  <sheetPr codeName="Sheet17" enableFormatConditionsCalculation="0">
    <tabColor indexed="26"/>
  </sheetPr>
  <dimension ref="A1:AK42"/>
  <sheetViews>
    <sheetView tabSelected="1" workbookViewId="0">
      <pane ySplit="4" topLeftCell="A5" activePane="bottomLeft" state="frozenSplit"/>
      <selection pane="bottomLeft" activeCell="K8" sqref="K8"/>
    </sheetView>
  </sheetViews>
  <sheetFormatPr defaultRowHeight="12.75" customHeight="1"/>
  <sheetData>
    <row r="1" spans="1:37" s="4" customFormat="1" ht="12.75" customHeight="1">
      <c r="A1" s="30"/>
      <c r="B1" s="31"/>
    </row>
    <row r="2" spans="1:37" s="29" customFormat="1" ht="18.75">
      <c r="A2" s="32" t="s">
        <v>125</v>
      </c>
    </row>
    <row r="3" spans="1:37" s="4" customFormat="1" ht="12.75" customHeight="1">
      <c r="A3" s="25" t="s">
        <v>140</v>
      </c>
    </row>
    <row r="4" spans="1:37" s="10" customFormat="1" ht="12.75" customHeight="1">
      <c r="A4" s="74" t="s">
        <v>78</v>
      </c>
      <c r="B4" s="75">
        <v>24</v>
      </c>
      <c r="C4" s="76" t="s">
        <v>161</v>
      </c>
      <c r="D4" s="75">
        <f>D23*D24</f>
        <v>24</v>
      </c>
      <c r="F4" s="11"/>
      <c r="G4" s="236"/>
      <c r="H4" s="237"/>
      <c r="I4" s="239"/>
      <c r="J4" s="239"/>
      <c r="K4" s="77"/>
      <c r="L4" s="234"/>
      <c r="M4" s="234"/>
      <c r="N4" s="77"/>
      <c r="O4" s="2"/>
      <c r="P4" s="2"/>
      <c r="Q4" s="2"/>
    </row>
    <row r="5" spans="1:37" s="7" customFormat="1" ht="12.75" customHeight="1">
      <c r="R5"/>
      <c r="S5"/>
      <c r="T5"/>
      <c r="U5"/>
      <c r="V5"/>
      <c r="W5"/>
      <c r="X5"/>
      <c r="Y5"/>
      <c r="Z5"/>
      <c r="AA5"/>
      <c r="AB5"/>
      <c r="AC5"/>
      <c r="AD5"/>
      <c r="AE5"/>
      <c r="AF5"/>
      <c r="AG5"/>
      <c r="AH5"/>
      <c r="AI5"/>
      <c r="AJ5"/>
      <c r="AK5"/>
    </row>
    <row r="6" spans="1:37">
      <c r="A6" s="7"/>
      <c r="B6" s="223" t="s">
        <v>133</v>
      </c>
      <c r="C6" s="223"/>
      <c r="D6" s="223"/>
      <c r="E6" s="223"/>
      <c r="F6" s="7"/>
      <c r="G6" s="191" t="s">
        <v>113</v>
      </c>
      <c r="H6" s="192"/>
      <c r="I6" s="191"/>
      <c r="J6" s="192"/>
      <c r="K6" s="7"/>
      <c r="L6" s="1"/>
      <c r="M6" s="140"/>
      <c r="Q6" s="7"/>
    </row>
    <row r="7" spans="1:37" ht="12.75" customHeight="1">
      <c r="A7" s="7"/>
      <c r="B7" s="188" t="s">
        <v>117</v>
      </c>
      <c r="C7" s="188"/>
      <c r="D7" s="219" t="s">
        <v>0</v>
      </c>
      <c r="E7" s="224"/>
      <c r="F7" s="7"/>
      <c r="G7" s="188" t="s">
        <v>126</v>
      </c>
      <c r="H7" s="188"/>
      <c r="I7" s="219" t="s">
        <v>128</v>
      </c>
      <c r="J7" s="220"/>
      <c r="K7" s="7"/>
      <c r="L7" s="3"/>
      <c r="M7" s="85"/>
      <c r="Q7" s="7"/>
    </row>
    <row r="8" spans="1:37" s="7" customFormat="1" ht="12.75" customHeight="1">
      <c r="B8" s="188" t="s">
        <v>116</v>
      </c>
      <c r="C8" s="188"/>
      <c r="D8" s="205" t="s">
        <v>46</v>
      </c>
      <c r="E8" s="218"/>
      <c r="G8" s="188" t="s">
        <v>115</v>
      </c>
      <c r="H8" s="188"/>
      <c r="I8" s="189" t="s">
        <v>59</v>
      </c>
      <c r="J8" s="190"/>
      <c r="L8" s="109"/>
      <c r="M8" s="110"/>
      <c r="N8"/>
      <c r="O8"/>
      <c r="P8"/>
      <c r="R8"/>
      <c r="S8"/>
      <c r="T8"/>
      <c r="U8"/>
      <c r="V8"/>
      <c r="W8"/>
      <c r="X8"/>
      <c r="Y8"/>
      <c r="Z8"/>
      <c r="AA8"/>
      <c r="AB8"/>
      <c r="AC8"/>
      <c r="AD8"/>
      <c r="AE8"/>
      <c r="AF8"/>
      <c r="AG8"/>
      <c r="AH8"/>
      <c r="AI8"/>
      <c r="AJ8"/>
      <c r="AK8"/>
    </row>
    <row r="9" spans="1:37" s="7" customFormat="1" ht="12.75" customHeight="1">
      <c r="B9" s="188" t="s">
        <v>114</v>
      </c>
      <c r="C9" s="188"/>
      <c r="D9" s="207" t="s">
        <v>113</v>
      </c>
      <c r="E9" s="207"/>
      <c r="G9" s="188" t="s">
        <v>149</v>
      </c>
      <c r="H9" s="188"/>
      <c r="I9" s="207" t="s">
        <v>366</v>
      </c>
      <c r="J9" s="206"/>
      <c r="L9"/>
      <c r="M9"/>
      <c r="N9"/>
      <c r="O9"/>
      <c r="P9"/>
      <c r="R9"/>
      <c r="S9"/>
      <c r="T9"/>
      <c r="U9"/>
      <c r="V9"/>
      <c r="W9"/>
      <c r="X9"/>
      <c r="Y9"/>
      <c r="Z9"/>
      <c r="AA9"/>
      <c r="AB9"/>
      <c r="AC9"/>
      <c r="AD9"/>
      <c r="AE9"/>
      <c r="AF9"/>
      <c r="AG9"/>
      <c r="AH9"/>
      <c r="AI9"/>
      <c r="AJ9"/>
      <c r="AK9"/>
    </row>
    <row r="10" spans="1:37" s="7" customFormat="1" ht="12.75" customHeight="1">
      <c r="B10" s="188" t="s">
        <v>334</v>
      </c>
      <c r="C10" s="188"/>
      <c r="D10" s="207" t="s">
        <v>328</v>
      </c>
      <c r="E10" s="207"/>
      <c r="G10" s="188" t="s">
        <v>150</v>
      </c>
      <c r="H10" s="188"/>
      <c r="I10" s="207" t="s">
        <v>366</v>
      </c>
      <c r="J10" s="206"/>
      <c r="L10" s="1"/>
      <c r="M10" s="140"/>
      <c r="N10"/>
      <c r="O10"/>
      <c r="P10"/>
      <c r="R10"/>
      <c r="S10"/>
      <c r="T10"/>
      <c r="U10"/>
      <c r="V10"/>
      <c r="W10"/>
      <c r="X10"/>
      <c r="Y10"/>
      <c r="Z10"/>
      <c r="AA10"/>
      <c r="AB10"/>
      <c r="AC10"/>
      <c r="AD10"/>
      <c r="AE10"/>
      <c r="AF10"/>
      <c r="AG10"/>
      <c r="AH10"/>
      <c r="AI10"/>
      <c r="AJ10"/>
      <c r="AK10"/>
    </row>
    <row r="11" spans="1:37" s="7" customFormat="1" ht="12.75" customHeight="1">
      <c r="G11" s="188" t="s">
        <v>151</v>
      </c>
      <c r="H11" s="188"/>
      <c r="I11" s="207" t="s">
        <v>366</v>
      </c>
      <c r="J11" s="206"/>
      <c r="L11" s="3"/>
      <c r="M11" s="85"/>
      <c r="N11"/>
      <c r="O11"/>
      <c r="P11"/>
      <c r="R11"/>
      <c r="S11"/>
      <c r="T11"/>
      <c r="U11"/>
      <c r="V11"/>
      <c r="W11"/>
      <c r="X11"/>
      <c r="Y11"/>
      <c r="Z11"/>
      <c r="AA11"/>
      <c r="AB11"/>
      <c r="AC11"/>
      <c r="AD11"/>
      <c r="AE11"/>
      <c r="AF11"/>
      <c r="AG11"/>
      <c r="AH11"/>
      <c r="AI11"/>
      <c r="AJ11"/>
      <c r="AK11"/>
    </row>
    <row r="12" spans="1:37" s="7" customFormat="1">
      <c r="B12" s="191" t="s">
        <v>134</v>
      </c>
      <c r="C12" s="192"/>
      <c r="D12" s="192"/>
      <c r="E12" s="192"/>
      <c r="G12" s="188" t="s">
        <v>152</v>
      </c>
      <c r="H12" s="188"/>
      <c r="I12" s="207" t="s">
        <v>366</v>
      </c>
      <c r="J12" s="206"/>
      <c r="L12" s="109"/>
      <c r="M12" s="110"/>
      <c r="N12"/>
      <c r="O12"/>
      <c r="P12"/>
      <c r="R12"/>
      <c r="S12"/>
      <c r="T12"/>
      <c r="U12"/>
      <c r="V12"/>
      <c r="W12"/>
      <c r="X12"/>
      <c r="Y12"/>
      <c r="Z12"/>
      <c r="AA12"/>
      <c r="AB12"/>
      <c r="AC12"/>
      <c r="AD12"/>
      <c r="AE12"/>
      <c r="AF12"/>
      <c r="AG12"/>
      <c r="AH12"/>
      <c r="AI12"/>
      <c r="AJ12"/>
      <c r="AK12"/>
    </row>
    <row r="13" spans="1:37" s="7" customFormat="1" ht="12.75" customHeight="1">
      <c r="B13" s="188" t="s">
        <v>115</v>
      </c>
      <c r="C13" s="188"/>
      <c r="D13" s="211" t="s">
        <v>364</v>
      </c>
      <c r="E13" s="211"/>
      <c r="L13"/>
      <c r="M13"/>
      <c r="N13"/>
      <c r="O13"/>
      <c r="P13"/>
      <c r="R13"/>
      <c r="S13"/>
      <c r="T13"/>
      <c r="U13"/>
      <c r="V13"/>
      <c r="W13"/>
      <c r="X13"/>
      <c r="Y13"/>
      <c r="Z13"/>
      <c r="AA13"/>
      <c r="AB13"/>
      <c r="AC13"/>
      <c r="AD13"/>
      <c r="AE13"/>
      <c r="AF13"/>
      <c r="AG13"/>
      <c r="AH13"/>
      <c r="AI13"/>
      <c r="AJ13"/>
      <c r="AK13"/>
    </row>
    <row r="14" spans="1:37" s="7" customFormat="1" ht="12.75" customHeight="1">
      <c r="B14" s="188" t="s">
        <v>135</v>
      </c>
      <c r="C14" s="188"/>
      <c r="D14" s="203">
        <v>8</v>
      </c>
      <c r="E14" s="204"/>
      <c r="G14" s="191" t="s">
        <v>196</v>
      </c>
      <c r="H14" s="192"/>
      <c r="I14" s="193"/>
      <c r="J14" s="192"/>
      <c r="N14"/>
      <c r="O14"/>
      <c r="P14"/>
      <c r="R14"/>
      <c r="S14"/>
      <c r="T14"/>
      <c r="U14"/>
      <c r="V14"/>
      <c r="W14"/>
      <c r="X14"/>
      <c r="Y14"/>
      <c r="Z14"/>
      <c r="AA14"/>
      <c r="AB14"/>
      <c r="AC14"/>
      <c r="AD14"/>
      <c r="AE14"/>
      <c r="AF14"/>
      <c r="AG14"/>
      <c r="AH14"/>
      <c r="AI14"/>
      <c r="AJ14"/>
      <c r="AK14"/>
    </row>
    <row r="15" spans="1:37" s="7" customFormat="1" ht="12.75" customHeight="1">
      <c r="B15" s="188" t="s">
        <v>118</v>
      </c>
      <c r="C15" s="201"/>
      <c r="D15" s="240" t="s">
        <v>374</v>
      </c>
      <c r="E15" s="241"/>
      <c r="G15" s="188" t="s">
        <v>126</v>
      </c>
      <c r="H15" s="188"/>
      <c r="I15" s="190" t="s">
        <v>128</v>
      </c>
      <c r="J15" s="205"/>
      <c r="N15"/>
      <c r="O15"/>
      <c r="P15"/>
      <c r="R15"/>
      <c r="S15"/>
      <c r="T15"/>
      <c r="U15"/>
      <c r="V15"/>
      <c r="W15"/>
      <c r="X15"/>
      <c r="Y15"/>
      <c r="Z15"/>
      <c r="AA15"/>
      <c r="AB15"/>
      <c r="AC15"/>
      <c r="AD15"/>
      <c r="AE15"/>
      <c r="AF15"/>
      <c r="AG15"/>
      <c r="AH15"/>
      <c r="AI15"/>
      <c r="AJ15"/>
      <c r="AK15"/>
    </row>
    <row r="16" spans="1:37" s="7" customFormat="1" ht="12.75" customHeight="1">
      <c r="B16" s="188" t="s">
        <v>137</v>
      </c>
      <c r="C16" s="188"/>
      <c r="D16" s="210" t="s">
        <v>375</v>
      </c>
      <c r="E16" s="210"/>
      <c r="G16" s="188" t="s">
        <v>115</v>
      </c>
      <c r="H16" s="188"/>
      <c r="I16" s="190" t="s">
        <v>99</v>
      </c>
      <c r="J16" s="189"/>
      <c r="N16"/>
      <c r="O16"/>
      <c r="P16"/>
      <c r="R16"/>
      <c r="S16"/>
      <c r="T16"/>
      <c r="U16"/>
      <c r="V16"/>
      <c r="W16"/>
      <c r="X16"/>
      <c r="Y16"/>
      <c r="Z16"/>
      <c r="AA16"/>
      <c r="AB16"/>
      <c r="AC16"/>
      <c r="AD16"/>
      <c r="AE16"/>
      <c r="AF16"/>
      <c r="AG16"/>
      <c r="AH16"/>
      <c r="AI16"/>
      <c r="AJ16"/>
      <c r="AK16"/>
    </row>
    <row r="17" spans="1:37" s="7" customFormat="1" ht="12.75" customHeight="1">
      <c r="B17" s="188" t="s">
        <v>138</v>
      </c>
      <c r="C17" s="188"/>
      <c r="D17" s="208">
        <v>621830656</v>
      </c>
      <c r="E17" s="209"/>
      <c r="G17" s="188" t="s">
        <v>149</v>
      </c>
      <c r="H17" s="188"/>
      <c r="I17" s="206" t="s">
        <v>127</v>
      </c>
      <c r="J17" s="207"/>
      <c r="R17"/>
      <c r="S17"/>
      <c r="T17"/>
      <c r="U17"/>
      <c r="V17"/>
      <c r="W17"/>
      <c r="X17"/>
      <c r="Y17"/>
      <c r="Z17"/>
      <c r="AA17"/>
      <c r="AB17"/>
      <c r="AC17"/>
      <c r="AD17"/>
      <c r="AE17"/>
      <c r="AF17"/>
      <c r="AG17"/>
      <c r="AH17"/>
      <c r="AI17"/>
      <c r="AJ17"/>
      <c r="AK17"/>
    </row>
    <row r="18" spans="1:37" s="7" customFormat="1" ht="12.75" customHeight="1">
      <c r="B18" s="188" t="s">
        <v>311</v>
      </c>
      <c r="C18" s="188"/>
      <c r="D18" s="211" t="s">
        <v>273</v>
      </c>
      <c r="E18" s="212"/>
      <c r="G18" s="188" t="s">
        <v>150</v>
      </c>
      <c r="H18" s="188"/>
      <c r="I18" s="206" t="s">
        <v>127</v>
      </c>
      <c r="J18" s="207"/>
      <c r="P18" s="82"/>
      <c r="Q18"/>
      <c r="R18"/>
      <c r="S18"/>
      <c r="T18"/>
      <c r="U18"/>
      <c r="V18"/>
      <c r="W18"/>
      <c r="X18"/>
      <c r="Y18"/>
      <c r="Z18"/>
      <c r="AA18"/>
      <c r="AB18"/>
      <c r="AC18"/>
      <c r="AD18"/>
      <c r="AE18"/>
      <c r="AF18"/>
      <c r="AG18"/>
      <c r="AH18"/>
      <c r="AI18"/>
      <c r="AJ18"/>
      <c r="AK18"/>
    </row>
    <row r="19" spans="1:37" s="7" customFormat="1" ht="12.75" customHeight="1">
      <c r="B19" s="188" t="s">
        <v>312</v>
      </c>
      <c r="C19" s="188"/>
      <c r="D19" s="203">
        <v>100</v>
      </c>
      <c r="E19" s="238"/>
      <c r="G19" s="188" t="s">
        <v>151</v>
      </c>
      <c r="H19" s="188"/>
      <c r="I19" s="206" t="s">
        <v>127</v>
      </c>
      <c r="J19" s="207"/>
      <c r="T19"/>
      <c r="U19"/>
      <c r="V19"/>
      <c r="W19"/>
      <c r="X19"/>
      <c r="Y19"/>
      <c r="Z19"/>
      <c r="AA19"/>
      <c r="AB19"/>
      <c r="AC19"/>
      <c r="AD19"/>
      <c r="AE19"/>
      <c r="AF19"/>
      <c r="AG19"/>
      <c r="AH19"/>
      <c r="AI19"/>
      <c r="AJ19"/>
      <c r="AK19"/>
    </row>
    <row r="20" spans="1:37" ht="12.75" customHeight="1">
      <c r="A20" s="7"/>
      <c r="D20" s="82"/>
      <c r="F20" s="7"/>
      <c r="G20" s="188" t="s">
        <v>152</v>
      </c>
      <c r="H20" s="188"/>
      <c r="I20" s="206" t="s">
        <v>127</v>
      </c>
      <c r="J20" s="207"/>
      <c r="K20" s="7"/>
    </row>
    <row r="21" spans="1:37" ht="12.75" customHeight="1">
      <c r="A21" s="7"/>
      <c r="B21" s="191" t="s">
        <v>166</v>
      </c>
      <c r="C21" s="192"/>
      <c r="D21" s="193"/>
      <c r="E21" s="192"/>
      <c r="F21" s="7"/>
      <c r="I21" s="82"/>
      <c r="K21" s="7"/>
    </row>
    <row r="22" spans="1:37" ht="12.75" customHeight="1">
      <c r="A22" s="7"/>
      <c r="B22" s="217" t="s">
        <v>167</v>
      </c>
      <c r="C22" s="218"/>
      <c r="D22" s="214" t="s">
        <v>160</v>
      </c>
      <c r="E22" s="214"/>
      <c r="F22" s="7"/>
      <c r="G22" s="191" t="s">
        <v>136</v>
      </c>
      <c r="H22" s="192"/>
      <c r="I22" s="193"/>
      <c r="J22" s="192"/>
      <c r="K22" s="7"/>
    </row>
    <row r="23" spans="1:37" ht="12.75" customHeight="1">
      <c r="A23" s="7"/>
      <c r="B23" s="83" t="s">
        <v>168</v>
      </c>
      <c r="C23" s="83"/>
      <c r="D23" s="229">
        <v>24</v>
      </c>
      <c r="E23" s="229"/>
      <c r="F23" s="7"/>
      <c r="G23" s="188" t="s">
        <v>126</v>
      </c>
      <c r="H23" s="188"/>
      <c r="I23" s="194" t="s">
        <v>139</v>
      </c>
      <c r="J23" s="198"/>
      <c r="K23" s="7"/>
    </row>
    <row r="24" spans="1:37" ht="12.75" customHeight="1">
      <c r="A24" s="7"/>
      <c r="B24" s="215" t="s">
        <v>169</v>
      </c>
      <c r="C24" s="216"/>
      <c r="D24" s="235">
        <v>1</v>
      </c>
      <c r="E24" s="233"/>
      <c r="F24" s="7"/>
      <c r="G24" s="188" t="s">
        <v>115</v>
      </c>
      <c r="H24" s="188"/>
      <c r="I24" s="196" t="s">
        <v>99</v>
      </c>
      <c r="J24" s="197"/>
      <c r="K24" s="7"/>
    </row>
    <row r="25" spans="1:37" ht="12.75" customHeight="1">
      <c r="A25" s="7"/>
      <c r="D25" s="82"/>
      <c r="F25" s="7"/>
      <c r="I25" s="82"/>
      <c r="K25" s="7"/>
    </row>
    <row r="26" spans="1:37" ht="12.75" customHeight="1">
      <c r="A26" s="7"/>
      <c r="B26" s="191" t="s">
        <v>170</v>
      </c>
      <c r="C26" s="192"/>
      <c r="D26" s="192"/>
      <c r="E26" s="192"/>
      <c r="F26" s="7"/>
      <c r="G26" s="191" t="s">
        <v>208</v>
      </c>
      <c r="H26" s="192"/>
      <c r="I26" s="193"/>
      <c r="J26" s="192"/>
      <c r="K26" s="7"/>
    </row>
    <row r="27" spans="1:37" ht="12.75" customHeight="1">
      <c r="A27" s="72"/>
      <c r="B27" s="217" t="s">
        <v>167</v>
      </c>
      <c r="C27" s="218"/>
      <c r="D27" s="213" t="s">
        <v>160</v>
      </c>
      <c r="E27" s="214"/>
      <c r="F27" s="7"/>
      <c r="G27" s="188" t="s">
        <v>126</v>
      </c>
      <c r="H27" s="188"/>
      <c r="I27" s="194" t="s">
        <v>139</v>
      </c>
      <c r="J27" s="195"/>
      <c r="K27" s="7"/>
    </row>
    <row r="28" spans="1:37" ht="12.75" customHeight="1">
      <c r="A28" s="73"/>
      <c r="B28" s="227" t="s">
        <v>231</v>
      </c>
      <c r="C28" s="228"/>
      <c r="D28" s="225" t="s">
        <v>327</v>
      </c>
      <c r="E28" s="226"/>
      <c r="F28" s="7"/>
      <c r="G28" s="188" t="s">
        <v>115</v>
      </c>
      <c r="H28" s="188"/>
      <c r="I28" s="196" t="s">
        <v>99</v>
      </c>
      <c r="J28" s="197"/>
      <c r="K28" s="7"/>
    </row>
    <row r="29" spans="1:37" ht="12.75" customHeight="1">
      <c r="A29" s="73"/>
      <c r="B29" s="215" t="s">
        <v>171</v>
      </c>
      <c r="C29" s="216"/>
      <c r="D29" s="232">
        <v>2</v>
      </c>
      <c r="E29" s="233"/>
      <c r="F29" s="7"/>
      <c r="I29" s="82"/>
      <c r="K29" s="7"/>
    </row>
    <row r="30" spans="1:37" ht="12.75" customHeight="1">
      <c r="A30" s="73"/>
      <c r="B30" s="230" t="s">
        <v>172</v>
      </c>
      <c r="C30" s="231"/>
      <c r="D30" s="199" t="s">
        <v>127</v>
      </c>
      <c r="E30" s="200"/>
      <c r="F30" s="7"/>
      <c r="K30" s="7"/>
    </row>
    <row r="31" spans="1:37" ht="12.75" customHeight="1">
      <c r="I31" s="82"/>
    </row>
    <row r="32" spans="1:37" ht="12.75" customHeight="1">
      <c r="B32" s="191" t="s">
        <v>321</v>
      </c>
      <c r="C32" s="192"/>
      <c r="D32" s="192"/>
      <c r="E32" s="192"/>
      <c r="G32" s="7"/>
      <c r="H32" s="7"/>
      <c r="I32" s="7"/>
      <c r="J32" s="7"/>
    </row>
    <row r="33" spans="2:5" ht="12.75" customHeight="1">
      <c r="B33" s="188" t="s">
        <v>294</v>
      </c>
      <c r="C33" s="188"/>
      <c r="D33" s="211" t="s">
        <v>376</v>
      </c>
      <c r="E33" s="212"/>
    </row>
    <row r="34" spans="2:5" ht="12.75" customHeight="1">
      <c r="B34" s="188" t="s">
        <v>287</v>
      </c>
      <c r="C34" s="188"/>
      <c r="D34" s="211" t="s">
        <v>319</v>
      </c>
      <c r="E34" s="212"/>
    </row>
    <row r="35" spans="2:5" ht="12.75" customHeight="1">
      <c r="B35" s="188" t="s">
        <v>288</v>
      </c>
      <c r="C35" s="201"/>
      <c r="D35" s="202" t="s">
        <v>127</v>
      </c>
      <c r="E35" s="202"/>
    </row>
    <row r="37" spans="2:5" ht="12.75" customHeight="1">
      <c r="B37" s="191" t="s">
        <v>322</v>
      </c>
      <c r="C37" s="192"/>
      <c r="D37" s="193"/>
      <c r="E37" s="192"/>
    </row>
    <row r="38" spans="2:5" ht="12.75" customHeight="1">
      <c r="B38" s="188" t="s">
        <v>324</v>
      </c>
      <c r="C38" s="188"/>
      <c r="D38" s="207" t="s">
        <v>366</v>
      </c>
      <c r="E38" s="206"/>
    </row>
    <row r="39" spans="2:5" ht="12.75" customHeight="1">
      <c r="B39" s="188" t="s">
        <v>320</v>
      </c>
      <c r="C39" s="188"/>
      <c r="D39" s="189" t="s">
        <v>323</v>
      </c>
      <c r="E39" s="190"/>
    </row>
    <row r="41" spans="2:5" ht="12.75" customHeight="1">
      <c r="B41" s="191" t="s">
        <v>173</v>
      </c>
      <c r="C41" s="192"/>
      <c r="D41" s="191"/>
      <c r="E41" s="192"/>
    </row>
    <row r="42" spans="2:5" ht="12.75" customHeight="1">
      <c r="B42" s="188" t="s">
        <v>174</v>
      </c>
      <c r="C42" s="188"/>
      <c r="D42" s="221" t="s">
        <v>127</v>
      </c>
      <c r="E42" s="222"/>
    </row>
  </sheetData>
  <mergeCells count="93">
    <mergeCell ref="L4:M4"/>
    <mergeCell ref="D24:E24"/>
    <mergeCell ref="B21:E21"/>
    <mergeCell ref="B22:C22"/>
    <mergeCell ref="B26:E26"/>
    <mergeCell ref="B24:C24"/>
    <mergeCell ref="G4:H4"/>
    <mergeCell ref="B18:C18"/>
    <mergeCell ref="D18:E18"/>
    <mergeCell ref="B19:C19"/>
    <mergeCell ref="D19:E19"/>
    <mergeCell ref="D22:E22"/>
    <mergeCell ref="I4:J4"/>
    <mergeCell ref="D15:E15"/>
    <mergeCell ref="G6:J6"/>
    <mergeCell ref="G7:H7"/>
    <mergeCell ref="B41:E41"/>
    <mergeCell ref="B42:C42"/>
    <mergeCell ref="D42:E42"/>
    <mergeCell ref="B6:E6"/>
    <mergeCell ref="B8:C8"/>
    <mergeCell ref="D8:E8"/>
    <mergeCell ref="B9:C9"/>
    <mergeCell ref="B7:C7"/>
    <mergeCell ref="D7:E7"/>
    <mergeCell ref="B15:C15"/>
    <mergeCell ref="D28:E28"/>
    <mergeCell ref="B28:C28"/>
    <mergeCell ref="D9:E9"/>
    <mergeCell ref="D23:E23"/>
    <mergeCell ref="B30:C30"/>
    <mergeCell ref="D29:E29"/>
    <mergeCell ref="I7:J7"/>
    <mergeCell ref="I8:J8"/>
    <mergeCell ref="I9:J9"/>
    <mergeCell ref="B10:C10"/>
    <mergeCell ref="D10:E10"/>
    <mergeCell ref="G10:H10"/>
    <mergeCell ref="I10:J10"/>
    <mergeCell ref="G8:H8"/>
    <mergeCell ref="G9:H9"/>
    <mergeCell ref="G11:H11"/>
    <mergeCell ref="G12:H12"/>
    <mergeCell ref="I11:J11"/>
    <mergeCell ref="B13:C13"/>
    <mergeCell ref="D13:E13"/>
    <mergeCell ref="B12:E12"/>
    <mergeCell ref="I12:J12"/>
    <mergeCell ref="D38:E38"/>
    <mergeCell ref="G17:H17"/>
    <mergeCell ref="I17:J17"/>
    <mergeCell ref="G18:H18"/>
    <mergeCell ref="B32:E32"/>
    <mergeCell ref="B33:C33"/>
    <mergeCell ref="D33:E33"/>
    <mergeCell ref="B34:C34"/>
    <mergeCell ref="D34:E34"/>
    <mergeCell ref="G28:H28"/>
    <mergeCell ref="I28:J28"/>
    <mergeCell ref="I19:J19"/>
    <mergeCell ref="D27:E27"/>
    <mergeCell ref="B29:C29"/>
    <mergeCell ref="B27:C27"/>
    <mergeCell ref="G22:J22"/>
    <mergeCell ref="I18:J18"/>
    <mergeCell ref="B16:C16"/>
    <mergeCell ref="G16:H16"/>
    <mergeCell ref="I16:J16"/>
    <mergeCell ref="I20:J20"/>
    <mergeCell ref="B17:C17"/>
    <mergeCell ref="D17:E17"/>
    <mergeCell ref="D16:E16"/>
    <mergeCell ref="B14:C14"/>
    <mergeCell ref="D14:E14"/>
    <mergeCell ref="G14:J14"/>
    <mergeCell ref="G15:H15"/>
    <mergeCell ref="I15:J15"/>
    <mergeCell ref="B39:C39"/>
    <mergeCell ref="D39:E39"/>
    <mergeCell ref="G19:H19"/>
    <mergeCell ref="G20:H20"/>
    <mergeCell ref="G26:J26"/>
    <mergeCell ref="G27:H27"/>
    <mergeCell ref="I27:J27"/>
    <mergeCell ref="G24:H24"/>
    <mergeCell ref="I24:J24"/>
    <mergeCell ref="G23:H23"/>
    <mergeCell ref="I23:J23"/>
    <mergeCell ref="B37:E37"/>
    <mergeCell ref="D30:E30"/>
    <mergeCell ref="B35:C35"/>
    <mergeCell ref="D35:E35"/>
    <mergeCell ref="B38:C38"/>
  </mergeCells>
  <phoneticPr fontId="2" type="noConversion"/>
  <dataValidations count="12">
    <dataValidation type="list" allowBlank="1" showInputMessage="1" showErrorMessage="1" sqref="I24:J24 I28:J28 I8:J8 I16:J16">
      <formula1>"Normal,Read,Write"</formula1>
    </dataValidation>
    <dataValidation type="list" allowBlank="1" sqref="D42:E42 D38:E38 D35:E35 D30:E30 I9:J12 I17:J20">
      <formula1>"Yes,No"</formula1>
    </dataValidation>
    <dataValidation type="list" allowBlank="1" showInputMessage="1" showErrorMessage="1" sqref="D39:E39">
      <formula1>"Ctrl,Devc,Evac,Hrr"</formula1>
    </dataValidation>
    <dataValidation type="list" allowBlank="1" showInputMessage="1" showErrorMessage="1" sqref="D33:E34">
      <formula1>"None,Input, Output,Both"</formula1>
    </dataValidation>
    <dataValidation type="list" allowBlank="1" sqref="D27 D22 D9 K4">
      <formula1>"FDS,CFAST,Excel"</formula1>
    </dataValidation>
    <dataValidation type="list" allowBlank="1" sqref="D28:E28">
      <formula1>"Constant,Correlative,Custom"</formula1>
    </dataValidation>
    <dataValidation allowBlank="1" sqref="D19:E19 D17:E17 D14:E14"/>
    <dataValidation type="list" allowBlank="1" showInputMessage="1" showErrorMessage="1" sqref="D18:E18">
      <formula1>"On,Off"</formula1>
    </dataValidation>
    <dataValidation type="list" allowBlank="1" sqref="D10 N4">
      <formula1>"Interactive,MC"</formula1>
    </dataValidation>
    <dataValidation type="list" allowBlank="1" showInputMessage="1" showErrorMessage="1" sqref="D13:E13">
      <formula1>"Normal, NMC, TMMC"</formula1>
    </dataValidation>
    <dataValidation type="list" allowBlank="1" showInputMessage="1" showErrorMessage="1" sqref="D15:E15">
      <formula1>"SRS, LHS"</formula1>
    </dataValidation>
    <dataValidation type="list" allowBlank="1" sqref="D16:E16">
      <formula1>"Automatic, User given"</formula1>
    </dataValidation>
  </dataValidations>
  <pageMargins left="0.75" right="0.75" top="1" bottom="1" header="0.5" footer="0.5"/>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sheetPr codeName="Sheet14" enableFormatConditionsCalculation="0">
    <tabColor indexed="42"/>
  </sheetPr>
  <dimension ref="A1:T111"/>
  <sheetViews>
    <sheetView workbookViewId="0">
      <pane ySplit="4" topLeftCell="A5" activePane="bottomLeft" state="frozenSplit"/>
      <selection pane="bottomLeft" activeCell="A12" sqref="A12"/>
    </sheetView>
  </sheetViews>
  <sheetFormatPr defaultRowHeight="12.75"/>
  <cols>
    <col min="1" max="1" width="13.5703125" style="39" bestFit="1" customWidth="1"/>
    <col min="2" max="2" width="12.5703125" style="39" customWidth="1"/>
    <col min="3" max="3" width="9.85546875" style="39" customWidth="1"/>
    <col min="4" max="8" width="9.140625" style="39"/>
    <col min="9" max="9" width="8.28515625" style="40" customWidth="1"/>
    <col min="10" max="10" width="8.7109375" style="40" customWidth="1"/>
    <col min="11" max="11" width="9" style="40" customWidth="1"/>
    <col min="12" max="12" width="9.5703125" style="40" customWidth="1"/>
    <col min="13" max="13" width="9.140625" style="40"/>
    <col min="14" max="14" width="10.7109375" style="40" bestFit="1" customWidth="1"/>
    <col min="15" max="15" width="12.5703125" style="40" bestFit="1" customWidth="1"/>
    <col min="16" max="16" width="8.5703125" style="40" customWidth="1"/>
    <col min="17" max="17" width="9.140625" style="40"/>
    <col min="18" max="18" width="8.5703125" style="40" customWidth="1"/>
    <col min="19" max="16384" width="9.140625" style="40"/>
  </cols>
  <sheetData>
    <row r="1" spans="1:20" s="43" customFormat="1">
      <c r="A1" s="42"/>
    </row>
    <row r="2" spans="1:20" s="45" customFormat="1" ht="18.75">
      <c r="A2" s="44" t="s">
        <v>268</v>
      </c>
    </row>
    <row r="3" spans="1:20" s="45" customFormat="1">
      <c r="A3" s="70" t="s">
        <v>194</v>
      </c>
    </row>
    <row r="4" spans="1:20" s="46" customFormat="1">
      <c r="A4" s="242" t="s">
        <v>120</v>
      </c>
      <c r="B4" s="243"/>
      <c r="C4" s="37">
        <v>0</v>
      </c>
      <c r="D4" s="10"/>
      <c r="E4" s="10"/>
      <c r="F4" s="10"/>
      <c r="G4" s="10"/>
      <c r="H4" s="10"/>
      <c r="I4" s="10"/>
      <c r="J4" s="10"/>
    </row>
    <row r="5" spans="1:20">
      <c r="A5" s="94"/>
      <c r="B5" s="38"/>
      <c r="D5" s="38"/>
      <c r="E5" s="38"/>
      <c r="F5" s="38"/>
      <c r="G5" s="38"/>
      <c r="H5" s="38"/>
      <c r="I5" s="38"/>
      <c r="J5" s="38"/>
      <c r="K5" s="38"/>
      <c r="L5" s="38"/>
      <c r="M5" s="38"/>
    </row>
    <row r="6" spans="1:20" s="57" customFormat="1" ht="15.75" customHeight="1">
      <c r="A6" s="56" t="s">
        <v>90</v>
      </c>
      <c r="B6" s="56" t="s">
        <v>91</v>
      </c>
      <c r="C6" s="56" t="s">
        <v>96</v>
      </c>
      <c r="D6" s="244" t="s">
        <v>92</v>
      </c>
      <c r="E6" s="245"/>
      <c r="F6" s="245"/>
      <c r="G6" s="246"/>
      <c r="H6" s="56" t="s">
        <v>94</v>
      </c>
      <c r="I6" s="69" t="s">
        <v>108</v>
      </c>
      <c r="J6" s="69" t="s">
        <v>95</v>
      </c>
      <c r="K6" s="69" t="s">
        <v>105</v>
      </c>
      <c r="L6" s="69" t="s">
        <v>106</v>
      </c>
      <c r="M6" s="69" t="s">
        <v>285</v>
      </c>
      <c r="O6" s="56" t="s">
        <v>91</v>
      </c>
      <c r="P6" s="247" t="s">
        <v>92</v>
      </c>
      <c r="Q6" s="245"/>
      <c r="R6" s="245"/>
      <c r="S6" s="246"/>
      <c r="T6" s="58"/>
    </row>
    <row r="7" spans="1:20">
      <c r="A7" s="51"/>
      <c r="B7" s="51"/>
      <c r="C7" s="138"/>
      <c r="D7" s="139">
        <v>1</v>
      </c>
      <c r="E7" s="52">
        <v>2</v>
      </c>
      <c r="F7" s="52">
        <v>3</v>
      </c>
      <c r="G7" s="53">
        <v>4</v>
      </c>
      <c r="H7" s="51">
        <v>0</v>
      </c>
      <c r="I7" s="68"/>
      <c r="J7" s="68"/>
      <c r="K7" s="68"/>
      <c r="L7" s="68"/>
      <c r="M7" s="64" t="s">
        <v>286</v>
      </c>
      <c r="O7" s="47"/>
      <c r="P7" s="48">
        <v>1</v>
      </c>
      <c r="Q7" s="49">
        <v>2</v>
      </c>
      <c r="R7" s="49">
        <v>3</v>
      </c>
      <c r="S7" s="50">
        <v>4</v>
      </c>
      <c r="T7" s="59"/>
    </row>
    <row r="8" spans="1:20">
      <c r="A8"/>
      <c r="B8"/>
      <c r="C8"/>
      <c r="D8"/>
      <c r="E8"/>
      <c r="F8"/>
      <c r="G8"/>
      <c r="H8"/>
      <c r="I8"/>
      <c r="J8"/>
      <c r="K8"/>
      <c r="L8"/>
      <c r="M8"/>
      <c r="O8" s="154" t="s">
        <v>93</v>
      </c>
      <c r="P8" s="118" t="s">
        <v>105</v>
      </c>
      <c r="Q8" s="119" t="s">
        <v>106</v>
      </c>
      <c r="R8" s="120" t="s">
        <v>107</v>
      </c>
      <c r="S8" s="121" t="s">
        <v>107</v>
      </c>
      <c r="T8" s="60"/>
    </row>
    <row r="9" spans="1:20">
      <c r="A9"/>
      <c r="B9"/>
      <c r="C9"/>
      <c r="D9"/>
      <c r="E9"/>
      <c r="F9"/>
      <c r="G9"/>
      <c r="H9"/>
      <c r="I9"/>
      <c r="J9"/>
      <c r="K9"/>
      <c r="L9"/>
      <c r="M9"/>
      <c r="O9" s="155" t="s">
        <v>97</v>
      </c>
      <c r="P9" s="146" t="s">
        <v>153</v>
      </c>
      <c r="Q9" s="146" t="s">
        <v>97</v>
      </c>
      <c r="R9" s="147" t="s">
        <v>107</v>
      </c>
      <c r="S9" s="148" t="s">
        <v>107</v>
      </c>
      <c r="T9" s="60"/>
    </row>
    <row r="10" spans="1:20">
      <c r="A10"/>
      <c r="B10"/>
      <c r="C10"/>
      <c r="D10"/>
      <c r="E10"/>
      <c r="F10"/>
      <c r="G10"/>
      <c r="H10"/>
      <c r="I10"/>
      <c r="J10"/>
      <c r="K10"/>
      <c r="L10"/>
      <c r="M10"/>
      <c r="O10" s="155" t="s">
        <v>98</v>
      </c>
      <c r="P10" s="146" t="s">
        <v>153</v>
      </c>
      <c r="Q10" s="146" t="s">
        <v>97</v>
      </c>
      <c r="R10" s="147" t="s">
        <v>107</v>
      </c>
      <c r="S10" s="148" t="s">
        <v>107</v>
      </c>
      <c r="T10" s="60"/>
    </row>
    <row r="11" spans="1:20">
      <c r="A11"/>
      <c r="B11"/>
      <c r="C11"/>
      <c r="D11"/>
      <c r="E11"/>
      <c r="F11"/>
      <c r="G11"/>
      <c r="H11"/>
      <c r="I11"/>
      <c r="J11"/>
      <c r="K11"/>
      <c r="L11"/>
      <c r="M11"/>
      <c r="O11" s="156" t="s">
        <v>99</v>
      </c>
      <c r="P11" s="125" t="s">
        <v>155</v>
      </c>
      <c r="Q11" s="122" t="s">
        <v>154</v>
      </c>
      <c r="R11" s="123" t="s">
        <v>107</v>
      </c>
      <c r="S11" s="124" t="s">
        <v>107</v>
      </c>
      <c r="T11" s="60"/>
    </row>
    <row r="12" spans="1:20">
      <c r="A12"/>
      <c r="B12"/>
      <c r="C12"/>
      <c r="D12"/>
      <c r="E12"/>
      <c r="F12"/>
      <c r="G12"/>
      <c r="H12"/>
      <c r="I12"/>
      <c r="J12"/>
      <c r="K12"/>
      <c r="L12"/>
      <c r="M12"/>
      <c r="O12" s="156" t="s">
        <v>159</v>
      </c>
      <c r="P12" s="125" t="s">
        <v>155</v>
      </c>
      <c r="Q12" s="122" t="s">
        <v>154</v>
      </c>
      <c r="R12" s="123" t="s">
        <v>107</v>
      </c>
      <c r="S12" s="124" t="s">
        <v>107</v>
      </c>
      <c r="T12" s="60"/>
    </row>
    <row r="13" spans="1:20">
      <c r="A13"/>
      <c r="B13"/>
      <c r="C13"/>
      <c r="D13"/>
      <c r="E13"/>
      <c r="F13"/>
      <c r="G13"/>
      <c r="H13"/>
      <c r="I13"/>
      <c r="J13"/>
      <c r="K13"/>
      <c r="L13"/>
      <c r="M13"/>
      <c r="O13" s="155" t="s">
        <v>119</v>
      </c>
      <c r="P13" s="145" t="s">
        <v>155</v>
      </c>
      <c r="Q13" s="145" t="s">
        <v>154</v>
      </c>
      <c r="R13" s="146" t="s">
        <v>105</v>
      </c>
      <c r="S13" s="149" t="s">
        <v>106</v>
      </c>
    </row>
    <row r="14" spans="1:20">
      <c r="A14"/>
      <c r="B14"/>
      <c r="C14"/>
      <c r="D14"/>
      <c r="E14"/>
      <c r="F14"/>
      <c r="G14"/>
      <c r="H14"/>
      <c r="I14"/>
      <c r="J14"/>
      <c r="K14"/>
      <c r="L14"/>
      <c r="M14"/>
      <c r="O14" s="156" t="s">
        <v>100</v>
      </c>
      <c r="P14" s="125" t="s">
        <v>105</v>
      </c>
      <c r="Q14" s="122" t="s">
        <v>106</v>
      </c>
      <c r="R14" s="122" t="s">
        <v>156</v>
      </c>
      <c r="S14" s="124" t="s">
        <v>107</v>
      </c>
    </row>
    <row r="15" spans="1:20">
      <c r="A15"/>
      <c r="B15"/>
      <c r="C15"/>
      <c r="D15"/>
      <c r="E15"/>
      <c r="F15"/>
      <c r="G15"/>
      <c r="H15"/>
      <c r="I15"/>
      <c r="J15"/>
      <c r="K15"/>
      <c r="L15"/>
      <c r="M15"/>
      <c r="O15" s="156" t="s">
        <v>101</v>
      </c>
      <c r="P15" s="125" t="s">
        <v>253</v>
      </c>
      <c r="Q15" s="122" t="s">
        <v>157</v>
      </c>
      <c r="R15" s="123" t="s">
        <v>107</v>
      </c>
      <c r="S15" s="124" t="s">
        <v>107</v>
      </c>
    </row>
    <row r="16" spans="1:20">
      <c r="A16"/>
      <c r="B16"/>
      <c r="C16"/>
      <c r="D16"/>
      <c r="E16"/>
      <c r="F16"/>
      <c r="G16"/>
      <c r="H16"/>
      <c r="I16"/>
      <c r="J16"/>
      <c r="K16"/>
      <c r="L16"/>
      <c r="M16"/>
      <c r="O16" s="156" t="s">
        <v>102</v>
      </c>
      <c r="P16" s="125" t="s">
        <v>155</v>
      </c>
      <c r="Q16" s="122" t="s">
        <v>97</v>
      </c>
      <c r="R16" s="123" t="s">
        <v>107</v>
      </c>
      <c r="S16" s="124" t="s">
        <v>107</v>
      </c>
    </row>
    <row r="17" spans="1:19">
      <c r="A17"/>
      <c r="B17"/>
      <c r="C17"/>
      <c r="D17"/>
      <c r="E17"/>
      <c r="F17"/>
      <c r="G17"/>
      <c r="H17"/>
      <c r="I17"/>
      <c r="J17"/>
      <c r="K17"/>
      <c r="L17"/>
      <c r="M17"/>
      <c r="O17" s="156" t="s">
        <v>104</v>
      </c>
      <c r="P17" s="125" t="s">
        <v>158</v>
      </c>
      <c r="Q17" s="123" t="s">
        <v>107</v>
      </c>
      <c r="R17" s="123" t="s">
        <v>107</v>
      </c>
      <c r="S17" s="124" t="s">
        <v>107</v>
      </c>
    </row>
    <row r="18" spans="1:19">
      <c r="A18"/>
      <c r="B18"/>
      <c r="C18"/>
      <c r="D18"/>
      <c r="E18"/>
      <c r="F18"/>
      <c r="G18"/>
      <c r="H18"/>
      <c r="I18"/>
      <c r="J18"/>
      <c r="K18"/>
      <c r="L18"/>
      <c r="M18"/>
      <c r="O18" s="157" t="s">
        <v>103</v>
      </c>
      <c r="P18" s="150" t="s">
        <v>254</v>
      </c>
      <c r="Q18" s="151" t="s">
        <v>107</v>
      </c>
      <c r="R18" s="151" t="s">
        <v>107</v>
      </c>
      <c r="S18" s="152" t="s">
        <v>107</v>
      </c>
    </row>
    <row r="19" spans="1:19">
      <c r="A19"/>
      <c r="B19"/>
      <c r="C19"/>
      <c r="D19"/>
      <c r="E19"/>
      <c r="F19"/>
      <c r="G19"/>
      <c r="H19"/>
      <c r="I19"/>
      <c r="J19"/>
      <c r="K19"/>
      <c r="L19"/>
      <c r="M19"/>
      <c r="N19" s="39"/>
      <c r="O19" s="39"/>
      <c r="P19" s="39"/>
      <c r="Q19" s="39"/>
    </row>
    <row r="20" spans="1:19" s="54" customFormat="1" ht="12.75" customHeight="1">
      <c r="A20"/>
      <c r="B20"/>
      <c r="C20"/>
      <c r="D20"/>
      <c r="E20"/>
      <c r="F20"/>
      <c r="G20"/>
      <c r="H20"/>
      <c r="I20"/>
      <c r="J20"/>
      <c r="K20"/>
      <c r="L20"/>
      <c r="M20"/>
      <c r="O20" s="126"/>
      <c r="P20"/>
      <c r="Q20"/>
      <c r="R20" s="55"/>
      <c r="S20" s="55"/>
    </row>
    <row r="21" spans="1:19">
      <c r="A21"/>
      <c r="B21"/>
      <c r="C21"/>
      <c r="D21"/>
      <c r="E21"/>
      <c r="F21"/>
      <c r="G21"/>
      <c r="H21"/>
      <c r="I21"/>
      <c r="J21"/>
      <c r="K21"/>
      <c r="L21"/>
      <c r="M21"/>
      <c r="O21" s="126"/>
      <c r="P21"/>
      <c r="Q21"/>
      <c r="R21" s="39"/>
      <c r="S21" s="39"/>
    </row>
    <row r="22" spans="1:19">
      <c r="A22"/>
      <c r="B22"/>
      <c r="C22"/>
      <c r="D22"/>
      <c r="E22"/>
      <c r="F22"/>
      <c r="G22"/>
      <c r="H22"/>
      <c r="I22"/>
      <c r="J22"/>
      <c r="K22"/>
      <c r="L22"/>
      <c r="M22"/>
      <c r="O22" s="126"/>
      <c r="P22"/>
      <c r="Q22" s="39"/>
      <c r="R22" s="39"/>
      <c r="S22" s="39"/>
    </row>
    <row r="23" spans="1:19">
      <c r="A23"/>
      <c r="B23"/>
      <c r="C23"/>
      <c r="D23"/>
      <c r="E23"/>
      <c r="F23"/>
      <c r="G23"/>
      <c r="H23"/>
      <c r="I23"/>
      <c r="J23"/>
      <c r="K23"/>
      <c r="L23"/>
      <c r="M23"/>
      <c r="O23" s="126"/>
      <c r="P23"/>
      <c r="Q23"/>
      <c r="R23" s="39"/>
      <c r="S23" s="39"/>
    </row>
    <row r="24" spans="1:19">
      <c r="A24"/>
      <c r="B24"/>
      <c r="C24"/>
      <c r="D24"/>
      <c r="E24"/>
      <c r="F24"/>
      <c r="G24"/>
      <c r="H24"/>
      <c r="I24"/>
      <c r="J24"/>
      <c r="K24"/>
      <c r="L24"/>
      <c r="M24"/>
      <c r="O24" s="41"/>
      <c r="P24"/>
      <c r="Q24"/>
      <c r="R24" s="39"/>
      <c r="S24" s="39"/>
    </row>
    <row r="25" spans="1:19">
      <c r="A25"/>
      <c r="B25"/>
      <c r="C25"/>
      <c r="D25"/>
      <c r="E25"/>
      <c r="F25"/>
      <c r="G25"/>
      <c r="H25"/>
      <c r="I25"/>
      <c r="J25"/>
      <c r="K25"/>
      <c r="L25"/>
      <c r="M25"/>
      <c r="O25" s="41"/>
      <c r="P25"/>
      <c r="Q25"/>
      <c r="R25" s="39"/>
      <c r="S25" s="39"/>
    </row>
    <row r="26" spans="1:19">
      <c r="A26"/>
      <c r="B26"/>
      <c r="C26"/>
      <c r="D26"/>
      <c r="E26"/>
      <c r="F26"/>
      <c r="G26"/>
      <c r="H26"/>
      <c r="I26"/>
      <c r="J26"/>
      <c r="K26"/>
      <c r="L26"/>
      <c r="M26"/>
      <c r="O26" s="41"/>
      <c r="P26"/>
      <c r="Q26"/>
      <c r="R26" s="39"/>
      <c r="S26" s="39"/>
    </row>
    <row r="27" spans="1:19">
      <c r="A27"/>
      <c r="B27"/>
      <c r="C27"/>
      <c r="D27"/>
      <c r="E27"/>
      <c r="F27"/>
      <c r="G27"/>
      <c r="H27"/>
      <c r="I27"/>
      <c r="J27"/>
      <c r="K27"/>
      <c r="L27"/>
      <c r="M27"/>
      <c r="N27"/>
      <c r="O27"/>
      <c r="P27"/>
      <c r="Q27"/>
      <c r="R27" s="39"/>
      <c r="S27" s="39"/>
    </row>
    <row r="28" spans="1:19">
      <c r="A28"/>
      <c r="B28"/>
      <c r="C28"/>
      <c r="D28"/>
      <c r="E28"/>
      <c r="F28"/>
      <c r="G28"/>
      <c r="H28"/>
      <c r="I28"/>
      <c r="J28"/>
      <c r="K28"/>
      <c r="L28"/>
      <c r="M28"/>
      <c r="N28" s="41"/>
      <c r="O28" s="41"/>
      <c r="P28" s="39"/>
      <c r="Q28" s="39"/>
      <c r="R28" s="39"/>
      <c r="S28" s="39"/>
    </row>
    <row r="29" spans="1:19">
      <c r="A29"/>
      <c r="B29"/>
      <c r="C29"/>
      <c r="D29"/>
      <c r="E29"/>
      <c r="F29"/>
      <c r="G29"/>
      <c r="H29"/>
      <c r="I29"/>
      <c r="J29"/>
      <c r="K29"/>
      <c r="L29"/>
      <c r="M29"/>
      <c r="N29" s="41"/>
      <c r="O29" s="41"/>
      <c r="R29" s="39"/>
      <c r="S29" s="39"/>
    </row>
    <row r="30" spans="1:19">
      <c r="A30"/>
      <c r="B30"/>
      <c r="C30"/>
      <c r="D30"/>
      <c r="E30"/>
      <c r="F30"/>
      <c r="G30"/>
      <c r="H30"/>
      <c r="I30"/>
      <c r="J30"/>
      <c r="K30"/>
      <c r="L30"/>
      <c r="M30"/>
      <c r="N30" s="41"/>
      <c r="O30" s="41"/>
      <c r="P30" s="39"/>
      <c r="Q30" s="39"/>
      <c r="R30" s="39"/>
      <c r="S30" s="39"/>
    </row>
    <row r="31" spans="1:19">
      <c r="A31"/>
      <c r="B31"/>
      <c r="C31"/>
      <c r="D31"/>
      <c r="E31"/>
      <c r="F31"/>
      <c r="G31"/>
      <c r="H31"/>
      <c r="I31"/>
      <c r="J31"/>
      <c r="K31"/>
      <c r="L31"/>
      <c r="M31"/>
      <c r="N31" s="41"/>
      <c r="O31" s="41"/>
      <c r="P31" s="39"/>
      <c r="Q31" s="39"/>
    </row>
    <row r="32" spans="1:19">
      <c r="A32"/>
      <c r="B32"/>
      <c r="C32"/>
      <c r="D32"/>
      <c r="E32"/>
      <c r="F32"/>
      <c r="G32"/>
      <c r="H32"/>
      <c r="I32"/>
      <c r="J32"/>
      <c r="K32"/>
      <c r="L32"/>
      <c r="M32"/>
      <c r="N32" s="41"/>
      <c r="O32" s="41"/>
      <c r="P32" s="39"/>
      <c r="Q32" s="39"/>
    </row>
    <row r="33" spans="1:17">
      <c r="A33"/>
      <c r="B33"/>
      <c r="C33"/>
      <c r="D33"/>
      <c r="E33"/>
      <c r="F33"/>
      <c r="G33"/>
      <c r="H33"/>
      <c r="I33"/>
      <c r="J33"/>
      <c r="K33"/>
      <c r="L33"/>
      <c r="M33"/>
      <c r="N33" s="41"/>
      <c r="O33" s="41"/>
      <c r="P33" s="39"/>
      <c r="Q33" s="39"/>
    </row>
    <row r="34" spans="1:17">
      <c r="A34"/>
      <c r="B34"/>
      <c r="C34"/>
      <c r="D34"/>
      <c r="E34"/>
      <c r="F34"/>
      <c r="G34"/>
      <c r="H34"/>
      <c r="I34"/>
      <c r="J34"/>
      <c r="K34"/>
      <c r="L34"/>
      <c r="M34"/>
      <c r="N34" s="41"/>
      <c r="O34" s="41"/>
      <c r="P34" s="39"/>
      <c r="Q34" s="39"/>
    </row>
    <row r="35" spans="1:17">
      <c r="A35"/>
      <c r="B35"/>
      <c r="C35"/>
      <c r="D35"/>
      <c r="E35"/>
      <c r="F35"/>
      <c r="G35"/>
      <c r="H35"/>
      <c r="I35"/>
      <c r="J35"/>
      <c r="K35"/>
      <c r="L35"/>
      <c r="M35"/>
      <c r="N35" s="41"/>
      <c r="O35" s="41"/>
      <c r="P35" s="39"/>
      <c r="Q35" s="39"/>
    </row>
    <row r="36" spans="1:17">
      <c r="A36"/>
      <c r="B36"/>
      <c r="C36"/>
      <c r="D36"/>
      <c r="E36"/>
      <c r="F36"/>
      <c r="G36"/>
      <c r="H36"/>
      <c r="I36"/>
      <c r="J36"/>
      <c r="K36"/>
      <c r="L36"/>
      <c r="M36"/>
    </row>
    <row r="37" spans="1:17">
      <c r="A37"/>
      <c r="B37"/>
      <c r="C37"/>
      <c r="D37"/>
      <c r="E37"/>
      <c r="F37"/>
      <c r="G37"/>
      <c r="H37"/>
      <c r="I37"/>
      <c r="J37"/>
      <c r="K37"/>
      <c r="L37"/>
      <c r="M37"/>
    </row>
    <row r="38" spans="1:17">
      <c r="A38"/>
      <c r="B38"/>
      <c r="C38"/>
      <c r="D38"/>
      <c r="E38"/>
      <c r="F38"/>
      <c r="G38"/>
      <c r="H38"/>
      <c r="I38"/>
      <c r="J38"/>
      <c r="K38"/>
      <c r="L38"/>
      <c r="M38"/>
    </row>
    <row r="39" spans="1:17">
      <c r="A39"/>
      <c r="B39"/>
      <c r="C39"/>
      <c r="D39"/>
      <c r="E39"/>
      <c r="F39"/>
      <c r="G39"/>
      <c r="H39"/>
      <c r="I39"/>
      <c r="J39"/>
      <c r="K39"/>
      <c r="L39"/>
      <c r="M39"/>
    </row>
    <row r="40" spans="1:17">
      <c r="A40"/>
      <c r="B40"/>
      <c r="C40"/>
      <c r="D40"/>
      <c r="E40"/>
      <c r="F40"/>
      <c r="G40"/>
      <c r="H40"/>
      <c r="I40"/>
      <c r="J40"/>
      <c r="K40"/>
      <c r="L40"/>
      <c r="M40"/>
    </row>
    <row r="41" spans="1:17">
      <c r="A41"/>
      <c r="B41"/>
      <c r="C41"/>
      <c r="D41"/>
      <c r="E41"/>
      <c r="F41"/>
      <c r="G41"/>
      <c r="H41"/>
      <c r="I41"/>
      <c r="J41"/>
      <c r="K41"/>
      <c r="L41"/>
      <c r="M41"/>
    </row>
    <row r="42" spans="1:17">
      <c r="A42"/>
      <c r="B42"/>
      <c r="C42"/>
      <c r="D42"/>
      <c r="E42"/>
      <c r="F42"/>
      <c r="G42"/>
      <c r="H42"/>
      <c r="I42"/>
      <c r="J42"/>
      <c r="K42"/>
      <c r="L42"/>
      <c r="M42"/>
    </row>
    <row r="43" spans="1:17">
      <c r="A43"/>
      <c r="B43"/>
      <c r="C43"/>
      <c r="D43"/>
      <c r="E43"/>
      <c r="F43"/>
      <c r="G43"/>
      <c r="H43"/>
      <c r="I43"/>
      <c r="J43"/>
      <c r="K43"/>
      <c r="L43"/>
      <c r="M43"/>
    </row>
    <row r="44" spans="1:17">
      <c r="A44"/>
      <c r="B44"/>
      <c r="C44"/>
      <c r="D44"/>
      <c r="E44"/>
      <c r="F44"/>
      <c r="G44"/>
      <c r="H44"/>
      <c r="I44"/>
      <c r="J44"/>
      <c r="K44"/>
      <c r="L44"/>
      <c r="M44"/>
    </row>
    <row r="45" spans="1:17">
      <c r="A45"/>
      <c r="B45"/>
      <c r="C45"/>
      <c r="D45"/>
      <c r="E45"/>
      <c r="F45"/>
      <c r="G45"/>
      <c r="H45"/>
      <c r="I45"/>
      <c r="J45"/>
      <c r="K45"/>
      <c r="L45"/>
      <c r="M45"/>
    </row>
    <row r="46" spans="1:17">
      <c r="A46"/>
      <c r="B46"/>
      <c r="C46"/>
      <c r="D46"/>
      <c r="E46"/>
      <c r="F46"/>
      <c r="G46"/>
      <c r="H46"/>
      <c r="I46"/>
      <c r="J46"/>
      <c r="K46"/>
      <c r="L46"/>
      <c r="M46"/>
    </row>
    <row r="47" spans="1:17">
      <c r="A47"/>
      <c r="B47"/>
      <c r="C47"/>
      <c r="D47"/>
      <c r="E47"/>
      <c r="F47"/>
      <c r="G47"/>
      <c r="H47"/>
      <c r="I47"/>
      <c r="J47"/>
      <c r="K47"/>
      <c r="L47"/>
      <c r="M47"/>
    </row>
    <row r="48" spans="1:17">
      <c r="A48"/>
      <c r="B48"/>
      <c r="C48"/>
      <c r="D48"/>
      <c r="E48"/>
      <c r="F48"/>
      <c r="G48"/>
      <c r="H48"/>
      <c r="I48"/>
      <c r="J48"/>
      <c r="K48"/>
      <c r="L48"/>
      <c r="M48"/>
    </row>
    <row r="49" spans="1:13">
      <c r="A49"/>
      <c r="B49"/>
      <c r="C49"/>
      <c r="D49"/>
      <c r="E49"/>
      <c r="F49"/>
      <c r="G49"/>
      <c r="H49"/>
      <c r="I49"/>
      <c r="J49"/>
      <c r="K49"/>
      <c r="L49"/>
      <c r="M49"/>
    </row>
    <row r="50" spans="1:13">
      <c r="A50"/>
      <c r="B50"/>
      <c r="C50"/>
      <c r="D50"/>
      <c r="E50"/>
      <c r="F50"/>
      <c r="G50"/>
      <c r="H50"/>
      <c r="I50"/>
      <c r="J50"/>
      <c r="K50"/>
      <c r="L50"/>
      <c r="M50"/>
    </row>
    <row r="51" spans="1:13">
      <c r="A51"/>
      <c r="B51"/>
      <c r="C51"/>
      <c r="D51"/>
      <c r="E51"/>
      <c r="F51"/>
      <c r="G51"/>
      <c r="H51"/>
      <c r="I51"/>
      <c r="J51"/>
      <c r="K51"/>
      <c r="L51"/>
      <c r="M51"/>
    </row>
    <row r="52" spans="1:13">
      <c r="A52"/>
      <c r="B52"/>
      <c r="C52"/>
      <c r="D52"/>
      <c r="E52"/>
      <c r="F52"/>
      <c r="G52"/>
      <c r="H52"/>
      <c r="I52"/>
      <c r="J52"/>
      <c r="K52"/>
      <c r="L52"/>
      <c r="M52"/>
    </row>
    <row r="53" spans="1:13">
      <c r="A53"/>
      <c r="B53"/>
      <c r="C53"/>
      <c r="D53"/>
      <c r="E53"/>
      <c r="F53"/>
      <c r="G53"/>
      <c r="H53"/>
      <c r="I53"/>
      <c r="J53"/>
      <c r="K53"/>
      <c r="L53"/>
      <c r="M53"/>
    </row>
    <row r="54" spans="1:13">
      <c r="A54"/>
      <c r="B54"/>
      <c r="C54"/>
      <c r="D54"/>
      <c r="E54"/>
      <c r="F54"/>
      <c r="G54"/>
      <c r="H54"/>
      <c r="I54"/>
      <c r="J54"/>
      <c r="K54"/>
      <c r="L54"/>
      <c r="M54"/>
    </row>
    <row r="55" spans="1:13">
      <c r="A55"/>
      <c r="B55"/>
      <c r="C55"/>
      <c r="D55"/>
      <c r="E55"/>
      <c r="F55"/>
      <c r="G55"/>
      <c r="H55"/>
      <c r="I55"/>
      <c r="J55"/>
      <c r="K55"/>
      <c r="L55"/>
      <c r="M55"/>
    </row>
    <row r="56" spans="1:13">
      <c r="A56"/>
      <c r="B56"/>
      <c r="C56"/>
      <c r="D56"/>
      <c r="E56"/>
      <c r="F56"/>
      <c r="G56"/>
      <c r="H56"/>
      <c r="I56"/>
      <c r="J56"/>
      <c r="K56"/>
      <c r="L56"/>
      <c r="M56"/>
    </row>
    <row r="57" spans="1:13">
      <c r="A57"/>
      <c r="B57"/>
      <c r="C57"/>
      <c r="D57"/>
      <c r="E57"/>
      <c r="F57"/>
      <c r="G57"/>
      <c r="H57"/>
      <c r="I57"/>
      <c r="J57"/>
      <c r="K57"/>
      <c r="L57"/>
      <c r="M57"/>
    </row>
    <row r="58" spans="1:13">
      <c r="A58"/>
      <c r="B58"/>
      <c r="C58"/>
      <c r="D58"/>
      <c r="E58"/>
      <c r="F58"/>
      <c r="G58"/>
      <c r="H58"/>
      <c r="I58"/>
      <c r="J58"/>
      <c r="K58"/>
      <c r="L58"/>
      <c r="M58"/>
    </row>
    <row r="59" spans="1:13">
      <c r="A59"/>
      <c r="B59"/>
      <c r="C59"/>
      <c r="D59"/>
      <c r="E59"/>
      <c r="F59"/>
      <c r="G59"/>
      <c r="H59"/>
      <c r="I59"/>
      <c r="J59"/>
      <c r="K59"/>
      <c r="L59"/>
      <c r="M59"/>
    </row>
    <row r="60" spans="1:13">
      <c r="A60"/>
      <c r="B60"/>
      <c r="C60"/>
      <c r="D60"/>
      <c r="E60"/>
      <c r="F60"/>
      <c r="G60"/>
      <c r="H60"/>
      <c r="I60"/>
      <c r="J60"/>
      <c r="K60"/>
      <c r="L60"/>
      <c r="M60"/>
    </row>
    <row r="61" spans="1:13">
      <c r="A61"/>
      <c r="B61"/>
      <c r="C61"/>
      <c r="D61"/>
      <c r="E61"/>
      <c r="F61"/>
      <c r="G61"/>
      <c r="H61"/>
      <c r="I61"/>
      <c r="J61"/>
      <c r="K61"/>
      <c r="L61"/>
      <c r="M61"/>
    </row>
    <row r="62" spans="1:13">
      <c r="A62"/>
      <c r="B62"/>
      <c r="C62"/>
      <c r="D62"/>
      <c r="E62"/>
      <c r="F62"/>
      <c r="G62"/>
      <c r="H62"/>
      <c r="I62"/>
      <c r="J62"/>
      <c r="K62"/>
      <c r="L62"/>
      <c r="M62"/>
    </row>
    <row r="63" spans="1:13">
      <c r="A63"/>
      <c r="B63"/>
      <c r="C63"/>
      <c r="D63"/>
      <c r="E63"/>
      <c r="F63"/>
      <c r="G63"/>
      <c r="H63"/>
      <c r="I63"/>
      <c r="J63"/>
      <c r="K63"/>
      <c r="L63"/>
      <c r="M63"/>
    </row>
    <row r="64" spans="1:13">
      <c r="A64"/>
      <c r="B64"/>
      <c r="C64"/>
      <c r="D64"/>
      <c r="E64"/>
      <c r="F64"/>
      <c r="G64"/>
      <c r="H64"/>
      <c r="I64"/>
      <c r="J64"/>
      <c r="K64"/>
      <c r="L64"/>
      <c r="M64"/>
    </row>
    <row r="65" spans="1:13">
      <c r="A65"/>
      <c r="B65"/>
      <c r="C65"/>
      <c r="D65"/>
      <c r="E65"/>
      <c r="F65"/>
      <c r="G65"/>
      <c r="H65"/>
      <c r="I65"/>
      <c r="J65"/>
      <c r="K65"/>
      <c r="L65"/>
      <c r="M65"/>
    </row>
    <row r="66" spans="1:13">
      <c r="A66"/>
      <c r="B66"/>
      <c r="C66"/>
      <c r="D66"/>
      <c r="E66"/>
      <c r="F66"/>
      <c r="G66"/>
      <c r="H66"/>
      <c r="I66"/>
      <c r="J66"/>
      <c r="K66"/>
      <c r="L66"/>
      <c r="M66"/>
    </row>
    <row r="67" spans="1:13">
      <c r="A67"/>
      <c r="B67"/>
      <c r="C67"/>
      <c r="D67"/>
      <c r="E67"/>
      <c r="F67"/>
      <c r="G67"/>
      <c r="H67"/>
      <c r="I67"/>
      <c r="J67"/>
      <c r="K67"/>
      <c r="L67"/>
      <c r="M67"/>
    </row>
    <row r="68" spans="1:13">
      <c r="A68"/>
      <c r="B68"/>
      <c r="C68"/>
      <c r="D68"/>
      <c r="E68"/>
      <c r="F68"/>
      <c r="G68"/>
      <c r="H68"/>
      <c r="I68"/>
      <c r="J68"/>
      <c r="K68"/>
      <c r="L68"/>
      <c r="M68"/>
    </row>
    <row r="69" spans="1:13">
      <c r="A69"/>
      <c r="B69"/>
      <c r="C69"/>
      <c r="D69"/>
      <c r="E69"/>
      <c r="F69"/>
      <c r="G69"/>
      <c r="H69"/>
      <c r="I69"/>
      <c r="J69"/>
      <c r="K69"/>
      <c r="L69"/>
      <c r="M69"/>
    </row>
    <row r="70" spans="1:13">
      <c r="A70"/>
      <c r="B70"/>
      <c r="C70"/>
      <c r="D70"/>
      <c r="E70"/>
      <c r="F70"/>
      <c r="G70"/>
      <c r="H70"/>
      <c r="I70"/>
      <c r="J70"/>
      <c r="K70"/>
      <c r="L70"/>
      <c r="M70"/>
    </row>
    <row r="71" spans="1:13">
      <c r="A71"/>
      <c r="B71"/>
      <c r="C71"/>
      <c r="D71"/>
      <c r="E71"/>
      <c r="F71"/>
      <c r="G71"/>
      <c r="H71"/>
      <c r="I71"/>
      <c r="J71"/>
      <c r="K71"/>
      <c r="L71"/>
      <c r="M71"/>
    </row>
    <row r="72" spans="1:13">
      <c r="A72"/>
      <c r="B72"/>
      <c r="C72"/>
      <c r="D72"/>
      <c r="E72"/>
      <c r="F72"/>
      <c r="G72"/>
      <c r="H72"/>
      <c r="I72"/>
      <c r="J72"/>
      <c r="K72"/>
      <c r="L72"/>
      <c r="M72"/>
    </row>
    <row r="73" spans="1:13">
      <c r="A73"/>
      <c r="B73"/>
      <c r="C73"/>
      <c r="D73"/>
      <c r="E73"/>
      <c r="F73"/>
      <c r="G73"/>
      <c r="H73"/>
      <c r="I73"/>
      <c r="J73"/>
      <c r="K73"/>
      <c r="L73"/>
      <c r="M73"/>
    </row>
    <row r="74" spans="1:13">
      <c r="A74"/>
      <c r="B74"/>
      <c r="C74"/>
      <c r="D74"/>
      <c r="E74"/>
      <c r="F74"/>
      <c r="G74"/>
      <c r="H74"/>
      <c r="I74"/>
      <c r="J74"/>
      <c r="K74"/>
      <c r="L74"/>
      <c r="M74"/>
    </row>
    <row r="75" spans="1:13">
      <c r="A75"/>
      <c r="B75"/>
      <c r="C75"/>
      <c r="D75"/>
      <c r="E75"/>
      <c r="F75"/>
      <c r="G75"/>
      <c r="H75"/>
      <c r="I75"/>
      <c r="J75"/>
      <c r="K75"/>
      <c r="L75"/>
      <c r="M75"/>
    </row>
    <row r="76" spans="1:13">
      <c r="A76"/>
      <c r="B76"/>
      <c r="C76"/>
      <c r="D76"/>
      <c r="E76"/>
      <c r="F76"/>
      <c r="G76"/>
      <c r="H76"/>
      <c r="I76"/>
      <c r="J76"/>
      <c r="K76"/>
      <c r="L76"/>
      <c r="M76"/>
    </row>
    <row r="77" spans="1:13">
      <c r="A77"/>
      <c r="B77"/>
      <c r="C77"/>
      <c r="D77"/>
      <c r="E77"/>
      <c r="F77"/>
      <c r="G77"/>
      <c r="H77"/>
      <c r="I77"/>
      <c r="J77"/>
      <c r="K77"/>
      <c r="L77"/>
      <c r="M77"/>
    </row>
    <row r="78" spans="1:13">
      <c r="A78"/>
      <c r="B78"/>
      <c r="C78"/>
      <c r="D78"/>
      <c r="E78"/>
      <c r="F78"/>
      <c r="G78"/>
      <c r="H78"/>
      <c r="I78"/>
      <c r="J78"/>
      <c r="K78"/>
      <c r="L78"/>
      <c r="M78"/>
    </row>
    <row r="79" spans="1:13">
      <c r="A79"/>
      <c r="B79"/>
      <c r="C79"/>
      <c r="D79"/>
      <c r="E79"/>
      <c r="F79"/>
      <c r="G79"/>
      <c r="H79"/>
      <c r="I79"/>
      <c r="J79"/>
      <c r="K79"/>
      <c r="L79"/>
      <c r="M79"/>
    </row>
    <row r="80" spans="1:13">
      <c r="A80"/>
      <c r="B80"/>
      <c r="C80"/>
      <c r="D80"/>
      <c r="E80"/>
      <c r="F80"/>
      <c r="G80"/>
      <c r="H80"/>
      <c r="I80"/>
      <c r="J80"/>
      <c r="K80"/>
      <c r="L80"/>
      <c r="M80"/>
    </row>
    <row r="81" spans="1:13">
      <c r="A81"/>
      <c r="B81"/>
      <c r="C81"/>
      <c r="D81"/>
      <c r="E81"/>
      <c r="F81"/>
      <c r="G81"/>
      <c r="H81"/>
      <c r="I81"/>
      <c r="J81"/>
      <c r="K81"/>
      <c r="L81"/>
      <c r="M81"/>
    </row>
    <row r="82" spans="1:13">
      <c r="A82"/>
      <c r="B82"/>
      <c r="C82"/>
      <c r="D82"/>
      <c r="E82"/>
      <c r="F82"/>
      <c r="G82"/>
      <c r="H82"/>
      <c r="I82"/>
      <c r="J82"/>
      <c r="K82"/>
      <c r="L82"/>
      <c r="M82"/>
    </row>
    <row r="83" spans="1:13">
      <c r="A83"/>
      <c r="B83"/>
      <c r="C83"/>
      <c r="D83"/>
      <c r="E83"/>
      <c r="F83"/>
      <c r="G83"/>
      <c r="H83"/>
      <c r="I83"/>
      <c r="J83"/>
      <c r="K83"/>
      <c r="L83"/>
      <c r="M83"/>
    </row>
    <row r="84" spans="1:13">
      <c r="A84"/>
      <c r="B84"/>
      <c r="C84"/>
      <c r="D84"/>
      <c r="E84"/>
      <c r="F84"/>
      <c r="G84"/>
      <c r="H84"/>
      <c r="I84"/>
      <c r="J84"/>
      <c r="K84"/>
      <c r="L84"/>
      <c r="M84"/>
    </row>
    <row r="85" spans="1:13">
      <c r="A85"/>
      <c r="B85"/>
      <c r="C85"/>
      <c r="D85"/>
      <c r="E85"/>
      <c r="F85"/>
      <c r="G85"/>
      <c r="H85"/>
      <c r="I85"/>
      <c r="J85"/>
      <c r="K85"/>
      <c r="L85"/>
      <c r="M85"/>
    </row>
    <row r="86" spans="1:13">
      <c r="A86"/>
      <c r="B86"/>
      <c r="C86"/>
      <c r="D86"/>
      <c r="E86"/>
      <c r="F86"/>
      <c r="G86"/>
      <c r="H86"/>
      <c r="I86"/>
      <c r="J86"/>
      <c r="K86"/>
      <c r="L86"/>
      <c r="M86"/>
    </row>
    <row r="87" spans="1:13">
      <c r="A87"/>
      <c r="B87"/>
      <c r="C87"/>
      <c r="D87"/>
      <c r="E87"/>
      <c r="F87"/>
      <c r="G87"/>
      <c r="H87"/>
      <c r="I87"/>
      <c r="J87"/>
      <c r="K87"/>
      <c r="L87"/>
      <c r="M87"/>
    </row>
    <row r="88" spans="1:13">
      <c r="A88"/>
      <c r="B88"/>
      <c r="C88"/>
      <c r="D88"/>
      <c r="E88"/>
      <c r="F88"/>
      <c r="G88"/>
      <c r="H88"/>
      <c r="I88"/>
      <c r="J88"/>
      <c r="K88"/>
      <c r="L88"/>
      <c r="M88"/>
    </row>
    <row r="89" spans="1:13">
      <c r="A89"/>
      <c r="B89"/>
      <c r="C89"/>
      <c r="D89"/>
      <c r="E89"/>
      <c r="F89"/>
      <c r="G89"/>
      <c r="H89"/>
      <c r="I89"/>
      <c r="J89"/>
      <c r="K89"/>
      <c r="L89"/>
      <c r="M89"/>
    </row>
    <row r="90" spans="1:13">
      <c r="A90"/>
      <c r="B90"/>
      <c r="C90"/>
      <c r="D90"/>
      <c r="E90"/>
      <c r="F90"/>
      <c r="G90"/>
      <c r="H90"/>
      <c r="I90"/>
      <c r="J90"/>
      <c r="K90"/>
      <c r="L90"/>
      <c r="M90"/>
    </row>
    <row r="91" spans="1:13">
      <c r="A91"/>
      <c r="B91"/>
      <c r="C91"/>
      <c r="D91"/>
      <c r="E91"/>
      <c r="F91"/>
      <c r="G91"/>
      <c r="H91"/>
      <c r="I91"/>
      <c r="J91"/>
      <c r="K91"/>
      <c r="L91"/>
      <c r="M91"/>
    </row>
    <row r="92" spans="1:13">
      <c r="A92"/>
      <c r="B92"/>
      <c r="C92"/>
      <c r="D92"/>
      <c r="E92"/>
      <c r="F92"/>
      <c r="G92"/>
      <c r="H92"/>
      <c r="I92"/>
      <c r="J92"/>
      <c r="K92"/>
      <c r="L92"/>
      <c r="M92"/>
    </row>
    <row r="93" spans="1:13">
      <c r="A93"/>
      <c r="B93"/>
      <c r="C93"/>
      <c r="D93"/>
      <c r="E93"/>
      <c r="F93"/>
      <c r="G93"/>
      <c r="H93"/>
      <c r="I93"/>
      <c r="J93"/>
      <c r="K93"/>
      <c r="L93"/>
      <c r="M93"/>
    </row>
    <row r="94" spans="1:13">
      <c r="A94"/>
      <c r="B94"/>
      <c r="C94"/>
      <c r="D94"/>
      <c r="E94"/>
      <c r="F94"/>
      <c r="G94"/>
      <c r="H94"/>
      <c r="I94"/>
      <c r="J94"/>
      <c r="K94"/>
      <c r="L94"/>
      <c r="M94"/>
    </row>
    <row r="95" spans="1:13">
      <c r="A95"/>
      <c r="B95"/>
      <c r="C95"/>
      <c r="D95"/>
      <c r="E95"/>
      <c r="F95"/>
      <c r="G95"/>
      <c r="H95"/>
      <c r="I95"/>
      <c r="J95"/>
      <c r="K95"/>
      <c r="L95"/>
      <c r="M95"/>
    </row>
    <row r="96" spans="1:13">
      <c r="A96"/>
      <c r="B96"/>
      <c r="C96"/>
      <c r="D96"/>
      <c r="E96"/>
      <c r="F96"/>
      <c r="G96"/>
      <c r="H96"/>
      <c r="I96"/>
      <c r="J96"/>
      <c r="K96"/>
      <c r="L96"/>
      <c r="M96"/>
    </row>
    <row r="97" spans="1:13">
      <c r="A97"/>
      <c r="B97"/>
      <c r="C97"/>
      <c r="D97"/>
      <c r="E97"/>
      <c r="F97"/>
      <c r="G97"/>
      <c r="H97"/>
      <c r="I97"/>
      <c r="J97"/>
      <c r="K97"/>
      <c r="L97"/>
      <c r="M97"/>
    </row>
    <row r="98" spans="1:13">
      <c r="A98"/>
      <c r="B98"/>
      <c r="C98"/>
      <c r="D98"/>
      <c r="E98"/>
      <c r="F98"/>
      <c r="G98"/>
      <c r="H98"/>
      <c r="I98"/>
      <c r="J98"/>
      <c r="K98"/>
      <c r="L98"/>
      <c r="M98"/>
    </row>
    <row r="99" spans="1:13">
      <c r="A99"/>
      <c r="B99"/>
      <c r="C99"/>
      <c r="D99"/>
      <c r="E99"/>
      <c r="F99"/>
      <c r="G99"/>
      <c r="H99"/>
      <c r="I99"/>
      <c r="J99"/>
      <c r="K99"/>
      <c r="L99"/>
      <c r="M99"/>
    </row>
    <row r="100" spans="1:13">
      <c r="A100"/>
      <c r="B100"/>
      <c r="C100"/>
      <c r="D100"/>
      <c r="E100"/>
      <c r="F100"/>
      <c r="G100"/>
      <c r="H100"/>
      <c r="I100"/>
      <c r="J100"/>
      <c r="K100"/>
      <c r="L100"/>
      <c r="M100"/>
    </row>
    <row r="101" spans="1:13">
      <c r="A101"/>
      <c r="B101"/>
      <c r="C101"/>
      <c r="D101"/>
      <c r="E101"/>
      <c r="F101"/>
      <c r="G101"/>
      <c r="H101"/>
      <c r="I101"/>
      <c r="J101"/>
      <c r="K101"/>
      <c r="L101"/>
      <c r="M101"/>
    </row>
    <row r="102" spans="1:13">
      <c r="A102"/>
      <c r="B102"/>
      <c r="C102"/>
      <c r="D102"/>
      <c r="E102"/>
      <c r="F102"/>
      <c r="G102"/>
      <c r="H102"/>
      <c r="I102"/>
      <c r="J102"/>
      <c r="K102"/>
      <c r="L102"/>
      <c r="M102"/>
    </row>
    <row r="103" spans="1:13">
      <c r="A103"/>
      <c r="B103"/>
      <c r="C103"/>
      <c r="D103"/>
      <c r="E103"/>
      <c r="F103"/>
      <c r="G103"/>
      <c r="H103"/>
      <c r="I103"/>
      <c r="J103"/>
      <c r="K103"/>
      <c r="L103"/>
      <c r="M103"/>
    </row>
    <row r="104" spans="1:13">
      <c r="A104"/>
      <c r="B104"/>
      <c r="C104"/>
      <c r="D104"/>
      <c r="E104"/>
      <c r="F104"/>
      <c r="G104"/>
      <c r="H104"/>
      <c r="I104"/>
      <c r="J104"/>
      <c r="K104"/>
      <c r="L104"/>
      <c r="M104"/>
    </row>
    <row r="105" spans="1:13">
      <c r="A105"/>
      <c r="B105"/>
      <c r="C105"/>
      <c r="D105"/>
      <c r="E105"/>
      <c r="F105"/>
      <c r="G105"/>
      <c r="H105"/>
      <c r="I105"/>
      <c r="J105"/>
      <c r="K105"/>
      <c r="L105"/>
      <c r="M105"/>
    </row>
    <row r="106" spans="1:13">
      <c r="A106"/>
      <c r="B106"/>
      <c r="C106"/>
      <c r="D106"/>
      <c r="E106"/>
      <c r="F106"/>
      <c r="G106"/>
      <c r="H106"/>
      <c r="I106"/>
      <c r="J106"/>
      <c r="K106"/>
      <c r="L106"/>
      <c r="M106"/>
    </row>
    <row r="107" spans="1:13">
      <c r="A107"/>
      <c r="B107"/>
      <c r="C107"/>
      <c r="D107"/>
      <c r="E107"/>
      <c r="F107"/>
      <c r="G107"/>
      <c r="H107"/>
      <c r="I107"/>
      <c r="J107"/>
      <c r="K107"/>
      <c r="L107"/>
      <c r="M107"/>
    </row>
    <row r="108" spans="1:13">
      <c r="A108"/>
      <c r="B108"/>
      <c r="C108"/>
      <c r="D108"/>
      <c r="E108"/>
      <c r="F108"/>
      <c r="G108"/>
      <c r="H108"/>
      <c r="I108"/>
      <c r="J108"/>
      <c r="K108"/>
      <c r="L108"/>
      <c r="M108"/>
    </row>
    <row r="109" spans="1:13">
      <c r="A109"/>
      <c r="B109"/>
      <c r="C109"/>
      <c r="D109"/>
      <c r="E109"/>
      <c r="F109"/>
      <c r="G109"/>
      <c r="H109"/>
      <c r="I109"/>
      <c r="J109"/>
      <c r="K109"/>
      <c r="L109"/>
      <c r="M109"/>
    </row>
    <row r="110" spans="1:13">
      <c r="A110"/>
      <c r="B110"/>
      <c r="C110"/>
      <c r="D110"/>
      <c r="E110"/>
      <c r="F110"/>
      <c r="G110"/>
      <c r="H110"/>
      <c r="I110"/>
      <c r="J110"/>
      <c r="K110"/>
      <c r="L110"/>
      <c r="M110"/>
    </row>
    <row r="111" spans="1:13">
      <c r="A111"/>
      <c r="B111"/>
      <c r="C111"/>
      <c r="D111"/>
      <c r="E111"/>
      <c r="F111"/>
      <c r="G111"/>
      <c r="H111"/>
      <c r="I111"/>
      <c r="J111"/>
      <c r="K111"/>
      <c r="L111"/>
      <c r="M111"/>
    </row>
  </sheetData>
  <mergeCells count="3">
    <mergeCell ref="A4:B4"/>
    <mergeCell ref="D6:G6"/>
    <mergeCell ref="P6:S6"/>
  </mergeCells>
  <phoneticPr fontId="2" type="noConversion"/>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sheetPr codeName="Sheet40" enableFormatConditionsCalculation="0">
    <tabColor indexed="42"/>
  </sheetPr>
  <dimension ref="A1:J40"/>
  <sheetViews>
    <sheetView workbookViewId="0">
      <pane ySplit="4" topLeftCell="A5" activePane="bottomLeft" state="frozenSplit"/>
      <selection pane="bottomLeft" activeCell="A5" sqref="A5"/>
    </sheetView>
  </sheetViews>
  <sheetFormatPr defaultRowHeight="12.75"/>
  <sheetData>
    <row r="1" spans="1:10" s="2" customFormat="1">
      <c r="A1" s="1"/>
    </row>
    <row r="2" spans="1:10" s="4" customFormat="1" ht="18.75">
      <c r="A2" s="14" t="s">
        <v>266</v>
      </c>
    </row>
    <row r="3" spans="1:10" s="6" customFormat="1">
      <c r="A3" s="23" t="s">
        <v>267</v>
      </c>
    </row>
    <row r="4" spans="1:10" s="10" customFormat="1">
      <c r="A4" s="215" t="s">
        <v>255</v>
      </c>
      <c r="B4" s="250"/>
      <c r="C4" s="250"/>
      <c r="D4" s="224"/>
      <c r="E4" s="33">
        <v>4</v>
      </c>
    </row>
    <row r="6" spans="1:10">
      <c r="A6" s="86"/>
      <c r="B6" s="81"/>
      <c r="C6" s="248" t="s">
        <v>261</v>
      </c>
      <c r="D6" s="249"/>
      <c r="E6" s="248" t="s">
        <v>262</v>
      </c>
      <c r="F6" s="249"/>
      <c r="G6" s="248" t="s">
        <v>263</v>
      </c>
      <c r="H6" s="249"/>
      <c r="I6" s="248" t="s">
        <v>264</v>
      </c>
      <c r="J6" s="249"/>
    </row>
    <row r="7" spans="1:10">
      <c r="A7" s="3" t="s">
        <v>256</v>
      </c>
      <c r="B7" s="85"/>
      <c r="C7" s="87"/>
      <c r="D7" s="90" t="s">
        <v>330</v>
      </c>
      <c r="E7" s="87"/>
      <c r="F7" s="90" t="s">
        <v>330</v>
      </c>
      <c r="G7" s="87"/>
      <c r="H7" s="90" t="s">
        <v>271</v>
      </c>
      <c r="I7" s="87"/>
      <c r="J7" s="90" t="s">
        <v>330</v>
      </c>
    </row>
    <row r="8" spans="1:10">
      <c r="A8" s="3" t="s">
        <v>257</v>
      </c>
      <c r="B8" s="85"/>
      <c r="C8" s="88"/>
      <c r="D8" s="91">
        <v>0</v>
      </c>
      <c r="E8" s="88"/>
      <c r="F8" s="91">
        <v>0</v>
      </c>
      <c r="G8" s="88"/>
      <c r="H8" s="91">
        <v>0</v>
      </c>
      <c r="I8" s="88"/>
      <c r="J8" s="91">
        <v>0</v>
      </c>
    </row>
    <row r="9" spans="1:10">
      <c r="A9" s="5" t="s">
        <v>258</v>
      </c>
      <c r="B9" s="84"/>
      <c r="C9" s="89"/>
      <c r="D9" s="91">
        <v>0</v>
      </c>
      <c r="E9" s="89"/>
      <c r="F9" s="91">
        <v>0</v>
      </c>
      <c r="G9" s="89"/>
      <c r="H9" s="91">
        <v>0</v>
      </c>
      <c r="I9" s="89"/>
      <c r="J9" s="91">
        <v>0</v>
      </c>
    </row>
    <row r="11" spans="1:10">
      <c r="A11" s="9"/>
      <c r="B11" s="81"/>
      <c r="C11" s="80" t="s">
        <v>259</v>
      </c>
      <c r="D11" s="80" t="s">
        <v>260</v>
      </c>
      <c r="E11" s="80" t="s">
        <v>259</v>
      </c>
      <c r="F11" s="80" t="s">
        <v>260</v>
      </c>
      <c r="G11" s="80" t="s">
        <v>259</v>
      </c>
      <c r="H11" s="80" t="s">
        <v>260</v>
      </c>
      <c r="I11" s="80" t="s">
        <v>259</v>
      </c>
      <c r="J11" s="80" t="s">
        <v>260</v>
      </c>
    </row>
    <row r="12" spans="1:10">
      <c r="A12" s="93"/>
      <c r="B12" s="93"/>
    </row>
    <row r="13" spans="1:10">
      <c r="A13" s="93"/>
      <c r="B13" s="93"/>
    </row>
    <row r="14" spans="1:10">
      <c r="A14" s="93"/>
      <c r="B14" s="93"/>
    </row>
    <row r="15" spans="1:10">
      <c r="A15" s="93"/>
      <c r="B15" s="93"/>
    </row>
    <row r="16" spans="1:10">
      <c r="A16" s="93"/>
      <c r="B16" s="93"/>
    </row>
    <row r="17" spans="1:2">
      <c r="A17" s="93"/>
      <c r="B17" s="93"/>
    </row>
    <row r="18" spans="1:2">
      <c r="A18" s="93"/>
      <c r="B18" s="93"/>
    </row>
    <row r="19" spans="1:2">
      <c r="A19" s="93"/>
      <c r="B19" s="93"/>
    </row>
    <row r="20" spans="1:2">
      <c r="A20" s="93"/>
      <c r="B20" s="93"/>
    </row>
    <row r="21" spans="1:2">
      <c r="A21" s="93"/>
      <c r="B21" s="93"/>
    </row>
    <row r="22" spans="1:2">
      <c r="A22" s="93"/>
      <c r="B22" s="93"/>
    </row>
    <row r="23" spans="1:2">
      <c r="A23" s="93"/>
      <c r="B23" s="93"/>
    </row>
    <row r="24" spans="1:2">
      <c r="A24" s="93"/>
      <c r="B24" s="93"/>
    </row>
    <row r="25" spans="1:2" ht="12.75" customHeight="1">
      <c r="A25" s="93"/>
      <c r="B25" s="93"/>
    </row>
    <row r="26" spans="1:2">
      <c r="A26" s="93"/>
      <c r="B26" s="93"/>
    </row>
    <row r="27" spans="1:2">
      <c r="A27" s="93"/>
      <c r="B27" s="93"/>
    </row>
    <row r="28" spans="1:2">
      <c r="A28" s="93"/>
      <c r="B28" s="93"/>
    </row>
    <row r="29" spans="1:2">
      <c r="A29" s="93"/>
      <c r="B29" s="93"/>
    </row>
    <row r="30" spans="1:2">
      <c r="A30" s="93"/>
      <c r="B30" s="93"/>
    </row>
    <row r="31" spans="1:2">
      <c r="A31" s="93"/>
      <c r="B31" s="93"/>
    </row>
    <row r="32" spans="1:2">
      <c r="A32" s="93"/>
      <c r="B32" s="93"/>
    </row>
    <row r="33" spans="1:2">
      <c r="A33" s="92"/>
      <c r="B33" s="92"/>
    </row>
    <row r="34" spans="1:2">
      <c r="A34" s="92"/>
      <c r="B34" s="92"/>
    </row>
    <row r="35" spans="1:2">
      <c r="A35" s="92"/>
      <c r="B35" s="92"/>
    </row>
    <row r="36" spans="1:2">
      <c r="A36" s="92"/>
      <c r="B36" s="92"/>
    </row>
    <row r="37" spans="1:2">
      <c r="A37" s="92"/>
      <c r="B37" s="92"/>
    </row>
    <row r="38" spans="1:2">
      <c r="A38" s="92"/>
      <c r="B38" s="92"/>
    </row>
    <row r="39" spans="1:2">
      <c r="A39" s="92"/>
      <c r="B39" s="92"/>
    </row>
    <row r="40" spans="1:2">
      <c r="A40" s="92"/>
      <c r="B40" s="92"/>
    </row>
  </sheetData>
  <mergeCells count="5">
    <mergeCell ref="I6:J6"/>
    <mergeCell ref="G6:H6"/>
    <mergeCell ref="A4:D4"/>
    <mergeCell ref="C6:D6"/>
    <mergeCell ref="E6:F6"/>
  </mergeCells>
  <phoneticPr fontId="2" type="noConversion"/>
  <dataValidations count="1">
    <dataValidation type="list" allowBlank="1" showInputMessage="1" showErrorMessage="1" sqref="D7 F7 H7 J7">
      <formula1>"Pdf,Pdf. Hist,Cdf"</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sheetPr codeName="Sheet42">
    <tabColor indexed="47"/>
  </sheetPr>
  <dimension ref="A1:V11"/>
  <sheetViews>
    <sheetView workbookViewId="0">
      <pane ySplit="4" topLeftCell="A5" activePane="bottomLeft" state="frozenSplit"/>
      <selection pane="bottomLeft" activeCell="H12" sqref="H12"/>
    </sheetView>
  </sheetViews>
  <sheetFormatPr defaultRowHeight="12.75"/>
  <sheetData>
    <row r="1" spans="1:22" s="2" customFormat="1">
      <c r="A1" s="1"/>
    </row>
    <row r="2" spans="1:22" s="4" customFormat="1" ht="18.75">
      <c r="A2" s="14" t="s">
        <v>333</v>
      </c>
    </row>
    <row r="3" spans="1:22" s="4" customFormat="1">
      <c r="A3" s="25" t="s">
        <v>338</v>
      </c>
    </row>
    <row r="4" spans="1:22" s="10" customFormat="1">
      <c r="A4" s="9"/>
    </row>
    <row r="6" spans="1:22">
      <c r="C6" t="s">
        <v>261</v>
      </c>
      <c r="E6" t="s">
        <v>262</v>
      </c>
      <c r="G6" t="s">
        <v>263</v>
      </c>
      <c r="I6" t="s">
        <v>264</v>
      </c>
      <c r="K6" t="s">
        <v>265</v>
      </c>
      <c r="M6" t="s">
        <v>329</v>
      </c>
      <c r="O6" t="s">
        <v>331</v>
      </c>
      <c r="Q6" t="s">
        <v>332</v>
      </c>
      <c r="S6" t="s">
        <v>335</v>
      </c>
      <c r="U6" t="s">
        <v>336</v>
      </c>
    </row>
    <row r="7" spans="1:22">
      <c r="D7" t="s">
        <v>330</v>
      </c>
      <c r="F7" t="s">
        <v>330</v>
      </c>
      <c r="H7" t="s">
        <v>271</v>
      </c>
      <c r="J7" t="s">
        <v>330</v>
      </c>
      <c r="L7" t="s">
        <v>330</v>
      </c>
      <c r="N7" t="s">
        <v>330</v>
      </c>
      <c r="P7" t="s">
        <v>330</v>
      </c>
      <c r="R7" t="s">
        <v>330</v>
      </c>
      <c r="T7" t="s">
        <v>330</v>
      </c>
      <c r="V7" t="s">
        <v>330</v>
      </c>
    </row>
    <row r="8" spans="1:22">
      <c r="D8">
        <v>0</v>
      </c>
      <c r="F8">
        <v>0</v>
      </c>
      <c r="H8">
        <v>0</v>
      </c>
      <c r="J8">
        <v>0</v>
      </c>
      <c r="L8">
        <v>0</v>
      </c>
      <c r="N8">
        <v>0</v>
      </c>
      <c r="P8">
        <v>0</v>
      </c>
      <c r="R8">
        <v>0</v>
      </c>
      <c r="T8">
        <v>0</v>
      </c>
      <c r="V8">
        <v>0</v>
      </c>
    </row>
    <row r="9" spans="1:22">
      <c r="D9">
        <v>0</v>
      </c>
      <c r="F9">
        <v>0</v>
      </c>
      <c r="H9">
        <v>0</v>
      </c>
      <c r="J9">
        <v>0</v>
      </c>
      <c r="L9">
        <v>0</v>
      </c>
      <c r="N9">
        <v>0</v>
      </c>
      <c r="P9">
        <v>0</v>
      </c>
      <c r="R9">
        <v>0</v>
      </c>
      <c r="T9">
        <v>0</v>
      </c>
      <c r="V9">
        <v>0</v>
      </c>
    </row>
    <row r="11" spans="1:22">
      <c r="C11" t="s">
        <v>259</v>
      </c>
      <c r="D11" t="s">
        <v>260</v>
      </c>
      <c r="E11" t="s">
        <v>259</v>
      </c>
      <c r="F11" t="s">
        <v>260</v>
      </c>
      <c r="G11" t="s">
        <v>259</v>
      </c>
      <c r="H11" t="s">
        <v>260</v>
      </c>
      <c r="I11" t="s">
        <v>259</v>
      </c>
      <c r="J11" t="s">
        <v>260</v>
      </c>
      <c r="K11" t="s">
        <v>259</v>
      </c>
      <c r="L11" t="s">
        <v>260</v>
      </c>
      <c r="M11" t="s">
        <v>259</v>
      </c>
      <c r="N11" t="s">
        <v>260</v>
      </c>
      <c r="O11" t="s">
        <v>259</v>
      </c>
      <c r="P11" t="s">
        <v>260</v>
      </c>
      <c r="Q11" t="s">
        <v>259</v>
      </c>
      <c r="R11" t="s">
        <v>260</v>
      </c>
      <c r="S11" t="s">
        <v>259</v>
      </c>
      <c r="T11" t="s">
        <v>260</v>
      </c>
      <c r="U11" t="s">
        <v>259</v>
      </c>
      <c r="V11" t="s">
        <v>260</v>
      </c>
    </row>
  </sheetData>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sheetPr codeName="Sheet18" enableFormatConditionsCalculation="0">
    <tabColor indexed="42"/>
  </sheetPr>
  <dimension ref="A1:I11"/>
  <sheetViews>
    <sheetView workbookViewId="0">
      <pane ySplit="4" topLeftCell="A5" activePane="bottomLeft" state="frozenSplit"/>
      <selection pane="bottomLeft" activeCell="D4" sqref="D4"/>
    </sheetView>
  </sheetViews>
  <sheetFormatPr defaultRowHeight="12.75"/>
  <cols>
    <col min="1" max="1" width="13.5703125" bestFit="1" customWidth="1"/>
    <col min="2" max="2" width="9.7109375" customWidth="1"/>
    <col min="3" max="3" width="8.28515625" customWidth="1"/>
    <col min="4" max="4" width="8.7109375" customWidth="1"/>
  </cols>
  <sheetData>
    <row r="1" spans="1:9" s="2" customFormat="1">
      <c r="A1" s="1"/>
    </row>
    <row r="2" spans="1:9" s="4" customFormat="1" ht="18.75">
      <c r="A2" s="14" t="s">
        <v>164</v>
      </c>
    </row>
    <row r="3" spans="1:9" s="6" customFormat="1">
      <c r="A3" s="23" t="s">
        <v>313</v>
      </c>
    </row>
    <row r="4" spans="1:9" s="10" customFormat="1">
      <c r="A4" s="9" t="s">
        <v>165</v>
      </c>
      <c r="D4" s="33">
        <v>0</v>
      </c>
    </row>
    <row r="6" spans="1:9" s="97" customFormat="1" ht="15.75">
      <c r="A6" s="56" t="s">
        <v>90</v>
      </c>
      <c r="B6" s="56" t="s">
        <v>94</v>
      </c>
      <c r="C6" s="56" t="s">
        <v>108</v>
      </c>
      <c r="D6" s="56" t="s">
        <v>95</v>
      </c>
      <c r="E6" s="56" t="s">
        <v>105</v>
      </c>
      <c r="F6" s="56" t="s">
        <v>106</v>
      </c>
      <c r="G6" s="105"/>
      <c r="H6" s="105"/>
      <c r="I6" s="105"/>
    </row>
    <row r="7" spans="1:9">
      <c r="A7" s="51"/>
      <c r="B7" s="51"/>
      <c r="C7" s="51"/>
      <c r="D7" s="64"/>
      <c r="E7" s="96"/>
      <c r="F7" s="96"/>
      <c r="G7" s="7"/>
      <c r="H7" s="7"/>
      <c r="I7" s="7"/>
    </row>
    <row r="8" spans="1:9">
      <c r="I8" s="99"/>
    </row>
    <row r="9" spans="1:9">
      <c r="I9" s="99"/>
    </row>
    <row r="10" spans="1:9">
      <c r="I10" s="99"/>
    </row>
    <row r="11" spans="1:9">
      <c r="I11" s="99"/>
    </row>
  </sheetData>
  <phoneticPr fontId="2" type="noConversion"/>
  <dataValidations count="1">
    <dataValidation type="list" allowBlank="1" sqref="I14">
      <formula1>"Off,Low-pass,Band-pass,High-pass"</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sheetPr codeName="Sheet19" enableFormatConditionsCalculation="0">
    <tabColor indexed="42"/>
  </sheetPr>
  <dimension ref="A1:H30"/>
  <sheetViews>
    <sheetView workbookViewId="0">
      <pane ySplit="4" topLeftCell="A5" activePane="bottomLeft" state="frozenSplit"/>
      <selection pane="bottomLeft" activeCell="A5" sqref="A5"/>
    </sheetView>
  </sheetViews>
  <sheetFormatPr defaultRowHeight="12.75"/>
  <sheetData>
    <row r="1" spans="1:8" s="2" customFormat="1">
      <c r="A1" s="4"/>
    </row>
    <row r="2" spans="1:8" s="4" customFormat="1" ht="18.75">
      <c r="A2" s="14" t="s">
        <v>109</v>
      </c>
    </row>
    <row r="3" spans="1:8" s="4" customFormat="1">
      <c r="A3" s="23" t="s">
        <v>162</v>
      </c>
    </row>
    <row r="4" spans="1:8" s="10" customFormat="1">
      <c r="A4" s="9"/>
      <c r="E4" s="2"/>
      <c r="F4" s="2"/>
      <c r="G4" s="2"/>
      <c r="H4" s="2"/>
    </row>
    <row r="7" spans="1:8">
      <c r="A7">
        <v>0</v>
      </c>
    </row>
    <row r="8" spans="1:8">
      <c r="A8">
        <v>0</v>
      </c>
    </row>
    <row r="9" spans="1:8">
      <c r="A9">
        <v>0</v>
      </c>
    </row>
    <row r="10" spans="1:8">
      <c r="A10">
        <v>0</v>
      </c>
    </row>
    <row r="11" spans="1:8">
      <c r="A11">
        <v>0</v>
      </c>
    </row>
    <row r="12" spans="1:8">
      <c r="A12">
        <v>0</v>
      </c>
    </row>
    <row r="13" spans="1:8">
      <c r="A13">
        <v>0</v>
      </c>
    </row>
    <row r="14" spans="1:8">
      <c r="A14">
        <v>0</v>
      </c>
    </row>
    <row r="15" spans="1:8">
      <c r="A15">
        <v>0</v>
      </c>
    </row>
    <row r="16" spans="1:8">
      <c r="A16">
        <v>0</v>
      </c>
    </row>
    <row r="17" spans="1:1">
      <c r="A17">
        <v>0</v>
      </c>
    </row>
    <row r="18" spans="1:1">
      <c r="A18">
        <v>0</v>
      </c>
    </row>
    <row r="19" spans="1:1">
      <c r="A19">
        <v>0</v>
      </c>
    </row>
    <row r="20" spans="1:1">
      <c r="A20">
        <v>0</v>
      </c>
    </row>
    <row r="21" spans="1:1">
      <c r="A21">
        <v>0</v>
      </c>
    </row>
    <row r="22" spans="1:1">
      <c r="A22">
        <v>0</v>
      </c>
    </row>
    <row r="23" spans="1:1">
      <c r="A23">
        <v>0</v>
      </c>
    </row>
    <row r="24" spans="1:1">
      <c r="A24">
        <v>0</v>
      </c>
    </row>
    <row r="25" spans="1:1">
      <c r="A25">
        <v>0</v>
      </c>
    </row>
    <row r="26" spans="1:1">
      <c r="A26">
        <v>0</v>
      </c>
    </row>
    <row r="27" spans="1:1">
      <c r="A27">
        <v>0</v>
      </c>
    </row>
    <row r="28" spans="1:1">
      <c r="A28">
        <v>0</v>
      </c>
    </row>
    <row r="29" spans="1:1">
      <c r="A29">
        <v>0</v>
      </c>
    </row>
    <row r="30" spans="1:1">
      <c r="A30">
        <v>0</v>
      </c>
    </row>
  </sheetData>
  <phoneticPr fontId="2" type="noConversion"/>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sheetPr codeName="Sheet15" enableFormatConditionsCalculation="0">
    <tabColor indexed="42"/>
  </sheetPr>
  <dimension ref="A1:A4"/>
  <sheetViews>
    <sheetView workbookViewId="0">
      <pane ySplit="4" topLeftCell="A5" activePane="bottomLeft" state="frozenSplit"/>
      <selection pane="bottomLeft" activeCell="A5" sqref="A5"/>
    </sheetView>
  </sheetViews>
  <sheetFormatPr defaultRowHeight="12.75"/>
  <sheetData>
    <row r="1" spans="1:1" s="2" customFormat="1">
      <c r="A1" s="4"/>
    </row>
    <row r="2" spans="1:1" s="4" customFormat="1" ht="18.75">
      <c r="A2" s="14" t="s">
        <v>110</v>
      </c>
    </row>
    <row r="3" spans="1:1" s="4" customFormat="1">
      <c r="A3" s="23" t="s">
        <v>163</v>
      </c>
    </row>
    <row r="4" spans="1:1" s="10" customFormat="1">
      <c r="A4" s="9"/>
    </row>
  </sheetData>
  <phoneticPr fontId="2" type="noConversion"/>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sheetPr codeName="Sheet39" enableFormatConditionsCalculation="0">
    <tabColor indexed="42"/>
  </sheetPr>
  <dimension ref="A8:B47"/>
  <sheetViews>
    <sheetView workbookViewId="0"/>
  </sheetViews>
  <sheetFormatPr defaultRowHeight="12.75"/>
  <sheetData>
    <row r="8" spans="1:2">
      <c r="A8" t="s">
        <v>295</v>
      </c>
      <c r="B8">
        <f>Worksheet!C7</f>
        <v>0</v>
      </c>
    </row>
    <row r="9" spans="1:2">
      <c r="A9" t="s">
        <v>296</v>
      </c>
      <c r="B9">
        <f>Worksheet!C8</f>
        <v>0</v>
      </c>
    </row>
    <row r="10" spans="1:2">
      <c r="A10" t="s">
        <v>297</v>
      </c>
      <c r="B10">
        <f>Worksheet!C9</f>
        <v>0</v>
      </c>
    </row>
    <row r="11" spans="1:2">
      <c r="A11" t="s">
        <v>298</v>
      </c>
      <c r="B11">
        <f>Worksheet!C10</f>
        <v>0</v>
      </c>
    </row>
    <row r="12" spans="1:2">
      <c r="A12" t="s">
        <v>299</v>
      </c>
      <c r="B12">
        <f>Worksheet!C11</f>
        <v>0</v>
      </c>
    </row>
    <row r="13" spans="1:2">
      <c r="A13" t="s">
        <v>300</v>
      </c>
      <c r="B13">
        <f>Worksheet!C12</f>
        <v>0</v>
      </c>
    </row>
    <row r="14" spans="1:2">
      <c r="A14" t="s">
        <v>301</v>
      </c>
      <c r="B14">
        <f>Worksheet!C13</f>
        <v>0</v>
      </c>
    </row>
    <row r="15" spans="1:2">
      <c r="A15" t="s">
        <v>302</v>
      </c>
      <c r="B15">
        <f>Worksheet!C14</f>
        <v>0</v>
      </c>
    </row>
    <row r="16" spans="1:2">
      <c r="A16" t="s">
        <v>303</v>
      </c>
      <c r="B16">
        <f>Worksheet!C15</f>
        <v>0</v>
      </c>
    </row>
    <row r="17" spans="1:2">
      <c r="A17" t="s">
        <v>304</v>
      </c>
      <c r="B17">
        <f>Worksheet!C16</f>
        <v>0</v>
      </c>
    </row>
    <row r="18" spans="1:2">
      <c r="A18" t="s">
        <v>305</v>
      </c>
      <c r="B18">
        <f>Worksheet!C17</f>
        <v>0</v>
      </c>
    </row>
    <row r="19" spans="1:2">
      <c r="A19" t="s">
        <v>306</v>
      </c>
      <c r="B19">
        <f>Worksheet!C18</f>
        <v>0</v>
      </c>
    </row>
    <row r="20" spans="1:2">
      <c r="A20" t="s">
        <v>307</v>
      </c>
      <c r="B20">
        <f>Worksheet!C19</f>
        <v>0</v>
      </c>
    </row>
    <row r="21" spans="1:2">
      <c r="A21" t="s">
        <v>308</v>
      </c>
      <c r="B21">
        <f>Worksheet!C20</f>
        <v>0</v>
      </c>
    </row>
    <row r="22" spans="1:2">
      <c r="A22" t="s">
        <v>309</v>
      </c>
      <c r="B22">
        <f>Worksheet!C21</f>
        <v>0</v>
      </c>
    </row>
    <row r="23" spans="1:2">
      <c r="A23" t="s">
        <v>310</v>
      </c>
      <c r="B23">
        <f>Worksheet!C22</f>
        <v>0</v>
      </c>
    </row>
    <row r="24" spans="1:2">
      <c r="A24" t="s">
        <v>232</v>
      </c>
      <c r="B24">
        <f>Worksheet!C23</f>
        <v>0</v>
      </c>
    </row>
    <row r="25" spans="1:2">
      <c r="A25" t="s">
        <v>233</v>
      </c>
      <c r="B25">
        <f>Worksheet!C24</f>
        <v>0</v>
      </c>
    </row>
    <row r="26" spans="1:2">
      <c r="A26" t="s">
        <v>234</v>
      </c>
      <c r="B26">
        <f>Worksheet!C25</f>
        <v>0</v>
      </c>
    </row>
    <row r="27" spans="1:2">
      <c r="A27" t="s">
        <v>235</v>
      </c>
      <c r="B27">
        <f>Worksheet!C26</f>
        <v>0</v>
      </c>
    </row>
    <row r="41" spans="1:1">
      <c r="A41" t="s">
        <v>246</v>
      </c>
    </row>
    <row r="42" spans="1:1">
      <c r="A42" t="s">
        <v>247</v>
      </c>
    </row>
    <row r="43" spans="1:1">
      <c r="A43" t="s">
        <v>248</v>
      </c>
    </row>
    <row r="44" spans="1:1">
      <c r="A44" t="s">
        <v>249</v>
      </c>
    </row>
    <row r="45" spans="1:1">
      <c r="A45" t="s">
        <v>250</v>
      </c>
    </row>
    <row r="46" spans="1:1">
      <c r="A46" t="s">
        <v>251</v>
      </c>
    </row>
    <row r="47" spans="1:1">
      <c r="A47" t="s">
        <v>252</v>
      </c>
    </row>
  </sheetData>
  <phoneticPr fontId="2" type="noConversion"/>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sheetPr codeName="Sheet45" enableFormatConditionsCalculation="0">
    <tabColor indexed="42"/>
  </sheetPr>
  <dimension ref="A1:CW26"/>
  <sheetViews>
    <sheetView workbookViewId="0">
      <pane ySplit="4" topLeftCell="A5" activePane="bottomLeft" state="frozenSplit"/>
      <selection pane="bottomLeft" activeCell="A12" sqref="A12"/>
    </sheetView>
  </sheetViews>
  <sheetFormatPr defaultRowHeight="12.75"/>
  <cols>
    <col min="2" max="2" width="9.28515625" customWidth="1"/>
    <col min="3" max="4" width="9.28515625" bestFit="1" customWidth="1"/>
    <col min="5" max="10" width="9.28515625" customWidth="1"/>
    <col min="11" max="11" width="10.28515625" customWidth="1"/>
    <col min="12" max="86" width="10.28515625" bestFit="1" customWidth="1"/>
  </cols>
  <sheetData>
    <row r="1" spans="1:101" s="2" customFormat="1">
      <c r="A1" s="4"/>
    </row>
    <row r="2" spans="1:101" s="4" customFormat="1" ht="18.75">
      <c r="A2" s="14" t="s">
        <v>269</v>
      </c>
    </row>
    <row r="3" spans="1:101" s="4" customFormat="1">
      <c r="A3" s="25" t="s">
        <v>277</v>
      </c>
    </row>
    <row r="4" spans="1:101" s="10" customFormat="1">
      <c r="A4" s="108" t="s">
        <v>284</v>
      </c>
      <c r="B4" s="251" t="s">
        <v>318</v>
      </c>
      <c r="C4" s="252"/>
      <c r="E4" s="236"/>
      <c r="F4" s="236"/>
    </row>
    <row r="5" spans="1:101" s="7" customFormat="1">
      <c r="A5" s="103"/>
      <c r="B5" s="103"/>
      <c r="C5" s="103"/>
      <c r="E5" s="103"/>
      <c r="F5" s="103"/>
    </row>
    <row r="6" spans="1:101" s="7" customFormat="1">
      <c r="A6" s="9" t="s">
        <v>275</v>
      </c>
      <c r="B6" s="10"/>
      <c r="C6" s="35">
        <f>Setup!$B$4</f>
        <v>24</v>
      </c>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row>
    <row r="7" spans="1:101" s="7" customFormat="1"/>
    <row r="8" spans="1:101" s="98" customFormat="1">
      <c r="A8" s="106" t="s">
        <v>274</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row>
    <row r="9" spans="1:101">
      <c r="A9" s="111" t="s">
        <v>108</v>
      </c>
    </row>
    <row r="10" spans="1:101">
      <c r="A10" s="101" t="s">
        <v>95</v>
      </c>
    </row>
    <row r="11" spans="1:101">
      <c r="A11" s="100" t="s">
        <v>105</v>
      </c>
    </row>
    <row r="12" spans="1:101">
      <c r="A12" s="101" t="s">
        <v>106</v>
      </c>
    </row>
    <row r="14" spans="1:101">
      <c r="A14" s="107" t="s">
        <v>272</v>
      </c>
    </row>
    <row r="15" spans="1:101">
      <c r="A15" s="83" t="s">
        <v>105</v>
      </c>
    </row>
    <row r="16" spans="1:101">
      <c r="A16" s="96" t="s">
        <v>106</v>
      </c>
    </row>
    <row r="17" spans="1:101" s="82" customFormat="1">
      <c r="A17"/>
      <c r="B17"/>
      <c r="C17"/>
      <c r="D17"/>
      <c r="E17"/>
      <c r="F17" s="7"/>
      <c r="G17" s="7"/>
      <c r="H17" s="7"/>
      <c r="I17" s="7"/>
      <c r="J17" s="7"/>
      <c r="K17" s="7"/>
      <c r="L17" s="7"/>
      <c r="M17" s="7"/>
      <c r="N17" s="7"/>
      <c r="O17" s="7"/>
    </row>
    <row r="18" spans="1:101" s="7" customFormat="1">
      <c r="A18" s="9" t="s">
        <v>276</v>
      </c>
      <c r="B18" s="104"/>
      <c r="C18" s="35">
        <v>22</v>
      </c>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row>
    <row r="19" spans="1:101">
      <c r="A19" s="21"/>
      <c r="B19" s="7"/>
      <c r="C19" s="7"/>
      <c r="D19" s="7"/>
      <c r="E19" s="7"/>
      <c r="F19" s="7"/>
      <c r="G19" s="7"/>
      <c r="H19" s="7"/>
      <c r="I19" s="7"/>
      <c r="J19" s="7"/>
      <c r="K19" s="7"/>
      <c r="L19" s="7"/>
      <c r="M19" s="7"/>
      <c r="N19" s="7"/>
      <c r="O19" s="7"/>
    </row>
    <row r="20" spans="1:101">
      <c r="A20" s="106" t="s">
        <v>274</v>
      </c>
    </row>
    <row r="21" spans="1:101">
      <c r="A21" s="111" t="s">
        <v>108</v>
      </c>
    </row>
    <row r="22" spans="1:101">
      <c r="A22" s="101" t="s">
        <v>95</v>
      </c>
    </row>
    <row r="23" spans="1:101">
      <c r="A23" s="100" t="s">
        <v>105</v>
      </c>
    </row>
    <row r="24" spans="1:101">
      <c r="A24" s="101" t="s">
        <v>106</v>
      </c>
    </row>
    <row r="25" spans="1:101">
      <c r="A25" s="21"/>
    </row>
    <row r="26" spans="1:101">
      <c r="A26" s="80"/>
    </row>
  </sheetData>
  <mergeCells count="2">
    <mergeCell ref="E4:F4"/>
    <mergeCell ref="B4:C4"/>
  </mergeCells>
  <phoneticPr fontId="2" type="noConversion"/>
  <dataValidations count="1">
    <dataValidation type="list" allowBlank="1" sqref="B4:C4">
      <formula1>"Standalone, Compound I/O"</formula1>
    </dataValidation>
  </dataValidations>
  <pageMargins left="0.75" right="0.75" top="1" bottom="1" header="0.5" footer="0.5"/>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sheetPr codeName="Sheet48" enableFormatConditionsCalculation="0">
    <tabColor indexed="42"/>
  </sheetPr>
  <dimension ref="A1:L10"/>
  <sheetViews>
    <sheetView workbookViewId="0">
      <pane ySplit="4" topLeftCell="A5" activePane="bottomLeft" state="frozenSplit"/>
      <selection pane="bottomLeft" activeCell="A5" sqref="A5"/>
    </sheetView>
  </sheetViews>
  <sheetFormatPr defaultRowHeight="12.75"/>
  <sheetData>
    <row r="1" spans="1:12" s="2" customFormat="1">
      <c r="A1" s="4"/>
    </row>
    <row r="2" spans="1:12" s="4" customFormat="1" ht="18.75">
      <c r="A2" s="14" t="s">
        <v>280</v>
      </c>
    </row>
    <row r="3" spans="1:12" s="4" customFormat="1">
      <c r="A3" s="25" t="s">
        <v>281</v>
      </c>
    </row>
    <row r="4" spans="1:12" s="10" customFormat="1">
      <c r="A4" s="253"/>
      <c r="B4" s="254"/>
      <c r="C4" s="254"/>
      <c r="D4" s="2"/>
      <c r="E4" s="254"/>
      <c r="F4" s="254"/>
      <c r="G4" s="2"/>
      <c r="H4" s="2"/>
      <c r="I4" s="2"/>
      <c r="J4" s="2"/>
      <c r="K4" s="2"/>
      <c r="L4" s="2"/>
    </row>
    <row r="6" spans="1:12">
      <c r="A6" s="20" t="s">
        <v>274</v>
      </c>
    </row>
    <row r="7" spans="1:12">
      <c r="A7" s="83" t="s">
        <v>314</v>
      </c>
    </row>
    <row r="8" spans="1:12">
      <c r="A8" s="95" t="s">
        <v>315</v>
      </c>
    </row>
    <row r="9" spans="1:12">
      <c r="A9" s="95" t="s">
        <v>316</v>
      </c>
    </row>
    <row r="10" spans="1:12">
      <c r="A10" s="96" t="s">
        <v>317</v>
      </c>
    </row>
  </sheetData>
  <mergeCells count="2">
    <mergeCell ref="A4:C4"/>
    <mergeCell ref="E4:F4"/>
  </mergeCells>
  <phoneticPr fontId="2" type="noConversion"/>
  <pageMargins left="0.75" right="0.75" top="1" bottom="1" header="0.5" footer="0.5"/>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sheetPr codeName="Sheet44" enableFormatConditionsCalculation="0">
    <tabColor indexed="42"/>
  </sheetPr>
  <dimension ref="A1:CH26"/>
  <sheetViews>
    <sheetView workbookViewId="0">
      <pane ySplit="4" topLeftCell="A5" activePane="bottomLeft" state="frozenSplit"/>
      <selection pane="bottomLeft" activeCell="A5" sqref="A5"/>
    </sheetView>
  </sheetViews>
  <sheetFormatPr defaultRowHeight="12.75"/>
  <cols>
    <col min="2" max="3" width="9.28515625" customWidth="1"/>
    <col min="4" max="10" width="9.28515625" bestFit="1" customWidth="1"/>
    <col min="11" max="21" width="10.28515625" bestFit="1" customWidth="1"/>
  </cols>
  <sheetData>
    <row r="1" spans="1:86" s="2" customFormat="1">
      <c r="A1" s="4"/>
    </row>
    <row r="2" spans="1:86" s="4" customFormat="1" ht="18.75">
      <c r="A2" s="14" t="s">
        <v>270</v>
      </c>
    </row>
    <row r="3" spans="1:86" s="4" customFormat="1">
      <c r="A3" s="25" t="s">
        <v>278</v>
      </c>
    </row>
    <row r="4" spans="1:86" s="10" customFormat="1" ht="12.75" customHeight="1">
      <c r="A4" s="108" t="s">
        <v>284</v>
      </c>
      <c r="B4" s="251" t="s">
        <v>318</v>
      </c>
      <c r="C4" s="252"/>
      <c r="E4" s="236"/>
      <c r="F4" s="236"/>
    </row>
    <row r="5" spans="1:86" s="7" customFormat="1">
      <c r="A5"/>
      <c r="B5"/>
      <c r="C5"/>
      <c r="D5"/>
      <c r="E5"/>
      <c r="F5"/>
      <c r="G5"/>
      <c r="H5"/>
      <c r="I5"/>
      <c r="J5"/>
      <c r="K5"/>
      <c r="L5"/>
      <c r="M5"/>
      <c r="N5"/>
      <c r="O5"/>
    </row>
    <row r="6" spans="1:86" s="7" customFormat="1">
      <c r="A6" s="9" t="s">
        <v>275</v>
      </c>
      <c r="B6" s="10"/>
      <c r="C6" s="35">
        <f>Setup!$B$4</f>
        <v>24</v>
      </c>
      <c r="D6"/>
      <c r="E6"/>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row>
    <row r="7" spans="1:86" s="7" customFormat="1">
      <c r="B7"/>
      <c r="C7"/>
      <c r="D7"/>
      <c r="E7"/>
      <c r="F7"/>
      <c r="G7"/>
      <c r="H7"/>
      <c r="I7"/>
      <c r="J7"/>
      <c r="K7"/>
      <c r="L7"/>
      <c r="M7"/>
      <c r="N7"/>
      <c r="O7"/>
    </row>
    <row r="8" spans="1:86" s="98" customFormat="1">
      <c r="A8" s="102" t="s">
        <v>274</v>
      </c>
      <c r="B8"/>
      <c r="C8"/>
      <c r="D8"/>
      <c r="E8"/>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row>
    <row r="9" spans="1:86">
      <c r="A9" s="111" t="s">
        <v>108</v>
      </c>
    </row>
    <row r="10" spans="1:86">
      <c r="A10" s="101" t="s">
        <v>95</v>
      </c>
    </row>
    <row r="11" spans="1:86">
      <c r="A11" s="112" t="s">
        <v>105</v>
      </c>
    </row>
    <row r="12" spans="1:86">
      <c r="A12" s="113" t="s">
        <v>106</v>
      </c>
    </row>
    <row r="14" spans="1:86">
      <c r="A14" s="20" t="s">
        <v>272</v>
      </c>
    </row>
    <row r="15" spans="1:86">
      <c r="A15" s="95" t="s">
        <v>105</v>
      </c>
    </row>
    <row r="16" spans="1:86">
      <c r="A16" s="96" t="s">
        <v>106</v>
      </c>
    </row>
    <row r="17" spans="1:86" s="82" customFormat="1">
      <c r="A17"/>
      <c r="B17"/>
      <c r="C17"/>
      <c r="D17"/>
      <c r="E17"/>
      <c r="F17"/>
      <c r="G17"/>
      <c r="H17"/>
      <c r="I17"/>
      <c r="J17"/>
      <c r="K17"/>
      <c r="L17"/>
      <c r="M17"/>
      <c r="N17"/>
      <c r="O17"/>
    </row>
    <row r="18" spans="1:86" s="7" customFormat="1">
      <c r="A18" s="9" t="s">
        <v>276</v>
      </c>
      <c r="B18" s="104"/>
      <c r="C18" s="35">
        <v>10</v>
      </c>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row>
    <row r="19" spans="1:86">
      <c r="A19" s="21"/>
    </row>
    <row r="20" spans="1:86">
      <c r="A20" s="102" t="s">
        <v>274</v>
      </c>
    </row>
    <row r="21" spans="1:86">
      <c r="A21" s="111" t="s">
        <v>108</v>
      </c>
    </row>
    <row r="22" spans="1:86">
      <c r="A22" s="101" t="s">
        <v>95</v>
      </c>
    </row>
    <row r="23" spans="1:86">
      <c r="A23" s="100" t="s">
        <v>105</v>
      </c>
    </row>
    <row r="24" spans="1:86">
      <c r="A24" s="101" t="s">
        <v>106</v>
      </c>
    </row>
    <row r="25" spans="1:86">
      <c r="A25" s="21"/>
    </row>
    <row r="26" spans="1:86">
      <c r="A26" s="80"/>
    </row>
  </sheetData>
  <mergeCells count="2">
    <mergeCell ref="E4:F4"/>
    <mergeCell ref="B4:C4"/>
  </mergeCells>
  <phoneticPr fontId="2" type="noConversion"/>
  <dataValidations count="1">
    <dataValidation type="list" allowBlank="1" showInputMessage="1" showErrorMessage="1" sqref="B4:C4">
      <formula1>"Standalone, Compound I/O"</formula1>
    </dataValidation>
  </dataValidations>
  <pageMargins left="0.75" right="0.75" top="1" bottom="1" header="0.5" footer="0.5"/>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sheetPr codeName="Sheet49" enableFormatConditionsCalculation="0">
    <tabColor indexed="42"/>
  </sheetPr>
  <dimension ref="A1:L10"/>
  <sheetViews>
    <sheetView workbookViewId="0">
      <pane ySplit="4" topLeftCell="A5" activePane="bottomLeft" state="frozenSplit"/>
      <selection pane="bottomLeft" activeCell="A5" sqref="A5"/>
    </sheetView>
  </sheetViews>
  <sheetFormatPr defaultRowHeight="12.75"/>
  <sheetData>
    <row r="1" spans="1:12" s="2" customFormat="1">
      <c r="A1" s="4"/>
    </row>
    <row r="2" spans="1:12" s="4" customFormat="1" ht="18.75">
      <c r="A2" s="14" t="s">
        <v>282</v>
      </c>
    </row>
    <row r="3" spans="1:12" s="4" customFormat="1">
      <c r="A3" s="25" t="s">
        <v>283</v>
      </c>
    </row>
    <row r="4" spans="1:12" s="10" customFormat="1">
      <c r="A4" s="253"/>
      <c r="B4" s="254"/>
      <c r="C4" s="254"/>
      <c r="D4" s="2"/>
      <c r="E4" s="254"/>
      <c r="F4" s="254"/>
      <c r="G4" s="2"/>
      <c r="H4" s="2"/>
      <c r="I4" s="2"/>
      <c r="J4" s="2"/>
      <c r="K4" s="2"/>
      <c r="L4" s="2"/>
    </row>
    <row r="6" spans="1:12">
      <c r="A6" s="20" t="s">
        <v>274</v>
      </c>
    </row>
    <row r="7" spans="1:12">
      <c r="A7" s="83" t="s">
        <v>314</v>
      </c>
    </row>
    <row r="8" spans="1:12">
      <c r="A8" s="95" t="s">
        <v>315</v>
      </c>
    </row>
    <row r="9" spans="1:12">
      <c r="A9" s="95" t="s">
        <v>316</v>
      </c>
    </row>
    <row r="10" spans="1:12">
      <c r="A10" s="96" t="s">
        <v>317</v>
      </c>
    </row>
  </sheetData>
  <mergeCells count="2">
    <mergeCell ref="E4:F4"/>
    <mergeCell ref="A4:C4"/>
  </mergeCells>
  <phoneticPr fontId="2" type="noConversion"/>
  <pageMargins left="0.75" right="0.75" top="1" bottom="1" header="0.5" footer="0.5"/>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sheetPr codeName="Sheet5" enableFormatConditionsCalculation="0">
    <tabColor indexed="42"/>
  </sheetPr>
  <dimension ref="A1:L133"/>
  <sheetViews>
    <sheetView workbookViewId="0">
      <pane ySplit="4" topLeftCell="A5" activePane="bottomLeft" state="frozenSplit"/>
      <selection pane="bottomLeft" activeCell="A5" sqref="A5"/>
    </sheetView>
  </sheetViews>
  <sheetFormatPr defaultRowHeight="12.75"/>
  <sheetData>
    <row r="1" spans="1:12" s="2" customFormat="1">
      <c r="A1" s="1"/>
    </row>
    <row r="2" spans="1:12" s="4" customFormat="1" ht="18.75">
      <c r="A2" s="14" t="s">
        <v>112</v>
      </c>
    </row>
    <row r="3" spans="1:12" s="4" customFormat="1">
      <c r="A3" s="25" t="s">
        <v>213</v>
      </c>
    </row>
    <row r="4" spans="1:12" s="10" customFormat="1">
      <c r="A4" s="15" t="s">
        <v>74</v>
      </c>
      <c r="B4" s="255" t="str">
        <f>CONCATENATE(Setup!$D$7,"_",$E$4)</f>
        <v>BRE_Spray_24</v>
      </c>
      <c r="C4" s="224"/>
      <c r="D4" s="16" t="s">
        <v>78</v>
      </c>
      <c r="E4" s="24">
        <f>Setup!B4</f>
        <v>24</v>
      </c>
      <c r="F4" s="16" t="s">
        <v>76</v>
      </c>
      <c r="G4" s="255" t="str">
        <f>Setup!D8</f>
        <v>S:\FDS-SMV\Validation\BRE_Spray\FDS_Input_Files</v>
      </c>
      <c r="H4" s="224"/>
      <c r="I4" s="16" t="s">
        <v>111</v>
      </c>
      <c r="J4" s="255" t="str">
        <f>CONCATENATE(B4,"_tso.csv")</f>
        <v>BRE_Spray_24_tso.csv</v>
      </c>
      <c r="K4" s="224"/>
      <c r="L4" s="16"/>
    </row>
    <row r="7" spans="1:12">
      <c r="B7" s="19"/>
    </row>
    <row r="8" spans="1:12">
      <c r="B8" s="19"/>
    </row>
    <row r="9" spans="1:12">
      <c r="B9" s="19"/>
    </row>
    <row r="10" spans="1:12">
      <c r="B10" s="19"/>
    </row>
    <row r="11" spans="1:12">
      <c r="B11" s="19"/>
    </row>
    <row r="12" spans="1:12">
      <c r="B12" s="19"/>
    </row>
    <row r="13" spans="1:12">
      <c r="B13" s="19"/>
    </row>
    <row r="14" spans="1:12">
      <c r="B14" s="19"/>
    </row>
    <row r="15" spans="1:12">
      <c r="B15" s="19"/>
    </row>
    <row r="16" spans="1:12">
      <c r="B16" s="19"/>
    </row>
    <row r="17" spans="2:2">
      <c r="B17" s="19"/>
    </row>
    <row r="18" spans="2:2">
      <c r="B18" s="19"/>
    </row>
    <row r="19" spans="2:2">
      <c r="B19" s="19"/>
    </row>
    <row r="20" spans="2:2">
      <c r="B20" s="19"/>
    </row>
    <row r="21" spans="2:2">
      <c r="B21" s="19"/>
    </row>
    <row r="22" spans="2:2">
      <c r="B22" s="19"/>
    </row>
    <row r="23" spans="2:2">
      <c r="B23" s="19"/>
    </row>
    <row r="24" spans="2:2">
      <c r="B24" s="19"/>
    </row>
    <row r="25" spans="2:2">
      <c r="B25" s="19"/>
    </row>
    <row r="26" spans="2:2">
      <c r="B26" s="19"/>
    </row>
    <row r="27" spans="2:2">
      <c r="B27" s="19"/>
    </row>
    <row r="28" spans="2:2">
      <c r="B28" s="19"/>
    </row>
    <row r="29" spans="2:2">
      <c r="B29" s="19"/>
    </row>
    <row r="30" spans="2:2">
      <c r="B30" s="19"/>
    </row>
    <row r="31" spans="2:2">
      <c r="B31" s="19"/>
    </row>
    <row r="32" spans="2:2">
      <c r="B32" s="19"/>
    </row>
    <row r="33" spans="2:2">
      <c r="B33" s="19"/>
    </row>
    <row r="34" spans="2:2">
      <c r="B34" s="19"/>
    </row>
    <row r="35" spans="2:2">
      <c r="B35" s="19"/>
    </row>
    <row r="36" spans="2:2">
      <c r="B36" s="19"/>
    </row>
    <row r="37" spans="2:2">
      <c r="B37" s="19"/>
    </row>
    <row r="38" spans="2:2">
      <c r="B38" s="19"/>
    </row>
    <row r="39" spans="2:2">
      <c r="B39" s="19"/>
    </row>
    <row r="40" spans="2:2">
      <c r="B40" s="19"/>
    </row>
    <row r="41" spans="2:2">
      <c r="B41" s="19"/>
    </row>
    <row r="42" spans="2:2">
      <c r="B42" s="19"/>
    </row>
    <row r="43" spans="2:2">
      <c r="B43" s="19"/>
    </row>
    <row r="44" spans="2:2">
      <c r="B44" s="19"/>
    </row>
    <row r="45" spans="2:2">
      <c r="B45" s="19"/>
    </row>
    <row r="46" spans="2:2">
      <c r="B46" s="19"/>
    </row>
    <row r="47" spans="2:2">
      <c r="B47" s="19"/>
    </row>
    <row r="48" spans="2:2">
      <c r="B48" s="19"/>
    </row>
    <row r="49" spans="2:2">
      <c r="B49" s="19"/>
    </row>
    <row r="50" spans="2:2">
      <c r="B50" s="19"/>
    </row>
    <row r="51" spans="2:2">
      <c r="B51" s="19"/>
    </row>
    <row r="52" spans="2:2">
      <c r="B52" s="19"/>
    </row>
    <row r="53" spans="2:2">
      <c r="B53" s="19"/>
    </row>
    <row r="54" spans="2:2">
      <c r="B54" s="19"/>
    </row>
    <row r="55" spans="2:2">
      <c r="B55" s="19"/>
    </row>
    <row r="56" spans="2:2">
      <c r="B56" s="19"/>
    </row>
    <row r="57" spans="2:2">
      <c r="B57" s="19"/>
    </row>
    <row r="58" spans="2:2">
      <c r="B58" s="19"/>
    </row>
    <row r="59" spans="2:2">
      <c r="B59" s="19"/>
    </row>
    <row r="60" spans="2:2">
      <c r="B60" s="19"/>
    </row>
    <row r="61" spans="2:2">
      <c r="B61" s="19"/>
    </row>
    <row r="62" spans="2:2">
      <c r="B62" s="19"/>
    </row>
    <row r="63" spans="2:2">
      <c r="B63" s="19"/>
    </row>
    <row r="64" spans="2:2">
      <c r="B64" s="19"/>
    </row>
    <row r="65" spans="2:2">
      <c r="B65" s="19"/>
    </row>
    <row r="66" spans="2:2">
      <c r="B66" s="19"/>
    </row>
    <row r="67" spans="2:2">
      <c r="B67" s="19"/>
    </row>
    <row r="68" spans="2:2">
      <c r="B68" s="19"/>
    </row>
    <row r="69" spans="2:2">
      <c r="B69" s="19"/>
    </row>
    <row r="70" spans="2:2">
      <c r="B70" s="19"/>
    </row>
    <row r="71" spans="2:2">
      <c r="B71" s="19"/>
    </row>
    <row r="72" spans="2:2">
      <c r="B72" s="19"/>
    </row>
    <row r="73" spans="2:2">
      <c r="B73" s="19"/>
    </row>
    <row r="74" spans="2:2">
      <c r="B74" s="19"/>
    </row>
    <row r="75" spans="2:2">
      <c r="B75" s="19"/>
    </row>
    <row r="76" spans="2:2">
      <c r="B76" s="19"/>
    </row>
    <row r="77" spans="2:2">
      <c r="B77" s="19"/>
    </row>
    <row r="78" spans="2:2">
      <c r="B78" s="19"/>
    </row>
    <row r="79" spans="2:2">
      <c r="B79" s="19"/>
    </row>
    <row r="80" spans="2:2">
      <c r="B80" s="19"/>
    </row>
    <row r="81" spans="2:2">
      <c r="B81" s="19"/>
    </row>
    <row r="82" spans="2:2">
      <c r="B82" s="19"/>
    </row>
    <row r="83" spans="2:2">
      <c r="B83" s="19"/>
    </row>
    <row r="84" spans="2:2">
      <c r="B84" s="19"/>
    </row>
    <row r="85" spans="2:2">
      <c r="B85" s="19"/>
    </row>
    <row r="86" spans="2:2">
      <c r="B86" s="19"/>
    </row>
    <row r="87" spans="2:2">
      <c r="B87" s="19"/>
    </row>
    <row r="88" spans="2:2">
      <c r="B88" s="19"/>
    </row>
    <row r="89" spans="2:2">
      <c r="B89" s="19"/>
    </row>
    <row r="90" spans="2:2">
      <c r="B90" s="19"/>
    </row>
    <row r="91" spans="2:2">
      <c r="B91" s="19"/>
    </row>
    <row r="92" spans="2:2">
      <c r="B92" s="19"/>
    </row>
    <row r="93" spans="2:2">
      <c r="B93" s="19"/>
    </row>
    <row r="94" spans="2:2">
      <c r="B94" s="19"/>
    </row>
    <row r="95" spans="2:2">
      <c r="B95" s="19"/>
    </row>
    <row r="96" spans="2:2">
      <c r="B96" s="19"/>
    </row>
    <row r="97" spans="2:2">
      <c r="B97" s="19"/>
    </row>
    <row r="98" spans="2:2">
      <c r="B98" s="19"/>
    </row>
    <row r="99" spans="2:2">
      <c r="B99" s="19"/>
    </row>
    <row r="100" spans="2:2">
      <c r="B100" s="19"/>
    </row>
    <row r="101" spans="2:2">
      <c r="B101" s="19"/>
    </row>
    <row r="102" spans="2:2">
      <c r="B102" s="19"/>
    </row>
    <row r="103" spans="2:2">
      <c r="B103" s="19"/>
    </row>
    <row r="104" spans="2:2">
      <c r="B104" s="19"/>
    </row>
    <row r="105" spans="2:2">
      <c r="B105" s="19"/>
    </row>
    <row r="106" spans="2:2">
      <c r="B106" s="19"/>
    </row>
    <row r="107" spans="2:2">
      <c r="B107" s="19"/>
    </row>
    <row r="108" spans="2:2">
      <c r="B108" s="19"/>
    </row>
    <row r="109" spans="2:2">
      <c r="B109" s="19"/>
    </row>
    <row r="110" spans="2:2">
      <c r="B110" s="19"/>
    </row>
    <row r="111" spans="2:2">
      <c r="B111" s="19"/>
    </row>
    <row r="112" spans="2:2">
      <c r="B112" s="19"/>
    </row>
    <row r="113" spans="2:2">
      <c r="B113" s="19"/>
    </row>
    <row r="114" spans="2:2">
      <c r="B114" s="19"/>
    </row>
    <row r="115" spans="2:2">
      <c r="B115" s="19"/>
    </row>
    <row r="116" spans="2:2">
      <c r="B116" s="19"/>
    </row>
    <row r="117" spans="2:2">
      <c r="B117" s="19"/>
    </row>
    <row r="118" spans="2:2">
      <c r="B118" s="19"/>
    </row>
    <row r="119" spans="2:2">
      <c r="B119" s="19"/>
    </row>
    <row r="120" spans="2:2">
      <c r="B120" s="19"/>
    </row>
    <row r="121" spans="2:2">
      <c r="B121" s="19"/>
    </row>
    <row r="122" spans="2:2">
      <c r="B122" s="19"/>
    </row>
    <row r="123" spans="2:2">
      <c r="B123" s="19"/>
    </row>
    <row r="124" spans="2:2">
      <c r="B124" s="19"/>
    </row>
    <row r="125" spans="2:2">
      <c r="B125" s="19"/>
    </row>
    <row r="126" spans="2:2">
      <c r="B126" s="19"/>
    </row>
    <row r="127" spans="2:2">
      <c r="B127" s="19"/>
    </row>
    <row r="128" spans="2:2">
      <c r="B128" s="19"/>
    </row>
    <row r="129" spans="2:2">
      <c r="B129" s="19"/>
    </row>
    <row r="130" spans="2:2">
      <c r="B130" s="19"/>
    </row>
    <row r="131" spans="2:2">
      <c r="B131" s="19"/>
    </row>
    <row r="132" spans="2:2">
      <c r="B132" s="19"/>
    </row>
    <row r="133" spans="2:2">
      <c r="B133" s="19"/>
    </row>
  </sheetData>
  <mergeCells count="3">
    <mergeCell ref="J4:K4"/>
    <mergeCell ref="G4:H4"/>
    <mergeCell ref="B4:C4"/>
  </mergeCells>
  <phoneticPr fontId="2"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sheetPr codeName="Sheet13" enableFormatConditionsCalculation="0">
    <tabColor indexed="42"/>
  </sheetPr>
  <dimension ref="A1:O21"/>
  <sheetViews>
    <sheetView workbookViewId="0">
      <pane ySplit="4" topLeftCell="A5" activePane="bottomLeft" state="frozenSplit"/>
      <selection pane="bottomLeft" activeCell="H3" sqref="H3"/>
    </sheetView>
  </sheetViews>
  <sheetFormatPr defaultRowHeight="12.75"/>
  <sheetData>
    <row r="1" spans="1:15" s="2" customFormat="1">
      <c r="A1" s="1"/>
    </row>
    <row r="2" spans="1:15" s="4" customFormat="1" ht="18.75">
      <c r="A2" s="14" t="s">
        <v>279</v>
      </c>
    </row>
    <row r="3" spans="1:15" s="4" customFormat="1">
      <c r="A3" s="25" t="s">
        <v>293</v>
      </c>
    </row>
    <row r="4" spans="1:15" s="22" customFormat="1">
      <c r="A4" s="116" t="s">
        <v>289</v>
      </c>
      <c r="B4" s="256" t="s">
        <v>290</v>
      </c>
      <c r="C4" s="257"/>
      <c r="D4" s="115" t="s">
        <v>291</v>
      </c>
      <c r="E4" s="256" t="s">
        <v>292</v>
      </c>
      <c r="F4" s="257"/>
      <c r="G4" s="114"/>
      <c r="H4" s="114"/>
      <c r="I4" s="114"/>
      <c r="J4" s="114"/>
      <c r="K4" s="114"/>
      <c r="L4" s="114"/>
      <c r="M4" s="114"/>
      <c r="N4" s="114"/>
      <c r="O4" s="114"/>
    </row>
    <row r="5" spans="1:15" ht="12.75" customHeight="1"/>
    <row r="6" spans="1:15" ht="12.75" customHeight="1"/>
    <row r="7" spans="1:15" ht="12.75" customHeight="1"/>
    <row r="8" spans="1:15" ht="12.75" customHeight="1"/>
    <row r="9" spans="1:15" ht="12.75" customHeight="1"/>
    <row r="10" spans="1:15" ht="12.75" customHeight="1"/>
    <row r="11" spans="1:15" ht="12.75" customHeight="1"/>
    <row r="12" spans="1:15" ht="12.75" customHeight="1"/>
    <row r="13" spans="1:15" ht="12.75" customHeight="1"/>
    <row r="14" spans="1:15" ht="12.75" customHeight="1"/>
    <row r="15" spans="1:15" ht="12.75" customHeight="1"/>
    <row r="16" spans="1:15" ht="12.75" customHeight="1"/>
    <row r="17" ht="12.75" customHeight="1"/>
    <row r="18" ht="12.75" customHeight="1"/>
    <row r="19" ht="12.75" customHeight="1"/>
    <row r="20" ht="12.75" customHeight="1"/>
    <row r="21" ht="12.75" customHeight="1"/>
  </sheetData>
  <mergeCells count="2">
    <mergeCell ref="B4:C4"/>
    <mergeCell ref="E4:F4"/>
  </mergeCells>
  <phoneticPr fontId="2" type="noConversion"/>
  <dataValidations count="2">
    <dataValidation type="list" allowBlank="1" showInputMessage="1" showErrorMessage="1" sqref="B4:C4">
      <formula1>"Original data, Filtered data"</formula1>
    </dataValidation>
    <dataValidation type="list" allowBlank="1" showInputMessage="1" showErrorMessage="1" sqref="E4:F4">
      <formula1>"Spearman's rho, Pearson's r"</formula1>
    </dataValidation>
  </dataValidations>
  <pageMargins left="0.75" right="0.75" top="1" bottom="1" header="0.5" footer="0.5"/>
  <pageSetup paperSize="9"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sheetPr codeName="Sheet3" enableFormatConditionsCalculation="0">
    <tabColor indexed="41"/>
  </sheetPr>
  <dimension ref="A1:N9"/>
  <sheetViews>
    <sheetView workbookViewId="0">
      <pane ySplit="4" topLeftCell="A5" activePane="bottomLeft" state="frozenSplit"/>
      <selection pane="bottomLeft" activeCell="A4" sqref="A4"/>
    </sheetView>
  </sheetViews>
  <sheetFormatPr defaultRowHeight="12.75"/>
  <cols>
    <col min="12" max="12" width="12.5703125" customWidth="1"/>
  </cols>
  <sheetData>
    <row r="1" spans="1:14" s="4" customFormat="1"/>
    <row r="2" spans="1:14" s="4" customFormat="1" ht="18.75">
      <c r="A2" s="13" t="s">
        <v>77</v>
      </c>
      <c r="D2" s="8"/>
    </row>
    <row r="3" spans="1:14" s="4" customFormat="1">
      <c r="A3" s="25" t="s">
        <v>191</v>
      </c>
    </row>
    <row r="4" spans="1:14" s="10" customFormat="1">
      <c r="A4" s="27" t="s">
        <v>74</v>
      </c>
      <c r="B4" s="255" t="str">
        <f>CONCATENATE(Setup!$D$7,"_",$E$4)</f>
        <v>BRE_Spray_24</v>
      </c>
      <c r="C4" s="224"/>
      <c r="D4" s="28" t="s">
        <v>78</v>
      </c>
      <c r="E4" s="36">
        <f>Setup!B4</f>
        <v>24</v>
      </c>
      <c r="F4" s="28" t="s">
        <v>76</v>
      </c>
      <c r="G4" s="255" t="str">
        <f>Setup!D8</f>
        <v>S:\FDS-SMV\Validation\BRE_Spray\FDS_Input_Files</v>
      </c>
      <c r="H4" s="224"/>
      <c r="I4" s="28" t="s">
        <v>75</v>
      </c>
      <c r="J4" s="255" t="str">
        <f>CONCATENATE(B4,".fds")</f>
        <v>BRE_Spray_24.fds</v>
      </c>
      <c r="K4" s="224"/>
      <c r="L4" s="28" t="s">
        <v>84</v>
      </c>
      <c r="M4" s="255" t="str">
        <f>CONCATENATE(B4,".err")</f>
        <v>BRE_Spray_24.err</v>
      </c>
      <c r="N4" s="224"/>
    </row>
    <row r="5" spans="1:14">
      <c r="A5" t="s">
        <v>175</v>
      </c>
      <c r="B5" t="s">
        <v>176</v>
      </c>
      <c r="C5" t="s">
        <v>368</v>
      </c>
      <c r="D5" t="s">
        <v>177</v>
      </c>
      <c r="E5" t="s">
        <v>367</v>
      </c>
      <c r="F5" t="s">
        <v>178</v>
      </c>
    </row>
    <row r="6" spans="1:14">
      <c r="A6" t="s">
        <v>179</v>
      </c>
      <c r="B6" t="s">
        <v>180</v>
      </c>
      <c r="C6">
        <v>10</v>
      </c>
      <c r="D6">
        <v>10</v>
      </c>
      <c r="E6">
        <v>10</v>
      </c>
      <c r="F6" t="s">
        <v>181</v>
      </c>
      <c r="G6">
        <v>0</v>
      </c>
      <c r="H6">
        <v>1</v>
      </c>
      <c r="I6">
        <v>0</v>
      </c>
      <c r="J6">
        <v>1</v>
      </c>
      <c r="K6" t="s">
        <v>178</v>
      </c>
    </row>
    <row r="7" spans="1:14">
      <c r="A7" t="s">
        <v>182</v>
      </c>
      <c r="B7" t="s">
        <v>183</v>
      </c>
      <c r="C7">
        <v>100</v>
      </c>
      <c r="D7" t="s">
        <v>178</v>
      </c>
    </row>
    <row r="8" spans="1:14">
      <c r="A8" t="s">
        <v>184</v>
      </c>
      <c r="B8" t="s">
        <v>185</v>
      </c>
      <c r="C8">
        <v>0.5</v>
      </c>
      <c r="D8">
        <v>0.5</v>
      </c>
      <c r="E8">
        <v>0.5</v>
      </c>
      <c r="F8" t="s">
        <v>186</v>
      </c>
      <c r="H8" t="s">
        <v>187</v>
      </c>
      <c r="J8" t="s">
        <v>178</v>
      </c>
    </row>
    <row r="9" spans="1:14">
      <c r="A9" t="s">
        <v>188</v>
      </c>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sheetPr codeName="Sheet6" enableFormatConditionsCalculation="0">
    <tabColor indexed="41"/>
  </sheetPr>
  <dimension ref="A1:Q99"/>
  <sheetViews>
    <sheetView workbookViewId="0">
      <pane ySplit="4" topLeftCell="A31" activePane="bottomLeft" state="frozenSplit"/>
      <selection pane="bottomLeft" activeCell="A37" sqref="A37"/>
    </sheetView>
  </sheetViews>
  <sheetFormatPr defaultRowHeight="12.75"/>
  <cols>
    <col min="2" max="2" width="32.5703125" bestFit="1" customWidth="1"/>
    <col min="12" max="12" width="12.5703125" customWidth="1"/>
  </cols>
  <sheetData>
    <row r="1" spans="1:17" s="4" customFormat="1"/>
    <row r="2" spans="1:17" s="4" customFormat="1" ht="18.75">
      <c r="A2" s="13" t="s">
        <v>190</v>
      </c>
      <c r="D2" s="8"/>
    </row>
    <row r="3" spans="1:17" s="4" customFormat="1">
      <c r="A3" s="25" t="s">
        <v>192</v>
      </c>
    </row>
    <row r="4" spans="1:17" s="10" customFormat="1">
      <c r="A4" s="27" t="s">
        <v>74</v>
      </c>
      <c r="B4" s="255" t="str">
        <f>CONCATENATE(Setup!$D$7,"_",Worksheet_B!B34,"_",Worksheet_B!C34)</f>
        <v>BRE_Spray_D_8</v>
      </c>
      <c r="C4" s="224"/>
      <c r="D4" s="28" t="s">
        <v>78</v>
      </c>
      <c r="E4" s="36">
        <f>Setup!B4</f>
        <v>24</v>
      </c>
      <c r="F4" s="28" t="s">
        <v>76</v>
      </c>
      <c r="G4" s="255" t="str">
        <f>Setup!D8</f>
        <v>S:\FDS-SMV\Validation\BRE_Spray\FDS_Input_Files</v>
      </c>
      <c r="H4" s="224"/>
      <c r="I4" s="28" t="s">
        <v>75</v>
      </c>
      <c r="J4" s="255" t="str">
        <f>CONCATENATE(B4,".fds")</f>
        <v>BRE_Spray_D_8.fds</v>
      </c>
      <c r="K4" s="224"/>
      <c r="L4" s="28" t="s">
        <v>84</v>
      </c>
      <c r="M4" s="255" t="str">
        <f>CONCATENATE(B4,".err")</f>
        <v>BRE_Spray_D_8.err</v>
      </c>
      <c r="N4" s="224"/>
    </row>
    <row r="5" spans="1:17">
      <c r="F5" s="26"/>
    </row>
    <row r="6" spans="1:17">
      <c r="A6" t="s">
        <v>175</v>
      </c>
      <c r="B6" t="s">
        <v>55</v>
      </c>
      <c r="C6" s="40" t="str">
        <f>CONCATENATE("'",B4,"'")</f>
        <v>'BRE_Spray_D_8'</v>
      </c>
      <c r="E6" s="40" t="s">
        <v>1</v>
      </c>
      <c r="P6" s="40"/>
      <c r="Q6" s="40"/>
    </row>
    <row r="7" spans="1:17">
      <c r="P7" s="40"/>
      <c r="Q7" s="40"/>
    </row>
    <row r="8" spans="1:17">
      <c r="A8" s="40" t="s">
        <v>49</v>
      </c>
      <c r="B8" s="40" t="s">
        <v>60</v>
      </c>
      <c r="E8" s="40" t="s">
        <v>57</v>
      </c>
      <c r="P8" s="40"/>
      <c r="Q8" s="40"/>
    </row>
    <row r="9" spans="1:17">
      <c r="A9" s="40" t="s">
        <v>179</v>
      </c>
      <c r="B9" s="40" t="s">
        <v>47</v>
      </c>
      <c r="E9" s="40" t="s">
        <v>57</v>
      </c>
      <c r="P9" s="40"/>
      <c r="Q9" s="40"/>
    </row>
    <row r="10" spans="1:17">
      <c r="A10" s="40"/>
      <c r="B10" s="40"/>
      <c r="C10" s="40"/>
      <c r="P10" s="40"/>
      <c r="Q10" s="40"/>
    </row>
    <row r="11" spans="1:17">
      <c r="A11" s="40"/>
      <c r="B11" s="40"/>
      <c r="C11" s="40"/>
      <c r="P11" s="40"/>
      <c r="Q11" s="40"/>
    </row>
    <row r="12" spans="1:17">
      <c r="A12" s="40" t="s">
        <v>2</v>
      </c>
      <c r="B12" s="40"/>
      <c r="C12" s="40"/>
      <c r="P12" s="40"/>
      <c r="Q12" s="40"/>
    </row>
    <row r="13" spans="1:17">
      <c r="A13" s="40" t="s">
        <v>51</v>
      </c>
      <c r="B13" s="40"/>
      <c r="C13" s="40"/>
      <c r="P13" s="40"/>
      <c r="Q13" s="40"/>
    </row>
    <row r="14" spans="1:17">
      <c r="A14" s="40" t="s">
        <v>56</v>
      </c>
      <c r="B14" s="40"/>
      <c r="C14" s="40"/>
      <c r="P14" s="40"/>
      <c r="Q14" s="40"/>
    </row>
    <row r="15" spans="1:17">
      <c r="A15" s="40"/>
      <c r="B15" s="40"/>
      <c r="C15" s="40"/>
      <c r="P15" s="40"/>
      <c r="Q15" s="40"/>
    </row>
    <row r="16" spans="1:17">
      <c r="A16" s="40" t="s">
        <v>3</v>
      </c>
      <c r="B16" s="40" t="s">
        <v>54</v>
      </c>
      <c r="C16" s="170" t="s">
        <v>28</v>
      </c>
      <c r="P16" s="40"/>
      <c r="Q16" s="40"/>
    </row>
    <row r="17" spans="1:17">
      <c r="A17" s="40"/>
      <c r="B17" s="40" t="s">
        <v>29</v>
      </c>
      <c r="C17" s="170" t="s">
        <v>30</v>
      </c>
      <c r="P17" s="40"/>
      <c r="Q17" s="40"/>
    </row>
    <row r="18" spans="1:17">
      <c r="A18" s="40"/>
      <c r="B18" s="40" t="s">
        <v>4</v>
      </c>
      <c r="C18" s="40"/>
      <c r="P18" s="40"/>
      <c r="Q18" s="40"/>
    </row>
    <row r="19" spans="1:17">
      <c r="A19" s="40"/>
      <c r="B19" s="40" t="s">
        <v>404</v>
      </c>
      <c r="C19" s="40"/>
      <c r="P19" s="40"/>
      <c r="Q19" s="40"/>
    </row>
    <row r="20" spans="1:17">
      <c r="A20" s="40"/>
      <c r="B20" s="40"/>
      <c r="C20" s="40"/>
      <c r="P20" s="40"/>
      <c r="Q20" s="40"/>
    </row>
    <row r="21" spans="1:17">
      <c r="A21" s="40" t="s">
        <v>5</v>
      </c>
      <c r="B21" s="40" t="s">
        <v>31</v>
      </c>
      <c r="C21" s="40"/>
      <c r="P21" s="40"/>
      <c r="Q21" s="40"/>
    </row>
    <row r="22" spans="1:17">
      <c r="A22" s="40"/>
      <c r="B22" s="40" t="s">
        <v>6</v>
      </c>
      <c r="C22" s="40"/>
      <c r="D22" s="169" t="s">
        <v>53</v>
      </c>
      <c r="E22">
        <f xml:space="preserve"> 0.1</f>
        <v>0.1</v>
      </c>
      <c r="P22" s="40"/>
      <c r="Q22" s="40"/>
    </row>
    <row r="23" spans="1:17">
      <c r="A23" s="40"/>
      <c r="B23" s="40" t="s">
        <v>32</v>
      </c>
      <c r="C23" s="40"/>
      <c r="D23" s="169" t="s">
        <v>53</v>
      </c>
      <c r="E23" s="174">
        <f>Worksheet_B!C34</f>
        <v>8</v>
      </c>
      <c r="P23" s="40"/>
      <c r="Q23" s="40"/>
    </row>
    <row r="24" spans="1:17">
      <c r="A24" s="40"/>
      <c r="B24" s="40" t="s">
        <v>7</v>
      </c>
      <c r="C24" s="40"/>
      <c r="D24" s="170" t="s">
        <v>53</v>
      </c>
      <c r="E24" s="174">
        <f>Worksheet_B!F34</f>
        <v>2.6516999999999999</v>
      </c>
      <c r="P24" s="40"/>
      <c r="Q24" s="40"/>
    </row>
    <row r="25" spans="1:17">
      <c r="A25" s="40"/>
      <c r="B25" s="40" t="s">
        <v>405</v>
      </c>
      <c r="C25" s="40"/>
      <c r="D25" s="169" t="s">
        <v>53</v>
      </c>
      <c r="E25">
        <v>10000</v>
      </c>
      <c r="P25" s="40"/>
      <c r="Q25" s="40"/>
    </row>
    <row r="26" spans="1:17">
      <c r="A26" s="40"/>
      <c r="B26" s="40" t="s">
        <v>8</v>
      </c>
      <c r="C26" s="40"/>
      <c r="D26" s="171" t="s">
        <v>9</v>
      </c>
      <c r="E26" s="171"/>
      <c r="P26" s="40"/>
      <c r="Q26" s="40"/>
    </row>
    <row r="27" spans="1:17">
      <c r="A27" s="40"/>
      <c r="B27" s="40" t="s">
        <v>406</v>
      </c>
      <c r="C27" s="40"/>
      <c r="D27" s="169" t="s">
        <v>53</v>
      </c>
      <c r="E27" s="174">
        <f>Worksheet_B!N34</f>
        <v>20</v>
      </c>
      <c r="F27" s="171"/>
      <c r="G27" s="171"/>
      <c r="H27" s="171"/>
      <c r="I27" s="171"/>
      <c r="J27" s="40"/>
      <c r="K27" s="169"/>
      <c r="P27" s="40"/>
      <c r="Q27" s="40"/>
    </row>
    <row r="28" spans="1:17">
      <c r="A28" s="40"/>
      <c r="B28" t="s">
        <v>10</v>
      </c>
      <c r="D28" s="169" t="s">
        <v>48</v>
      </c>
      <c r="E28" s="174">
        <f>Worksheet_B!O34</f>
        <v>50</v>
      </c>
      <c r="J28" s="40"/>
      <c r="P28" s="40"/>
      <c r="Q28" s="40"/>
    </row>
    <row r="29" spans="1:17">
      <c r="B29" t="s">
        <v>72</v>
      </c>
      <c r="D29" s="40"/>
      <c r="P29" s="40"/>
      <c r="Q29" s="40"/>
    </row>
    <row r="30" spans="1:17">
      <c r="P30" s="40"/>
      <c r="Q30" s="40"/>
    </row>
    <row r="31" spans="1:17">
      <c r="E31" s="169"/>
      <c r="K31" s="169"/>
      <c r="P31" s="40"/>
      <c r="Q31" s="40"/>
    </row>
    <row r="32" spans="1:17">
      <c r="A32" t="s">
        <v>11</v>
      </c>
      <c r="B32" t="s">
        <v>12</v>
      </c>
      <c r="F32" s="169"/>
      <c r="P32" s="40"/>
      <c r="Q32" s="40"/>
    </row>
    <row r="33" spans="1:17">
      <c r="B33" t="s">
        <v>52</v>
      </c>
      <c r="P33" s="40"/>
      <c r="Q33" s="40"/>
    </row>
    <row r="34" spans="1:17">
      <c r="B34" t="s">
        <v>13</v>
      </c>
      <c r="D34" s="169" t="s">
        <v>53</v>
      </c>
      <c r="E34" s="174">
        <f>Worksheet_B!Q34</f>
        <v>275.00000000000006</v>
      </c>
      <c r="F34" s="169" t="s">
        <v>178</v>
      </c>
      <c r="P34" s="40"/>
      <c r="Q34" s="40"/>
    </row>
    <row r="35" spans="1:17">
      <c r="P35" s="40"/>
      <c r="Q35" s="40"/>
    </row>
    <row r="36" spans="1:17">
      <c r="A36" t="s">
        <v>417</v>
      </c>
      <c r="F36" s="169"/>
      <c r="P36" s="40"/>
      <c r="Q36" s="40"/>
    </row>
    <row r="37" spans="1:17">
      <c r="P37" s="40"/>
      <c r="Q37" s="40"/>
    </row>
    <row r="38" spans="1:17">
      <c r="F38" s="169"/>
      <c r="P38" s="40"/>
      <c r="Q38" s="40"/>
    </row>
    <row r="39" spans="1:17">
      <c r="A39" t="s">
        <v>37</v>
      </c>
      <c r="C39" t="s">
        <v>38</v>
      </c>
      <c r="G39" s="40" t="s">
        <v>44</v>
      </c>
      <c r="I39" t="s">
        <v>39</v>
      </c>
      <c r="P39" s="40"/>
      <c r="Q39" s="40"/>
    </row>
    <row r="40" spans="1:17">
      <c r="A40" t="s">
        <v>68</v>
      </c>
      <c r="C40" t="s">
        <v>69</v>
      </c>
      <c r="G40" s="40" t="s">
        <v>70</v>
      </c>
      <c r="I40" s="169" t="s">
        <v>178</v>
      </c>
      <c r="P40" s="40"/>
      <c r="Q40" s="40"/>
    </row>
    <row r="41" spans="1:17">
      <c r="A41" t="s">
        <v>68</v>
      </c>
      <c r="C41" t="s">
        <v>40</v>
      </c>
      <c r="G41" s="40" t="s">
        <v>45</v>
      </c>
      <c r="I41" s="169" t="s">
        <v>178</v>
      </c>
      <c r="P41" s="40"/>
      <c r="Q41" s="40"/>
    </row>
    <row r="42" spans="1:17">
      <c r="G42" s="40"/>
      <c r="I42" s="169"/>
      <c r="P42" s="40"/>
      <c r="Q42" s="40"/>
    </row>
    <row r="43" spans="1:17">
      <c r="A43" t="s">
        <v>399</v>
      </c>
      <c r="B43" t="s">
        <v>71</v>
      </c>
      <c r="P43" s="40"/>
      <c r="Q43" s="40"/>
    </row>
    <row r="44" spans="1:17">
      <c r="B44" t="s">
        <v>42</v>
      </c>
      <c r="C44" s="169" t="s">
        <v>53</v>
      </c>
      <c r="D44" s="169" t="s">
        <v>50</v>
      </c>
      <c r="P44" s="40"/>
      <c r="Q44" s="40"/>
    </row>
    <row r="45" spans="1:17">
      <c r="B45" t="s">
        <v>33</v>
      </c>
      <c r="C45" s="169" t="s">
        <v>53</v>
      </c>
      <c r="D45">
        <v>2</v>
      </c>
      <c r="P45" s="40"/>
      <c r="Q45" s="40"/>
    </row>
    <row r="46" spans="1:17">
      <c r="B46" t="s">
        <v>34</v>
      </c>
      <c r="C46" s="169" t="s">
        <v>53</v>
      </c>
      <c r="D46">
        <v>4</v>
      </c>
      <c r="P46" s="40"/>
      <c r="Q46" s="40"/>
    </row>
    <row r="47" spans="1:17">
      <c r="B47" t="s">
        <v>35</v>
      </c>
      <c r="C47" s="169" t="s">
        <v>53</v>
      </c>
      <c r="D47">
        <v>3</v>
      </c>
      <c r="P47" s="40"/>
      <c r="Q47" s="40"/>
    </row>
    <row r="48" spans="1:17">
      <c r="B48" t="s">
        <v>36</v>
      </c>
      <c r="C48" s="169" t="s">
        <v>53</v>
      </c>
      <c r="D48">
        <v>0.05</v>
      </c>
      <c r="F48" s="169" t="s">
        <v>178</v>
      </c>
      <c r="P48" s="40"/>
      <c r="Q48" s="40"/>
    </row>
    <row r="49" spans="1:17">
      <c r="C49" s="169"/>
      <c r="P49" s="40"/>
      <c r="Q49" s="40"/>
    </row>
    <row r="50" spans="1:17">
      <c r="A50" t="s">
        <v>399</v>
      </c>
      <c r="B50" t="s">
        <v>41</v>
      </c>
      <c r="P50" s="40"/>
      <c r="Q50" s="40"/>
    </row>
    <row r="51" spans="1:17">
      <c r="B51" t="s">
        <v>33</v>
      </c>
      <c r="C51" s="169" t="s">
        <v>53</v>
      </c>
      <c r="D51">
        <v>2</v>
      </c>
      <c r="P51" s="40"/>
      <c r="Q51" s="40"/>
    </row>
    <row r="52" spans="1:17">
      <c r="B52" t="s">
        <v>42</v>
      </c>
      <c r="C52" s="169" t="s">
        <v>53</v>
      </c>
      <c r="D52" s="169" t="s">
        <v>43</v>
      </c>
      <c r="P52" s="40"/>
      <c r="Q52" s="40"/>
    </row>
    <row r="53" spans="1:17">
      <c r="B53" t="s">
        <v>34</v>
      </c>
      <c r="C53" s="169" t="s">
        <v>53</v>
      </c>
      <c r="D53">
        <v>0</v>
      </c>
      <c r="P53" s="40"/>
      <c r="Q53" s="40"/>
    </row>
    <row r="54" spans="1:17">
      <c r="B54" t="s">
        <v>35</v>
      </c>
      <c r="C54" s="169" t="s">
        <v>53</v>
      </c>
      <c r="D54">
        <v>0</v>
      </c>
      <c r="P54" s="40"/>
      <c r="Q54" s="40"/>
    </row>
    <row r="55" spans="1:17">
      <c r="B55" t="s">
        <v>36</v>
      </c>
      <c r="C55" s="169" t="s">
        <v>53</v>
      </c>
      <c r="D55">
        <v>0.05</v>
      </c>
      <c r="F55" s="169" t="s">
        <v>178</v>
      </c>
      <c r="P55" s="40"/>
      <c r="Q55" s="40"/>
    </row>
    <row r="56" spans="1:17">
      <c r="C56" s="169"/>
      <c r="F56" s="169"/>
      <c r="P56" s="40"/>
      <c r="Q56" s="40"/>
    </row>
    <row r="57" spans="1:17">
      <c r="P57" s="40"/>
      <c r="Q57" s="40"/>
    </row>
    <row r="58" spans="1:17">
      <c r="A58" t="s">
        <v>396</v>
      </c>
      <c r="P58" s="40"/>
      <c r="Q58" s="40"/>
    </row>
    <row r="59" spans="1:17">
      <c r="A59" t="s">
        <v>400</v>
      </c>
      <c r="P59" s="40"/>
      <c r="Q59" s="40"/>
    </row>
    <row r="60" spans="1:17">
      <c r="A60" t="s">
        <v>401</v>
      </c>
      <c r="P60" s="40"/>
      <c r="Q60" s="40"/>
    </row>
    <row r="61" spans="1:17">
      <c r="A61" t="s">
        <v>397</v>
      </c>
      <c r="B61" s="40"/>
      <c r="D61" s="171"/>
      <c r="P61" s="40"/>
      <c r="Q61" s="40"/>
    </row>
    <row r="62" spans="1:17">
      <c r="A62" t="s">
        <v>398</v>
      </c>
      <c r="B62" s="40"/>
      <c r="D62" s="171"/>
      <c r="P62" s="40"/>
      <c r="Q62" s="40"/>
    </row>
    <row r="63" spans="1:17">
      <c r="P63" s="40"/>
      <c r="Q63" s="40"/>
    </row>
    <row r="64" spans="1:17">
      <c r="A64" t="s">
        <v>14</v>
      </c>
      <c r="P64" s="40"/>
      <c r="Q64" s="40"/>
    </row>
    <row r="65" spans="1:17">
      <c r="A65" s="40" t="s">
        <v>15</v>
      </c>
      <c r="P65" s="40"/>
      <c r="Q65" s="40"/>
    </row>
    <row r="66" spans="1:17">
      <c r="A66" s="40" t="s">
        <v>16</v>
      </c>
      <c r="P66" s="40"/>
      <c r="Q66" s="40"/>
    </row>
    <row r="67" spans="1:17">
      <c r="A67" s="40" t="s">
        <v>17</v>
      </c>
      <c r="P67" s="40"/>
      <c r="Q67" s="40"/>
    </row>
    <row r="68" spans="1:17">
      <c r="A68" s="40" t="s">
        <v>18</v>
      </c>
      <c r="E68" s="169"/>
      <c r="P68" s="40"/>
      <c r="Q68" s="40"/>
    </row>
    <row r="69" spans="1:17">
      <c r="P69" s="40"/>
      <c r="Q69" s="40"/>
    </row>
    <row r="70" spans="1:17">
      <c r="A70" t="s">
        <v>19</v>
      </c>
      <c r="G70" s="169"/>
      <c r="P70" s="40"/>
      <c r="Q70" s="40"/>
    </row>
    <row r="71" spans="1:17">
      <c r="A71" t="s">
        <v>20</v>
      </c>
      <c r="G71" s="169"/>
      <c r="P71" s="40"/>
      <c r="Q71" s="40"/>
    </row>
    <row r="72" spans="1:17">
      <c r="A72" t="s">
        <v>21</v>
      </c>
      <c r="G72" s="169"/>
      <c r="P72" s="40"/>
      <c r="Q72" s="40"/>
    </row>
    <row r="73" spans="1:17">
      <c r="A73" t="s">
        <v>22</v>
      </c>
      <c r="G73" s="169"/>
      <c r="P73" s="40"/>
      <c r="Q73" s="40"/>
    </row>
    <row r="74" spans="1:17">
      <c r="A74" t="s">
        <v>23</v>
      </c>
      <c r="G74" s="169"/>
      <c r="P74" s="40"/>
      <c r="Q74" s="40"/>
    </row>
    <row r="75" spans="1:17">
      <c r="A75" t="s">
        <v>24</v>
      </c>
      <c r="G75" s="169"/>
      <c r="P75" s="40"/>
      <c r="Q75" s="40"/>
    </row>
    <row r="76" spans="1:17">
      <c r="A76" t="s">
        <v>25</v>
      </c>
      <c r="G76" s="169"/>
      <c r="P76" s="40"/>
      <c r="Q76" s="40"/>
    </row>
    <row r="77" spans="1:17">
      <c r="A77" t="s">
        <v>58</v>
      </c>
      <c r="G77" s="169"/>
      <c r="P77" s="40"/>
      <c r="Q77" s="40"/>
    </row>
    <row r="78" spans="1:17">
      <c r="G78" s="169"/>
      <c r="P78" s="40"/>
      <c r="Q78" s="40"/>
    </row>
    <row r="79" spans="1:17">
      <c r="A79" t="s">
        <v>73</v>
      </c>
      <c r="G79" s="169"/>
      <c r="P79" s="40"/>
      <c r="Q79" s="40"/>
    </row>
    <row r="80" spans="1:17">
      <c r="A80" t="s">
        <v>409</v>
      </c>
      <c r="G80" s="169"/>
      <c r="P80" s="40"/>
      <c r="Q80" s="40"/>
    </row>
    <row r="81" spans="1:17">
      <c r="A81" t="s">
        <v>61</v>
      </c>
      <c r="B81" t="s">
        <v>62</v>
      </c>
      <c r="C81" t="s">
        <v>63</v>
      </c>
      <c r="D81" t="s">
        <v>64</v>
      </c>
      <c r="E81" s="169" t="s">
        <v>178</v>
      </c>
      <c r="G81" s="169"/>
      <c r="P81" s="40"/>
      <c r="Q81" s="40"/>
    </row>
    <row r="82" spans="1:17">
      <c r="A82" t="s">
        <v>61</v>
      </c>
      <c r="B82" t="s">
        <v>62</v>
      </c>
      <c r="C82" t="s">
        <v>402</v>
      </c>
      <c r="D82" t="s">
        <v>64</v>
      </c>
      <c r="E82" s="169" t="s">
        <v>178</v>
      </c>
      <c r="G82" s="169"/>
      <c r="P82" s="40"/>
      <c r="Q82" s="40"/>
    </row>
    <row r="83" spans="1:17">
      <c r="A83" t="s">
        <v>61</v>
      </c>
      <c r="B83" t="s">
        <v>62</v>
      </c>
      <c r="C83" t="s">
        <v>403</v>
      </c>
      <c r="D83" t="s">
        <v>65</v>
      </c>
      <c r="E83" s="169" t="s">
        <v>178</v>
      </c>
      <c r="G83" s="169"/>
      <c r="P83" s="40"/>
      <c r="Q83" s="40"/>
    </row>
    <row r="84" spans="1:17">
      <c r="A84" t="s">
        <v>61</v>
      </c>
      <c r="B84" t="s">
        <v>62</v>
      </c>
      <c r="C84" t="s">
        <v>66</v>
      </c>
      <c r="D84" t="s">
        <v>65</v>
      </c>
      <c r="E84" s="169" t="s">
        <v>178</v>
      </c>
      <c r="G84" s="169"/>
      <c r="P84" s="40"/>
      <c r="Q84" s="40"/>
    </row>
    <row r="85" spans="1:17">
      <c r="A85" t="s">
        <v>61</v>
      </c>
      <c r="B85" t="s">
        <v>62</v>
      </c>
      <c r="C85" t="s">
        <v>67</v>
      </c>
      <c r="D85" t="s">
        <v>64</v>
      </c>
      <c r="E85" s="169" t="s">
        <v>178</v>
      </c>
      <c r="G85" s="169"/>
      <c r="P85" s="40"/>
      <c r="Q85" s="40"/>
    </row>
    <row r="86" spans="1:17">
      <c r="E86" s="169"/>
      <c r="G86" s="169"/>
      <c r="P86" s="40"/>
      <c r="Q86" s="40"/>
    </row>
    <row r="87" spans="1:17">
      <c r="A87" t="s">
        <v>26</v>
      </c>
      <c r="G87" s="169"/>
      <c r="P87" s="40"/>
      <c r="Q87" s="40"/>
    </row>
    <row r="88" spans="1:17">
      <c r="A88" t="s">
        <v>27</v>
      </c>
      <c r="G88" s="169"/>
      <c r="P88" s="40"/>
      <c r="Q88" s="40"/>
    </row>
    <row r="89" spans="1:17">
      <c r="G89" s="169"/>
      <c r="P89" s="40"/>
      <c r="Q89" s="40"/>
    </row>
    <row r="90" spans="1:17">
      <c r="A90" t="s">
        <v>188</v>
      </c>
      <c r="G90" s="169"/>
      <c r="P90" s="40"/>
      <c r="Q90" s="40"/>
    </row>
    <row r="91" spans="1:17">
      <c r="G91" s="169"/>
      <c r="P91" s="40"/>
      <c r="Q91" s="40"/>
    </row>
    <row r="92" spans="1:17">
      <c r="G92" s="169"/>
      <c r="P92" s="40"/>
      <c r="Q92" s="40"/>
    </row>
    <row r="93" spans="1:17">
      <c r="G93" s="169"/>
      <c r="P93" s="40"/>
      <c r="Q93" s="40"/>
    </row>
    <row r="94" spans="1:17">
      <c r="G94" s="169"/>
      <c r="P94" s="40"/>
      <c r="Q94" s="40"/>
    </row>
    <row r="95" spans="1:17">
      <c r="G95" s="169"/>
      <c r="P95" s="40"/>
      <c r="Q95" s="40"/>
    </row>
    <row r="96" spans="1:17">
      <c r="G96" s="169"/>
      <c r="P96" s="40"/>
      <c r="Q96" s="40"/>
    </row>
    <row r="97" spans="7:17">
      <c r="G97" s="169"/>
      <c r="P97" s="40"/>
      <c r="Q97" s="40"/>
    </row>
    <row r="98" spans="7:17">
      <c r="G98" s="169"/>
      <c r="P98" s="40"/>
      <c r="Q98" s="40"/>
    </row>
    <row r="99" spans="7:17">
      <c r="G99" s="169"/>
      <c r="P99" s="40"/>
      <c r="Q99" s="40"/>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sheetPr codeName="Sheet21" enableFormatConditionsCalculation="0">
    <tabColor indexed="31"/>
  </sheetPr>
  <dimension ref="A1:L1007"/>
  <sheetViews>
    <sheetView workbookViewId="0">
      <pane ySplit="4" topLeftCell="A5" activePane="bottomLeft" state="frozenSplit"/>
      <selection pane="bottomLeft"/>
    </sheetView>
  </sheetViews>
  <sheetFormatPr defaultRowHeight="12.75"/>
  <sheetData>
    <row r="1" spans="1:12" s="2" customFormat="1">
      <c r="A1" s="1"/>
    </row>
    <row r="2" spans="1:12" s="4" customFormat="1" ht="18.75">
      <c r="A2" s="13" t="s">
        <v>197</v>
      </c>
    </row>
    <row r="3" spans="1:12" s="29" customFormat="1" ht="12.75" customHeight="1">
      <c r="A3" s="71" t="s">
        <v>205</v>
      </c>
    </row>
    <row r="4" spans="1:12" s="10" customFormat="1">
      <c r="A4" s="12" t="s">
        <v>74</v>
      </c>
      <c r="B4" s="255" t="str">
        <f>CONCATENATE(Setup!$D$7,"_A",$E$4)</f>
        <v>BRE_Spray_A24</v>
      </c>
      <c r="C4" s="224"/>
      <c r="D4" s="16" t="s">
        <v>78</v>
      </c>
      <c r="E4" s="24">
        <f>Setup!B4</f>
        <v>24</v>
      </c>
      <c r="F4" s="11" t="s">
        <v>76</v>
      </c>
      <c r="G4" s="255" t="str">
        <f>Setup!D8</f>
        <v>S:\FDS-SMV\Validation\BRE_Spray\FDS_Input_Files</v>
      </c>
      <c r="H4" s="224"/>
      <c r="I4" s="10" t="s">
        <v>89</v>
      </c>
      <c r="J4" s="255" t="str">
        <f>CONCATENATE(B4,"_ctrl.csv")</f>
        <v>BRE_Spray_A24_ctrl.csv</v>
      </c>
      <c r="K4" s="224"/>
      <c r="L4" s="9"/>
    </row>
    <row r="7" spans="1:12">
      <c r="A7" s="19"/>
    </row>
    <row r="8" spans="1:12">
      <c r="A8" s="19"/>
    </row>
    <row r="9" spans="1:12">
      <c r="A9" s="19"/>
    </row>
    <row r="10" spans="1:12">
      <c r="A10" s="19"/>
    </row>
    <row r="11" spans="1:12">
      <c r="A11" s="19"/>
    </row>
    <row r="12" spans="1:12">
      <c r="A12" s="19"/>
    </row>
    <row r="13" spans="1:12">
      <c r="A13" s="19"/>
    </row>
    <row r="14" spans="1:12">
      <c r="A14" s="19"/>
    </row>
    <row r="15" spans="1:12">
      <c r="A15" s="19"/>
    </row>
    <row r="16" spans="1:12">
      <c r="A16" s="19"/>
    </row>
    <row r="17" spans="1:1">
      <c r="A17" s="19"/>
    </row>
    <row r="18" spans="1:1">
      <c r="A18" s="19"/>
    </row>
    <row r="19" spans="1:1">
      <c r="A19" s="19"/>
    </row>
    <row r="20" spans="1:1">
      <c r="A20" s="19"/>
    </row>
    <row r="21" spans="1:1">
      <c r="A21" s="19"/>
    </row>
    <row r="22" spans="1:1">
      <c r="A22" s="19"/>
    </row>
    <row r="23" spans="1:1">
      <c r="A23" s="19"/>
    </row>
    <row r="24" spans="1:1">
      <c r="A24" s="19"/>
    </row>
    <row r="25" spans="1:1">
      <c r="A25" s="19"/>
    </row>
    <row r="26" spans="1:1">
      <c r="A26" s="19"/>
    </row>
    <row r="27" spans="1:1">
      <c r="A27" s="19"/>
    </row>
    <row r="28" spans="1:1">
      <c r="A28" s="19"/>
    </row>
    <row r="29" spans="1:1">
      <c r="A29" s="19"/>
    </row>
    <row r="30" spans="1:1">
      <c r="A30" s="19"/>
    </row>
    <row r="31" spans="1:1">
      <c r="A31" s="19"/>
    </row>
    <row r="32" spans="1:1">
      <c r="A32" s="19"/>
    </row>
    <row r="33" spans="1:1">
      <c r="A33" s="19"/>
    </row>
    <row r="34" spans="1:1">
      <c r="A34" s="19"/>
    </row>
    <row r="35" spans="1:1">
      <c r="A35" s="19"/>
    </row>
    <row r="36" spans="1:1">
      <c r="A36" s="19"/>
    </row>
    <row r="37" spans="1:1">
      <c r="A37" s="19"/>
    </row>
    <row r="38" spans="1:1">
      <c r="A38" s="19"/>
    </row>
    <row r="39" spans="1:1">
      <c r="A39" s="19"/>
    </row>
    <row r="40" spans="1:1">
      <c r="A40" s="19"/>
    </row>
    <row r="41" spans="1:1">
      <c r="A41" s="19"/>
    </row>
    <row r="42" spans="1:1">
      <c r="A42" s="19"/>
    </row>
    <row r="43" spans="1:1">
      <c r="A43" s="19"/>
    </row>
    <row r="44" spans="1:1">
      <c r="A44" s="19"/>
    </row>
    <row r="45" spans="1:1">
      <c r="A45" s="19"/>
    </row>
    <row r="46" spans="1:1">
      <c r="A46" s="19"/>
    </row>
    <row r="47" spans="1:1">
      <c r="A47" s="19"/>
    </row>
    <row r="48" spans="1:1">
      <c r="A48" s="19"/>
    </row>
    <row r="49" spans="1:1">
      <c r="A49" s="19"/>
    </row>
    <row r="50" spans="1:1">
      <c r="A50" s="19"/>
    </row>
    <row r="51" spans="1:1">
      <c r="A51" s="19"/>
    </row>
    <row r="52" spans="1:1">
      <c r="A52" s="19"/>
    </row>
    <row r="53" spans="1:1">
      <c r="A53" s="19"/>
    </row>
    <row r="54" spans="1:1">
      <c r="A54" s="19"/>
    </row>
    <row r="55" spans="1:1">
      <c r="A55" s="19"/>
    </row>
    <row r="56" spans="1:1">
      <c r="A56" s="19"/>
    </row>
    <row r="57" spans="1:1">
      <c r="A57" s="19"/>
    </row>
    <row r="58" spans="1:1">
      <c r="A58" s="19"/>
    </row>
    <row r="59" spans="1:1">
      <c r="A59" s="19"/>
    </row>
    <row r="60" spans="1:1">
      <c r="A60" s="19"/>
    </row>
    <row r="61" spans="1:1">
      <c r="A61" s="19"/>
    </row>
    <row r="62" spans="1:1">
      <c r="A62" s="19"/>
    </row>
    <row r="63" spans="1:1">
      <c r="A63" s="19"/>
    </row>
    <row r="64" spans="1:1">
      <c r="A64" s="19"/>
    </row>
    <row r="65" spans="1:1">
      <c r="A65" s="19"/>
    </row>
    <row r="66" spans="1:1">
      <c r="A66" s="19"/>
    </row>
    <row r="67" spans="1:1">
      <c r="A67" s="19"/>
    </row>
    <row r="68" spans="1:1">
      <c r="A68" s="19"/>
    </row>
    <row r="69" spans="1:1">
      <c r="A69" s="19"/>
    </row>
    <row r="70" spans="1:1">
      <c r="A70" s="19"/>
    </row>
    <row r="71" spans="1:1">
      <c r="A71" s="19"/>
    </row>
    <row r="72" spans="1:1">
      <c r="A72" s="19"/>
    </row>
    <row r="73" spans="1:1">
      <c r="A73" s="19"/>
    </row>
    <row r="74" spans="1:1">
      <c r="A74" s="19"/>
    </row>
    <row r="75" spans="1:1">
      <c r="A75" s="19"/>
    </row>
    <row r="76" spans="1:1">
      <c r="A76" s="19"/>
    </row>
    <row r="77" spans="1:1">
      <c r="A77" s="19"/>
    </row>
    <row r="78" spans="1:1">
      <c r="A78" s="19"/>
    </row>
    <row r="79" spans="1:1">
      <c r="A79" s="19"/>
    </row>
    <row r="80" spans="1:1">
      <c r="A80" s="19"/>
    </row>
    <row r="81" spans="1:1">
      <c r="A81" s="19"/>
    </row>
    <row r="82" spans="1:1">
      <c r="A82" s="19"/>
    </row>
    <row r="83" spans="1:1">
      <c r="A83" s="19"/>
    </row>
    <row r="84" spans="1:1">
      <c r="A84" s="19"/>
    </row>
    <row r="85" spans="1:1">
      <c r="A85" s="19"/>
    </row>
    <row r="86" spans="1:1">
      <c r="A86" s="19"/>
    </row>
    <row r="87" spans="1:1">
      <c r="A87" s="19"/>
    </row>
    <row r="88" spans="1:1">
      <c r="A88" s="19"/>
    </row>
    <row r="89" spans="1:1">
      <c r="A89" s="19"/>
    </row>
    <row r="90" spans="1:1">
      <c r="A90" s="19"/>
    </row>
    <row r="91" spans="1:1">
      <c r="A91" s="19"/>
    </row>
    <row r="92" spans="1:1">
      <c r="A92" s="19"/>
    </row>
    <row r="93" spans="1:1">
      <c r="A93" s="19"/>
    </row>
    <row r="94" spans="1:1">
      <c r="A94" s="19"/>
    </row>
    <row r="95" spans="1:1">
      <c r="A95" s="19"/>
    </row>
    <row r="96" spans="1:1">
      <c r="A96" s="19"/>
    </row>
    <row r="97" spans="1:1">
      <c r="A97" s="19"/>
    </row>
    <row r="98" spans="1:1">
      <c r="A98" s="19"/>
    </row>
    <row r="99" spans="1:1">
      <c r="A99" s="19"/>
    </row>
    <row r="100" spans="1:1">
      <c r="A100" s="19"/>
    </row>
    <row r="101" spans="1:1">
      <c r="A101" s="19"/>
    </row>
    <row r="102" spans="1:1">
      <c r="A102" s="19"/>
    </row>
    <row r="103" spans="1:1">
      <c r="A103" s="19"/>
    </row>
    <row r="104" spans="1:1">
      <c r="A104" s="19"/>
    </row>
    <row r="105" spans="1:1">
      <c r="A105" s="19"/>
    </row>
    <row r="106" spans="1:1">
      <c r="A106" s="19"/>
    </row>
    <row r="107" spans="1:1">
      <c r="A107" s="19"/>
    </row>
    <row r="108" spans="1:1">
      <c r="A108" s="19"/>
    </row>
    <row r="109" spans="1:1">
      <c r="A109" s="19"/>
    </row>
    <row r="110" spans="1:1">
      <c r="A110" s="19"/>
    </row>
    <row r="111" spans="1:1">
      <c r="A111" s="19"/>
    </row>
    <row r="112" spans="1:1">
      <c r="A112" s="19"/>
    </row>
    <row r="113" spans="1:1">
      <c r="A113" s="19"/>
    </row>
    <row r="114" spans="1:1">
      <c r="A114" s="19"/>
    </row>
    <row r="115" spans="1:1">
      <c r="A115" s="19"/>
    </row>
    <row r="116" spans="1:1">
      <c r="A116" s="19"/>
    </row>
    <row r="117" spans="1:1">
      <c r="A117" s="19"/>
    </row>
    <row r="118" spans="1:1">
      <c r="A118" s="19"/>
    </row>
    <row r="119" spans="1:1">
      <c r="A119" s="19"/>
    </row>
    <row r="120" spans="1:1">
      <c r="A120" s="19"/>
    </row>
    <row r="121" spans="1:1">
      <c r="A121" s="19"/>
    </row>
    <row r="122" spans="1:1">
      <c r="A122" s="19"/>
    </row>
    <row r="123" spans="1:1">
      <c r="A123" s="19"/>
    </row>
    <row r="124" spans="1:1">
      <c r="A124" s="19"/>
    </row>
    <row r="125" spans="1:1">
      <c r="A125" s="19"/>
    </row>
    <row r="126" spans="1:1">
      <c r="A126" s="19"/>
    </row>
    <row r="127" spans="1:1">
      <c r="A127" s="19"/>
    </row>
    <row r="128" spans="1:1">
      <c r="A128" s="19"/>
    </row>
    <row r="129" spans="1:1">
      <c r="A129" s="19"/>
    </row>
    <row r="130" spans="1:1">
      <c r="A130" s="19"/>
    </row>
    <row r="131" spans="1:1">
      <c r="A131" s="19"/>
    </row>
    <row r="132" spans="1:1">
      <c r="A132" s="19"/>
    </row>
    <row r="133" spans="1:1">
      <c r="A133" s="19"/>
    </row>
    <row r="134" spans="1:1">
      <c r="A134" s="19"/>
    </row>
    <row r="135" spans="1:1">
      <c r="A135" s="19"/>
    </row>
    <row r="136" spans="1:1">
      <c r="A136" s="19"/>
    </row>
    <row r="137" spans="1:1">
      <c r="A137" s="19"/>
    </row>
    <row r="138" spans="1:1">
      <c r="A138" s="19"/>
    </row>
    <row r="139" spans="1:1">
      <c r="A139" s="19"/>
    </row>
    <row r="140" spans="1:1">
      <c r="A140" s="19"/>
    </row>
    <row r="141" spans="1:1">
      <c r="A141" s="19"/>
    </row>
    <row r="142" spans="1:1">
      <c r="A142" s="19"/>
    </row>
    <row r="143" spans="1:1">
      <c r="A143" s="19"/>
    </row>
    <row r="144" spans="1:1">
      <c r="A144" s="19"/>
    </row>
    <row r="145" spans="1:1">
      <c r="A145" s="19"/>
    </row>
    <row r="146" spans="1:1">
      <c r="A146" s="19"/>
    </row>
    <row r="147" spans="1:1">
      <c r="A147" s="19"/>
    </row>
    <row r="148" spans="1:1">
      <c r="A148" s="19"/>
    </row>
    <row r="149" spans="1:1">
      <c r="A149" s="19"/>
    </row>
    <row r="150" spans="1:1">
      <c r="A150" s="19"/>
    </row>
    <row r="151" spans="1:1">
      <c r="A151" s="19"/>
    </row>
    <row r="152" spans="1:1">
      <c r="A152" s="19"/>
    </row>
    <row r="153" spans="1:1">
      <c r="A153" s="19"/>
    </row>
    <row r="154" spans="1:1">
      <c r="A154" s="19"/>
    </row>
    <row r="155" spans="1:1">
      <c r="A155" s="19"/>
    </row>
    <row r="156" spans="1:1">
      <c r="A156" s="19"/>
    </row>
    <row r="157" spans="1:1">
      <c r="A157" s="19"/>
    </row>
    <row r="158" spans="1:1">
      <c r="A158" s="19"/>
    </row>
    <row r="159" spans="1:1">
      <c r="A159" s="19"/>
    </row>
    <row r="160" spans="1:1">
      <c r="A160" s="19"/>
    </row>
    <row r="161" spans="1:1">
      <c r="A161" s="19"/>
    </row>
    <row r="162" spans="1:1">
      <c r="A162" s="19"/>
    </row>
    <row r="163" spans="1:1">
      <c r="A163" s="19"/>
    </row>
    <row r="164" spans="1:1">
      <c r="A164" s="19"/>
    </row>
    <row r="165" spans="1:1">
      <c r="A165" s="19"/>
    </row>
    <row r="166" spans="1:1">
      <c r="A166" s="19"/>
    </row>
    <row r="167" spans="1:1">
      <c r="A167" s="19"/>
    </row>
    <row r="168" spans="1:1">
      <c r="A168" s="19"/>
    </row>
    <row r="169" spans="1:1">
      <c r="A169" s="19"/>
    </row>
    <row r="170" spans="1:1">
      <c r="A170" s="19"/>
    </row>
    <row r="171" spans="1:1">
      <c r="A171" s="19"/>
    </row>
    <row r="172" spans="1:1">
      <c r="A172" s="19"/>
    </row>
    <row r="173" spans="1:1">
      <c r="A173" s="19"/>
    </row>
    <row r="174" spans="1:1">
      <c r="A174" s="19"/>
    </row>
    <row r="175" spans="1:1">
      <c r="A175" s="19"/>
    </row>
    <row r="176" spans="1:1">
      <c r="A176" s="19"/>
    </row>
    <row r="177" spans="1:1">
      <c r="A177" s="19"/>
    </row>
    <row r="178" spans="1:1">
      <c r="A178" s="19"/>
    </row>
    <row r="179" spans="1:1">
      <c r="A179" s="19"/>
    </row>
    <row r="180" spans="1:1">
      <c r="A180" s="19"/>
    </row>
    <row r="181" spans="1:1">
      <c r="A181" s="19"/>
    </row>
    <row r="182" spans="1:1">
      <c r="A182" s="19"/>
    </row>
    <row r="183" spans="1:1">
      <c r="A183" s="19"/>
    </row>
    <row r="184" spans="1:1">
      <c r="A184" s="19"/>
    </row>
    <row r="185" spans="1:1">
      <c r="A185" s="19"/>
    </row>
    <row r="186" spans="1:1">
      <c r="A186" s="19"/>
    </row>
    <row r="187" spans="1:1">
      <c r="A187" s="19"/>
    </row>
    <row r="188" spans="1:1">
      <c r="A188" s="19"/>
    </row>
    <row r="189" spans="1:1">
      <c r="A189" s="19"/>
    </row>
    <row r="190" spans="1:1">
      <c r="A190" s="19"/>
    </row>
    <row r="191" spans="1:1">
      <c r="A191" s="19"/>
    </row>
    <row r="192" spans="1:1">
      <c r="A192" s="19"/>
    </row>
    <row r="193" spans="1:1">
      <c r="A193" s="19"/>
    </row>
    <row r="194" spans="1:1">
      <c r="A194" s="19"/>
    </row>
    <row r="195" spans="1:1">
      <c r="A195" s="19"/>
    </row>
    <row r="196" spans="1:1">
      <c r="A196" s="19"/>
    </row>
    <row r="197" spans="1:1">
      <c r="A197" s="19"/>
    </row>
    <row r="198" spans="1:1">
      <c r="A198" s="19"/>
    </row>
    <row r="199" spans="1:1">
      <c r="A199" s="19"/>
    </row>
    <row r="200" spans="1:1">
      <c r="A200" s="19"/>
    </row>
    <row r="201" spans="1:1">
      <c r="A201" s="19"/>
    </row>
    <row r="202" spans="1:1">
      <c r="A202" s="19"/>
    </row>
    <row r="203" spans="1:1">
      <c r="A203" s="19"/>
    </row>
    <row r="204" spans="1:1">
      <c r="A204" s="19"/>
    </row>
    <row r="205" spans="1:1">
      <c r="A205" s="19"/>
    </row>
    <row r="206" spans="1:1">
      <c r="A206" s="19"/>
    </row>
    <row r="207" spans="1:1">
      <c r="A207" s="19"/>
    </row>
    <row r="208" spans="1:1">
      <c r="A208" s="19"/>
    </row>
    <row r="209" spans="1:1">
      <c r="A209" s="19"/>
    </row>
    <row r="210" spans="1:1">
      <c r="A210" s="19"/>
    </row>
    <row r="211" spans="1:1">
      <c r="A211" s="19"/>
    </row>
    <row r="212" spans="1:1">
      <c r="A212" s="19"/>
    </row>
    <row r="213" spans="1:1">
      <c r="A213" s="19"/>
    </row>
    <row r="214" spans="1:1">
      <c r="A214" s="19"/>
    </row>
    <row r="215" spans="1:1">
      <c r="A215" s="19"/>
    </row>
    <row r="216" spans="1:1">
      <c r="A216" s="19"/>
    </row>
    <row r="217" spans="1:1">
      <c r="A217" s="19"/>
    </row>
    <row r="218" spans="1:1">
      <c r="A218" s="19"/>
    </row>
    <row r="219" spans="1:1">
      <c r="A219" s="19"/>
    </row>
    <row r="220" spans="1:1">
      <c r="A220" s="19"/>
    </row>
    <row r="221" spans="1:1">
      <c r="A221" s="19"/>
    </row>
    <row r="222" spans="1:1">
      <c r="A222" s="19"/>
    </row>
    <row r="223" spans="1:1">
      <c r="A223" s="19"/>
    </row>
    <row r="224" spans="1:1">
      <c r="A224" s="19"/>
    </row>
    <row r="225" spans="1:1">
      <c r="A225" s="19"/>
    </row>
    <row r="226" spans="1:1">
      <c r="A226" s="19"/>
    </row>
    <row r="227" spans="1:1">
      <c r="A227" s="19"/>
    </row>
    <row r="228" spans="1:1">
      <c r="A228" s="19"/>
    </row>
    <row r="229" spans="1:1">
      <c r="A229" s="19"/>
    </row>
    <row r="230" spans="1:1">
      <c r="A230" s="19"/>
    </row>
    <row r="231" spans="1:1">
      <c r="A231" s="19"/>
    </row>
    <row r="232" spans="1:1">
      <c r="A232" s="19"/>
    </row>
    <row r="233" spans="1:1">
      <c r="A233" s="19"/>
    </row>
    <row r="234" spans="1:1">
      <c r="A234" s="19"/>
    </row>
    <row r="235" spans="1:1">
      <c r="A235" s="19"/>
    </row>
    <row r="236" spans="1:1">
      <c r="A236" s="19"/>
    </row>
    <row r="237" spans="1:1">
      <c r="A237" s="19"/>
    </row>
    <row r="238" spans="1:1">
      <c r="A238" s="19"/>
    </row>
    <row r="239" spans="1:1">
      <c r="A239" s="19"/>
    </row>
    <row r="240" spans="1:1">
      <c r="A240" s="19"/>
    </row>
    <row r="241" spans="1:1">
      <c r="A241" s="19"/>
    </row>
    <row r="242" spans="1:1">
      <c r="A242" s="19"/>
    </row>
    <row r="243" spans="1:1">
      <c r="A243" s="19"/>
    </row>
    <row r="244" spans="1:1">
      <c r="A244" s="19"/>
    </row>
    <row r="245" spans="1:1">
      <c r="A245" s="19"/>
    </row>
    <row r="246" spans="1:1">
      <c r="A246" s="19"/>
    </row>
    <row r="247" spans="1:1">
      <c r="A247" s="19"/>
    </row>
    <row r="248" spans="1:1">
      <c r="A248" s="19"/>
    </row>
    <row r="249" spans="1:1">
      <c r="A249" s="19"/>
    </row>
    <row r="250" spans="1:1">
      <c r="A250" s="19"/>
    </row>
    <row r="251" spans="1:1">
      <c r="A251" s="19"/>
    </row>
    <row r="252" spans="1:1">
      <c r="A252" s="19"/>
    </row>
    <row r="253" spans="1:1">
      <c r="A253" s="19"/>
    </row>
    <row r="254" spans="1:1">
      <c r="A254" s="19"/>
    </row>
    <row r="255" spans="1:1">
      <c r="A255" s="19"/>
    </row>
    <row r="256" spans="1:1">
      <c r="A256" s="19"/>
    </row>
    <row r="257" spans="1:1">
      <c r="A257" s="19"/>
    </row>
    <row r="258" spans="1:1">
      <c r="A258" s="19"/>
    </row>
    <row r="259" spans="1:1">
      <c r="A259" s="19"/>
    </row>
    <row r="260" spans="1:1">
      <c r="A260" s="19"/>
    </row>
    <row r="261" spans="1:1">
      <c r="A261" s="19"/>
    </row>
    <row r="262" spans="1:1">
      <c r="A262" s="19"/>
    </row>
    <row r="263" spans="1:1">
      <c r="A263" s="19"/>
    </row>
    <row r="264" spans="1:1">
      <c r="A264" s="19"/>
    </row>
    <row r="265" spans="1:1">
      <c r="A265" s="19"/>
    </row>
    <row r="266" spans="1:1">
      <c r="A266" s="19"/>
    </row>
    <row r="267" spans="1:1">
      <c r="A267" s="19"/>
    </row>
    <row r="268" spans="1:1">
      <c r="A268" s="19"/>
    </row>
    <row r="269" spans="1:1">
      <c r="A269" s="19"/>
    </row>
    <row r="270" spans="1:1">
      <c r="A270" s="19"/>
    </row>
    <row r="271" spans="1:1">
      <c r="A271" s="19"/>
    </row>
    <row r="272" spans="1:1">
      <c r="A272" s="19"/>
    </row>
    <row r="273" spans="1:1">
      <c r="A273" s="19"/>
    </row>
    <row r="274" spans="1:1">
      <c r="A274" s="19"/>
    </row>
    <row r="275" spans="1:1">
      <c r="A275" s="19"/>
    </row>
    <row r="276" spans="1:1">
      <c r="A276" s="19"/>
    </row>
    <row r="277" spans="1:1">
      <c r="A277" s="19"/>
    </row>
    <row r="278" spans="1:1">
      <c r="A278" s="19"/>
    </row>
    <row r="279" spans="1:1">
      <c r="A279" s="19"/>
    </row>
    <row r="280" spans="1:1">
      <c r="A280" s="19"/>
    </row>
    <row r="281" spans="1:1">
      <c r="A281" s="19"/>
    </row>
    <row r="282" spans="1:1">
      <c r="A282" s="19"/>
    </row>
    <row r="283" spans="1:1">
      <c r="A283" s="19"/>
    </row>
    <row r="284" spans="1:1">
      <c r="A284" s="19"/>
    </row>
    <row r="285" spans="1:1">
      <c r="A285" s="19"/>
    </row>
    <row r="286" spans="1:1">
      <c r="A286" s="19"/>
    </row>
    <row r="287" spans="1:1">
      <c r="A287" s="19"/>
    </row>
    <row r="288" spans="1:1">
      <c r="A288" s="19"/>
    </row>
    <row r="289" spans="1:1">
      <c r="A289" s="19"/>
    </row>
    <row r="290" spans="1:1">
      <c r="A290" s="19"/>
    </row>
    <row r="291" spans="1:1">
      <c r="A291" s="19"/>
    </row>
    <row r="292" spans="1:1">
      <c r="A292" s="19"/>
    </row>
    <row r="293" spans="1:1">
      <c r="A293" s="19"/>
    </row>
    <row r="294" spans="1:1">
      <c r="A294" s="19"/>
    </row>
    <row r="295" spans="1:1">
      <c r="A295" s="19"/>
    </row>
    <row r="296" spans="1:1">
      <c r="A296" s="19"/>
    </row>
    <row r="297" spans="1:1">
      <c r="A297" s="19"/>
    </row>
    <row r="298" spans="1:1">
      <c r="A298" s="19"/>
    </row>
    <row r="299" spans="1:1">
      <c r="A299" s="19"/>
    </row>
    <row r="300" spans="1:1">
      <c r="A300" s="19"/>
    </row>
    <row r="301" spans="1:1">
      <c r="A301" s="19"/>
    </row>
    <row r="302" spans="1:1">
      <c r="A302" s="19"/>
    </row>
    <row r="303" spans="1:1">
      <c r="A303" s="19"/>
    </row>
    <row r="304" spans="1:1">
      <c r="A304" s="19"/>
    </row>
    <row r="305" spans="1:1">
      <c r="A305" s="19"/>
    </row>
    <row r="306" spans="1:1">
      <c r="A306" s="19"/>
    </row>
    <row r="307" spans="1:1">
      <c r="A307" s="19"/>
    </row>
    <row r="308" spans="1:1">
      <c r="A308" s="19"/>
    </row>
    <row r="309" spans="1:1">
      <c r="A309" s="19"/>
    </row>
    <row r="310" spans="1:1">
      <c r="A310" s="19"/>
    </row>
    <row r="311" spans="1:1">
      <c r="A311" s="19"/>
    </row>
    <row r="312" spans="1:1">
      <c r="A312" s="19"/>
    </row>
    <row r="313" spans="1:1">
      <c r="A313" s="19"/>
    </row>
    <row r="314" spans="1:1">
      <c r="A314" s="19"/>
    </row>
    <row r="315" spans="1:1">
      <c r="A315" s="19"/>
    </row>
    <row r="316" spans="1:1">
      <c r="A316" s="19"/>
    </row>
    <row r="317" spans="1:1">
      <c r="A317" s="19"/>
    </row>
    <row r="318" spans="1:1">
      <c r="A318" s="19"/>
    </row>
    <row r="319" spans="1:1">
      <c r="A319" s="19"/>
    </row>
    <row r="320" spans="1:1">
      <c r="A320" s="19"/>
    </row>
    <row r="321" spans="1:1">
      <c r="A321" s="19"/>
    </row>
    <row r="322" spans="1:1">
      <c r="A322" s="19"/>
    </row>
    <row r="323" spans="1:1">
      <c r="A323" s="19"/>
    </row>
    <row r="324" spans="1:1">
      <c r="A324" s="19"/>
    </row>
    <row r="325" spans="1:1">
      <c r="A325" s="19"/>
    </row>
    <row r="326" spans="1:1">
      <c r="A326" s="19"/>
    </row>
    <row r="327" spans="1:1">
      <c r="A327" s="19"/>
    </row>
    <row r="328" spans="1:1">
      <c r="A328" s="19"/>
    </row>
    <row r="329" spans="1:1">
      <c r="A329" s="19"/>
    </row>
    <row r="330" spans="1:1">
      <c r="A330" s="19"/>
    </row>
    <row r="331" spans="1:1">
      <c r="A331" s="19"/>
    </row>
    <row r="332" spans="1:1">
      <c r="A332" s="19"/>
    </row>
    <row r="333" spans="1:1">
      <c r="A333" s="19"/>
    </row>
    <row r="334" spans="1:1">
      <c r="A334" s="19"/>
    </row>
    <row r="335" spans="1:1">
      <c r="A335" s="19"/>
    </row>
    <row r="336" spans="1:1">
      <c r="A336" s="19"/>
    </row>
    <row r="337" spans="1:1">
      <c r="A337" s="19"/>
    </row>
    <row r="338" spans="1:1">
      <c r="A338" s="19"/>
    </row>
    <row r="339" spans="1:1">
      <c r="A339" s="19"/>
    </row>
    <row r="340" spans="1:1">
      <c r="A340" s="19"/>
    </row>
    <row r="341" spans="1:1">
      <c r="A341" s="19"/>
    </row>
    <row r="342" spans="1:1">
      <c r="A342" s="19"/>
    </row>
    <row r="343" spans="1:1">
      <c r="A343" s="19"/>
    </row>
    <row r="344" spans="1:1">
      <c r="A344" s="19"/>
    </row>
    <row r="345" spans="1:1">
      <c r="A345" s="19"/>
    </row>
    <row r="346" spans="1:1">
      <c r="A346" s="19"/>
    </row>
    <row r="347" spans="1:1">
      <c r="A347" s="19"/>
    </row>
    <row r="348" spans="1:1">
      <c r="A348" s="19"/>
    </row>
    <row r="349" spans="1:1">
      <c r="A349" s="19"/>
    </row>
    <row r="350" spans="1:1">
      <c r="A350" s="19"/>
    </row>
    <row r="351" spans="1:1">
      <c r="A351" s="19"/>
    </row>
    <row r="352" spans="1:1">
      <c r="A352" s="19"/>
    </row>
    <row r="353" spans="1:1">
      <c r="A353" s="19"/>
    </row>
    <row r="354" spans="1:1">
      <c r="A354" s="19"/>
    </row>
    <row r="355" spans="1:1">
      <c r="A355" s="19"/>
    </row>
    <row r="356" spans="1:1">
      <c r="A356" s="19"/>
    </row>
    <row r="357" spans="1:1">
      <c r="A357" s="19"/>
    </row>
    <row r="358" spans="1:1">
      <c r="A358" s="19"/>
    </row>
    <row r="359" spans="1:1">
      <c r="A359" s="19"/>
    </row>
    <row r="360" spans="1:1">
      <c r="A360" s="19"/>
    </row>
    <row r="361" spans="1:1">
      <c r="A361" s="19"/>
    </row>
    <row r="362" spans="1:1">
      <c r="A362" s="19"/>
    </row>
    <row r="363" spans="1:1">
      <c r="A363" s="19"/>
    </row>
    <row r="364" spans="1:1">
      <c r="A364" s="19"/>
    </row>
    <row r="365" spans="1:1">
      <c r="A365" s="19"/>
    </row>
    <row r="366" spans="1:1">
      <c r="A366" s="19"/>
    </row>
    <row r="367" spans="1:1">
      <c r="A367" s="19"/>
    </row>
    <row r="368" spans="1:1">
      <c r="A368" s="19"/>
    </row>
    <row r="369" spans="1:1">
      <c r="A369" s="19"/>
    </row>
    <row r="370" spans="1:1">
      <c r="A370" s="19"/>
    </row>
    <row r="371" spans="1:1">
      <c r="A371" s="19"/>
    </row>
    <row r="372" spans="1:1">
      <c r="A372" s="19"/>
    </row>
    <row r="373" spans="1:1">
      <c r="A373" s="19"/>
    </row>
    <row r="374" spans="1:1">
      <c r="A374" s="19"/>
    </row>
    <row r="375" spans="1:1">
      <c r="A375" s="19"/>
    </row>
    <row r="376" spans="1:1">
      <c r="A376" s="19"/>
    </row>
    <row r="377" spans="1:1">
      <c r="A377" s="19"/>
    </row>
    <row r="378" spans="1:1">
      <c r="A378" s="19"/>
    </row>
    <row r="379" spans="1:1">
      <c r="A379" s="19"/>
    </row>
    <row r="380" spans="1:1">
      <c r="A380" s="19"/>
    </row>
    <row r="381" spans="1:1">
      <c r="A381" s="19"/>
    </row>
    <row r="382" spans="1:1">
      <c r="A382" s="19"/>
    </row>
    <row r="383" spans="1:1">
      <c r="A383" s="19"/>
    </row>
    <row r="384" spans="1:1">
      <c r="A384" s="19"/>
    </row>
    <row r="385" spans="1:1">
      <c r="A385" s="19"/>
    </row>
    <row r="386" spans="1:1">
      <c r="A386" s="19"/>
    </row>
    <row r="387" spans="1:1">
      <c r="A387" s="19"/>
    </row>
    <row r="388" spans="1:1">
      <c r="A388" s="19"/>
    </row>
    <row r="389" spans="1:1">
      <c r="A389" s="19"/>
    </row>
    <row r="390" spans="1:1">
      <c r="A390" s="19"/>
    </row>
    <row r="391" spans="1:1">
      <c r="A391" s="19"/>
    </row>
    <row r="392" spans="1:1">
      <c r="A392" s="19"/>
    </row>
    <row r="393" spans="1:1">
      <c r="A393" s="19"/>
    </row>
    <row r="394" spans="1:1">
      <c r="A394" s="19"/>
    </row>
    <row r="395" spans="1:1">
      <c r="A395" s="19"/>
    </row>
    <row r="396" spans="1:1">
      <c r="A396" s="19"/>
    </row>
    <row r="397" spans="1:1">
      <c r="A397" s="19"/>
    </row>
    <row r="398" spans="1:1">
      <c r="A398" s="19"/>
    </row>
    <row r="399" spans="1:1">
      <c r="A399" s="19"/>
    </row>
    <row r="400" spans="1:1">
      <c r="A400" s="19"/>
    </row>
    <row r="401" spans="1:1">
      <c r="A401" s="19"/>
    </row>
    <row r="402" spans="1:1">
      <c r="A402" s="19"/>
    </row>
    <row r="403" spans="1:1">
      <c r="A403" s="19"/>
    </row>
    <row r="404" spans="1:1">
      <c r="A404" s="19"/>
    </row>
    <row r="405" spans="1:1">
      <c r="A405" s="19"/>
    </row>
    <row r="406" spans="1:1">
      <c r="A406" s="19"/>
    </row>
    <row r="407" spans="1:1">
      <c r="A407" s="19"/>
    </row>
    <row r="408" spans="1:1">
      <c r="A408" s="19"/>
    </row>
    <row r="409" spans="1:1">
      <c r="A409" s="19"/>
    </row>
    <row r="410" spans="1:1">
      <c r="A410" s="19"/>
    </row>
    <row r="411" spans="1:1">
      <c r="A411" s="19"/>
    </row>
    <row r="412" spans="1:1">
      <c r="A412" s="19"/>
    </row>
    <row r="413" spans="1:1">
      <c r="A413" s="19"/>
    </row>
    <row r="414" spans="1:1">
      <c r="A414" s="19"/>
    </row>
    <row r="415" spans="1:1">
      <c r="A415" s="19"/>
    </row>
    <row r="416" spans="1:1">
      <c r="A416" s="19"/>
    </row>
    <row r="417" spans="1:1">
      <c r="A417" s="19"/>
    </row>
    <row r="418" spans="1:1">
      <c r="A418" s="19"/>
    </row>
    <row r="419" spans="1:1">
      <c r="A419" s="19"/>
    </row>
    <row r="420" spans="1:1">
      <c r="A420" s="19"/>
    </row>
    <row r="421" spans="1:1">
      <c r="A421" s="19"/>
    </row>
    <row r="422" spans="1:1">
      <c r="A422" s="19"/>
    </row>
    <row r="423" spans="1:1">
      <c r="A423" s="19"/>
    </row>
    <row r="424" spans="1:1">
      <c r="A424" s="19"/>
    </row>
    <row r="425" spans="1:1">
      <c r="A425" s="19"/>
    </row>
    <row r="426" spans="1:1">
      <c r="A426" s="19"/>
    </row>
    <row r="427" spans="1:1">
      <c r="A427" s="19"/>
    </row>
    <row r="428" spans="1:1">
      <c r="A428" s="19"/>
    </row>
    <row r="429" spans="1:1">
      <c r="A429" s="19"/>
    </row>
    <row r="430" spans="1:1">
      <c r="A430" s="19"/>
    </row>
    <row r="431" spans="1:1">
      <c r="A431" s="19"/>
    </row>
    <row r="432" spans="1:1">
      <c r="A432" s="19"/>
    </row>
    <row r="433" spans="1:1">
      <c r="A433" s="19"/>
    </row>
    <row r="434" spans="1:1">
      <c r="A434" s="19"/>
    </row>
    <row r="435" spans="1:1">
      <c r="A435" s="19"/>
    </row>
    <row r="436" spans="1:1">
      <c r="A436" s="19"/>
    </row>
    <row r="437" spans="1:1">
      <c r="A437" s="19"/>
    </row>
    <row r="438" spans="1:1">
      <c r="A438" s="19"/>
    </row>
    <row r="439" spans="1:1">
      <c r="A439" s="19"/>
    </row>
    <row r="440" spans="1:1">
      <c r="A440" s="19"/>
    </row>
    <row r="441" spans="1:1">
      <c r="A441" s="19"/>
    </row>
    <row r="442" spans="1:1">
      <c r="A442" s="19"/>
    </row>
    <row r="443" spans="1:1">
      <c r="A443" s="19"/>
    </row>
    <row r="444" spans="1:1">
      <c r="A444" s="19"/>
    </row>
    <row r="445" spans="1:1">
      <c r="A445" s="19"/>
    </row>
    <row r="446" spans="1:1">
      <c r="A446" s="19"/>
    </row>
    <row r="447" spans="1:1">
      <c r="A447" s="19"/>
    </row>
    <row r="448" spans="1:1">
      <c r="A448" s="19"/>
    </row>
    <row r="449" spans="1:1">
      <c r="A449" s="19"/>
    </row>
    <row r="450" spans="1:1">
      <c r="A450" s="19"/>
    </row>
    <row r="451" spans="1:1">
      <c r="A451" s="19"/>
    </row>
    <row r="452" spans="1:1">
      <c r="A452" s="19"/>
    </row>
    <row r="453" spans="1:1">
      <c r="A453" s="19"/>
    </row>
    <row r="454" spans="1:1">
      <c r="A454" s="19"/>
    </row>
    <row r="455" spans="1:1">
      <c r="A455" s="19"/>
    </row>
    <row r="456" spans="1:1">
      <c r="A456" s="19"/>
    </row>
    <row r="457" spans="1:1">
      <c r="A457" s="19"/>
    </row>
    <row r="458" spans="1:1">
      <c r="A458" s="19"/>
    </row>
    <row r="459" spans="1:1">
      <c r="A459" s="19"/>
    </row>
    <row r="460" spans="1:1">
      <c r="A460" s="19"/>
    </row>
    <row r="461" spans="1:1">
      <c r="A461" s="19"/>
    </row>
    <row r="462" spans="1:1">
      <c r="A462" s="19"/>
    </row>
    <row r="463" spans="1:1">
      <c r="A463" s="19"/>
    </row>
    <row r="464" spans="1:1">
      <c r="A464" s="19"/>
    </row>
    <row r="465" spans="1:1">
      <c r="A465" s="19"/>
    </row>
    <row r="466" spans="1:1">
      <c r="A466" s="19"/>
    </row>
    <row r="467" spans="1:1">
      <c r="A467" s="19"/>
    </row>
    <row r="468" spans="1:1">
      <c r="A468" s="19"/>
    </row>
    <row r="469" spans="1:1">
      <c r="A469" s="19"/>
    </row>
    <row r="470" spans="1:1">
      <c r="A470" s="19"/>
    </row>
    <row r="471" spans="1:1">
      <c r="A471" s="19"/>
    </row>
    <row r="472" spans="1:1">
      <c r="A472" s="19"/>
    </row>
    <row r="473" spans="1:1">
      <c r="A473" s="19"/>
    </row>
    <row r="474" spans="1:1">
      <c r="A474" s="19"/>
    </row>
    <row r="475" spans="1:1">
      <c r="A475" s="19"/>
    </row>
    <row r="476" spans="1:1">
      <c r="A476" s="19"/>
    </row>
    <row r="477" spans="1:1">
      <c r="A477" s="19"/>
    </row>
    <row r="478" spans="1:1">
      <c r="A478" s="19"/>
    </row>
    <row r="479" spans="1:1">
      <c r="A479" s="19"/>
    </row>
    <row r="480" spans="1:1">
      <c r="A480" s="19"/>
    </row>
    <row r="481" spans="1:1">
      <c r="A481" s="19"/>
    </row>
    <row r="482" spans="1:1">
      <c r="A482" s="19"/>
    </row>
    <row r="483" spans="1:1">
      <c r="A483" s="19"/>
    </row>
    <row r="484" spans="1:1">
      <c r="A484" s="19"/>
    </row>
    <row r="485" spans="1:1">
      <c r="A485" s="19"/>
    </row>
    <row r="486" spans="1:1">
      <c r="A486" s="19"/>
    </row>
    <row r="487" spans="1:1">
      <c r="A487" s="19"/>
    </row>
    <row r="488" spans="1:1">
      <c r="A488" s="19"/>
    </row>
    <row r="489" spans="1:1">
      <c r="A489" s="19"/>
    </row>
    <row r="490" spans="1:1">
      <c r="A490" s="19"/>
    </row>
    <row r="491" spans="1:1">
      <c r="A491" s="19"/>
    </row>
    <row r="492" spans="1:1">
      <c r="A492" s="19"/>
    </row>
    <row r="493" spans="1:1">
      <c r="A493" s="19"/>
    </row>
    <row r="494" spans="1:1">
      <c r="A494" s="19"/>
    </row>
    <row r="495" spans="1:1">
      <c r="A495" s="19"/>
    </row>
    <row r="496" spans="1:1">
      <c r="A496" s="19"/>
    </row>
    <row r="497" spans="1:1">
      <c r="A497" s="19"/>
    </row>
    <row r="498" spans="1:1">
      <c r="A498" s="19"/>
    </row>
    <row r="499" spans="1:1">
      <c r="A499" s="19"/>
    </row>
    <row r="500" spans="1:1">
      <c r="A500" s="19"/>
    </row>
    <row r="501" spans="1:1">
      <c r="A501" s="19"/>
    </row>
    <row r="502" spans="1:1">
      <c r="A502" s="19"/>
    </row>
    <row r="503" spans="1:1">
      <c r="A503" s="19"/>
    </row>
    <row r="504" spans="1:1">
      <c r="A504" s="19"/>
    </row>
    <row r="505" spans="1:1">
      <c r="A505" s="19"/>
    </row>
    <row r="506" spans="1:1">
      <c r="A506" s="19"/>
    </row>
    <row r="507" spans="1:1">
      <c r="A507" s="19"/>
    </row>
    <row r="508" spans="1:1">
      <c r="A508" s="19"/>
    </row>
    <row r="509" spans="1:1">
      <c r="A509" s="19"/>
    </row>
    <row r="510" spans="1:1">
      <c r="A510" s="19"/>
    </row>
    <row r="511" spans="1:1">
      <c r="A511" s="19"/>
    </row>
    <row r="512" spans="1:1">
      <c r="A512" s="19"/>
    </row>
    <row r="513" spans="1:1">
      <c r="A513" s="19"/>
    </row>
    <row r="514" spans="1:1">
      <c r="A514" s="19"/>
    </row>
    <row r="515" spans="1:1">
      <c r="A515" s="19"/>
    </row>
    <row r="516" spans="1:1">
      <c r="A516" s="19"/>
    </row>
    <row r="517" spans="1:1">
      <c r="A517" s="19"/>
    </row>
    <row r="518" spans="1:1">
      <c r="A518" s="19"/>
    </row>
    <row r="519" spans="1:1">
      <c r="A519" s="19"/>
    </row>
    <row r="520" spans="1:1">
      <c r="A520" s="19"/>
    </row>
    <row r="521" spans="1:1">
      <c r="A521" s="19"/>
    </row>
    <row r="522" spans="1:1">
      <c r="A522" s="19"/>
    </row>
    <row r="523" spans="1:1">
      <c r="A523" s="19"/>
    </row>
    <row r="524" spans="1:1">
      <c r="A524" s="19"/>
    </row>
    <row r="525" spans="1:1">
      <c r="A525" s="19"/>
    </row>
    <row r="526" spans="1:1">
      <c r="A526" s="19"/>
    </row>
    <row r="527" spans="1:1">
      <c r="A527" s="19"/>
    </row>
    <row r="528" spans="1:1">
      <c r="A528" s="19"/>
    </row>
    <row r="529" spans="1:1">
      <c r="A529" s="19"/>
    </row>
    <row r="530" spans="1:1">
      <c r="A530" s="19"/>
    </row>
    <row r="531" spans="1:1">
      <c r="A531" s="19"/>
    </row>
    <row r="532" spans="1:1">
      <c r="A532" s="19"/>
    </row>
    <row r="533" spans="1:1">
      <c r="A533" s="19"/>
    </row>
    <row r="534" spans="1:1">
      <c r="A534" s="19"/>
    </row>
    <row r="535" spans="1:1">
      <c r="A535" s="19"/>
    </row>
    <row r="536" spans="1:1">
      <c r="A536" s="19"/>
    </row>
    <row r="537" spans="1:1">
      <c r="A537" s="19"/>
    </row>
    <row r="538" spans="1:1">
      <c r="A538" s="19"/>
    </row>
    <row r="539" spans="1:1">
      <c r="A539" s="19"/>
    </row>
    <row r="540" spans="1:1">
      <c r="A540" s="19"/>
    </row>
    <row r="541" spans="1:1">
      <c r="A541" s="19"/>
    </row>
    <row r="542" spans="1:1">
      <c r="A542" s="19"/>
    </row>
    <row r="543" spans="1:1">
      <c r="A543" s="19"/>
    </row>
    <row r="544" spans="1:1">
      <c r="A544" s="19"/>
    </row>
    <row r="545" spans="1:1">
      <c r="A545" s="19"/>
    </row>
    <row r="546" spans="1:1">
      <c r="A546" s="19"/>
    </row>
    <row r="547" spans="1:1">
      <c r="A547" s="19"/>
    </row>
    <row r="548" spans="1:1">
      <c r="A548" s="19"/>
    </row>
    <row r="549" spans="1:1">
      <c r="A549" s="19"/>
    </row>
    <row r="550" spans="1:1">
      <c r="A550" s="19"/>
    </row>
    <row r="551" spans="1:1">
      <c r="A551" s="19"/>
    </row>
    <row r="552" spans="1:1">
      <c r="A552" s="19"/>
    </row>
    <row r="553" spans="1:1">
      <c r="A553" s="19"/>
    </row>
    <row r="554" spans="1:1">
      <c r="A554" s="19"/>
    </row>
    <row r="555" spans="1:1">
      <c r="A555" s="19"/>
    </row>
    <row r="556" spans="1:1">
      <c r="A556" s="19"/>
    </row>
    <row r="557" spans="1:1">
      <c r="A557" s="19"/>
    </row>
    <row r="558" spans="1:1">
      <c r="A558" s="19"/>
    </row>
    <row r="559" spans="1:1">
      <c r="A559" s="19"/>
    </row>
    <row r="560" spans="1:1">
      <c r="A560" s="19"/>
    </row>
    <row r="561" spans="1:1">
      <c r="A561" s="19"/>
    </row>
    <row r="562" spans="1:1">
      <c r="A562" s="19"/>
    </row>
    <row r="563" spans="1:1">
      <c r="A563" s="19"/>
    </row>
    <row r="564" spans="1:1">
      <c r="A564" s="19"/>
    </row>
    <row r="565" spans="1:1">
      <c r="A565" s="19"/>
    </row>
    <row r="566" spans="1:1">
      <c r="A566" s="19"/>
    </row>
    <row r="567" spans="1:1">
      <c r="A567" s="19"/>
    </row>
    <row r="568" spans="1:1">
      <c r="A568" s="19"/>
    </row>
    <row r="569" spans="1:1">
      <c r="A569" s="19"/>
    </row>
    <row r="570" spans="1:1">
      <c r="A570" s="19"/>
    </row>
    <row r="571" spans="1:1">
      <c r="A571" s="19"/>
    </row>
    <row r="572" spans="1:1">
      <c r="A572" s="19"/>
    </row>
    <row r="573" spans="1:1">
      <c r="A573" s="19"/>
    </row>
    <row r="574" spans="1:1">
      <c r="A574" s="19"/>
    </row>
    <row r="575" spans="1:1">
      <c r="A575" s="19"/>
    </row>
    <row r="576" spans="1:1">
      <c r="A576" s="19"/>
    </row>
    <row r="577" spans="1:1">
      <c r="A577" s="19"/>
    </row>
    <row r="578" spans="1:1">
      <c r="A578" s="19"/>
    </row>
    <row r="579" spans="1:1">
      <c r="A579" s="19"/>
    </row>
    <row r="580" spans="1:1">
      <c r="A580" s="19"/>
    </row>
    <row r="581" spans="1:1">
      <c r="A581" s="19"/>
    </row>
    <row r="582" spans="1:1">
      <c r="A582" s="19"/>
    </row>
    <row r="583" spans="1:1">
      <c r="A583" s="19"/>
    </row>
    <row r="584" spans="1:1">
      <c r="A584" s="19"/>
    </row>
    <row r="585" spans="1:1">
      <c r="A585" s="19"/>
    </row>
    <row r="586" spans="1:1">
      <c r="A586" s="19"/>
    </row>
    <row r="587" spans="1:1">
      <c r="A587" s="19"/>
    </row>
    <row r="588" spans="1:1">
      <c r="A588" s="19"/>
    </row>
    <row r="589" spans="1:1">
      <c r="A589" s="19"/>
    </row>
    <row r="590" spans="1:1">
      <c r="A590" s="19"/>
    </row>
    <row r="591" spans="1:1">
      <c r="A591" s="19"/>
    </row>
    <row r="592" spans="1:1">
      <c r="A592" s="19"/>
    </row>
    <row r="593" spans="1:1">
      <c r="A593" s="19"/>
    </row>
    <row r="594" spans="1:1">
      <c r="A594" s="19"/>
    </row>
    <row r="595" spans="1:1">
      <c r="A595" s="19"/>
    </row>
    <row r="596" spans="1:1">
      <c r="A596" s="19"/>
    </row>
    <row r="597" spans="1:1">
      <c r="A597" s="19"/>
    </row>
    <row r="598" spans="1:1">
      <c r="A598" s="19"/>
    </row>
    <row r="599" spans="1:1">
      <c r="A599" s="19"/>
    </row>
    <row r="600" spans="1:1">
      <c r="A600" s="19"/>
    </row>
    <row r="601" spans="1:1">
      <c r="A601" s="19"/>
    </row>
    <row r="602" spans="1:1">
      <c r="A602" s="19"/>
    </row>
    <row r="603" spans="1:1">
      <c r="A603" s="19"/>
    </row>
    <row r="604" spans="1:1">
      <c r="A604" s="19"/>
    </row>
    <row r="605" spans="1:1">
      <c r="A605" s="19"/>
    </row>
    <row r="606" spans="1:1">
      <c r="A606" s="19"/>
    </row>
    <row r="607" spans="1:1">
      <c r="A607" s="19"/>
    </row>
    <row r="608" spans="1:1">
      <c r="A608" s="19"/>
    </row>
    <row r="609" spans="1:1">
      <c r="A609" s="19"/>
    </row>
    <row r="610" spans="1:1">
      <c r="A610" s="19"/>
    </row>
    <row r="611" spans="1:1">
      <c r="A611" s="19"/>
    </row>
    <row r="612" spans="1:1">
      <c r="A612" s="19"/>
    </row>
    <row r="613" spans="1:1">
      <c r="A613" s="19"/>
    </row>
    <row r="614" spans="1:1">
      <c r="A614" s="19"/>
    </row>
    <row r="615" spans="1:1">
      <c r="A615" s="19"/>
    </row>
    <row r="616" spans="1:1">
      <c r="A616" s="19"/>
    </row>
    <row r="617" spans="1:1">
      <c r="A617" s="19"/>
    </row>
    <row r="618" spans="1:1">
      <c r="A618" s="19"/>
    </row>
    <row r="619" spans="1:1">
      <c r="A619" s="19"/>
    </row>
    <row r="620" spans="1:1">
      <c r="A620" s="19"/>
    </row>
    <row r="621" spans="1:1">
      <c r="A621" s="19"/>
    </row>
    <row r="622" spans="1:1">
      <c r="A622" s="19"/>
    </row>
    <row r="623" spans="1:1">
      <c r="A623" s="19"/>
    </row>
    <row r="624" spans="1:1">
      <c r="A624" s="19"/>
    </row>
    <row r="625" spans="1:1">
      <c r="A625" s="19"/>
    </row>
    <row r="626" spans="1:1">
      <c r="A626" s="19"/>
    </row>
    <row r="627" spans="1:1">
      <c r="A627" s="19"/>
    </row>
    <row r="628" spans="1:1">
      <c r="A628" s="19"/>
    </row>
    <row r="629" spans="1:1">
      <c r="A629" s="19"/>
    </row>
    <row r="630" spans="1:1">
      <c r="A630" s="19"/>
    </row>
    <row r="631" spans="1:1">
      <c r="A631" s="19"/>
    </row>
    <row r="632" spans="1:1">
      <c r="A632" s="19"/>
    </row>
    <row r="633" spans="1:1">
      <c r="A633" s="19"/>
    </row>
    <row r="634" spans="1:1">
      <c r="A634" s="19"/>
    </row>
    <row r="635" spans="1:1">
      <c r="A635" s="19"/>
    </row>
    <row r="636" spans="1:1">
      <c r="A636" s="19"/>
    </row>
    <row r="637" spans="1:1">
      <c r="A637" s="19"/>
    </row>
    <row r="638" spans="1:1">
      <c r="A638" s="19"/>
    </row>
    <row r="639" spans="1:1">
      <c r="A639" s="19"/>
    </row>
    <row r="640" spans="1:1">
      <c r="A640" s="19"/>
    </row>
    <row r="641" spans="1:1">
      <c r="A641" s="19"/>
    </row>
    <row r="642" spans="1:1">
      <c r="A642" s="19"/>
    </row>
    <row r="643" spans="1:1">
      <c r="A643" s="19"/>
    </row>
    <row r="644" spans="1:1">
      <c r="A644" s="19"/>
    </row>
    <row r="645" spans="1:1">
      <c r="A645" s="19"/>
    </row>
    <row r="646" spans="1:1">
      <c r="A646" s="19"/>
    </row>
    <row r="647" spans="1:1">
      <c r="A647" s="19"/>
    </row>
    <row r="648" spans="1:1">
      <c r="A648" s="19"/>
    </row>
    <row r="649" spans="1:1">
      <c r="A649" s="19"/>
    </row>
    <row r="650" spans="1:1">
      <c r="A650" s="19"/>
    </row>
    <row r="651" spans="1:1">
      <c r="A651" s="19"/>
    </row>
    <row r="652" spans="1:1">
      <c r="A652" s="19"/>
    </row>
    <row r="653" spans="1:1">
      <c r="A653" s="19"/>
    </row>
    <row r="654" spans="1:1">
      <c r="A654" s="19"/>
    </row>
    <row r="655" spans="1:1">
      <c r="A655" s="19"/>
    </row>
    <row r="656" spans="1:1">
      <c r="A656" s="19"/>
    </row>
    <row r="657" spans="1:1">
      <c r="A657" s="19"/>
    </row>
    <row r="658" spans="1:1">
      <c r="A658" s="19"/>
    </row>
    <row r="659" spans="1:1">
      <c r="A659" s="19"/>
    </row>
    <row r="660" spans="1:1">
      <c r="A660" s="19"/>
    </row>
    <row r="661" spans="1:1">
      <c r="A661" s="19"/>
    </row>
    <row r="662" spans="1:1">
      <c r="A662" s="19"/>
    </row>
    <row r="663" spans="1:1">
      <c r="A663" s="19"/>
    </row>
    <row r="664" spans="1:1">
      <c r="A664" s="19"/>
    </row>
    <row r="665" spans="1:1">
      <c r="A665" s="19"/>
    </row>
    <row r="666" spans="1:1">
      <c r="A666" s="19"/>
    </row>
    <row r="667" spans="1:1">
      <c r="A667" s="19"/>
    </row>
    <row r="668" spans="1:1">
      <c r="A668" s="19"/>
    </row>
    <row r="669" spans="1:1">
      <c r="A669" s="19"/>
    </row>
    <row r="670" spans="1:1">
      <c r="A670" s="19"/>
    </row>
    <row r="671" spans="1:1">
      <c r="A671" s="19"/>
    </row>
    <row r="672" spans="1:1">
      <c r="A672" s="19"/>
    </row>
    <row r="673" spans="1:1">
      <c r="A673" s="19"/>
    </row>
    <row r="674" spans="1:1">
      <c r="A674" s="19"/>
    </row>
    <row r="675" spans="1:1">
      <c r="A675" s="19"/>
    </row>
    <row r="676" spans="1:1">
      <c r="A676" s="19"/>
    </row>
    <row r="677" spans="1:1">
      <c r="A677" s="19"/>
    </row>
    <row r="678" spans="1:1">
      <c r="A678" s="19"/>
    </row>
    <row r="679" spans="1:1">
      <c r="A679" s="19"/>
    </row>
    <row r="680" spans="1:1">
      <c r="A680" s="19"/>
    </row>
    <row r="681" spans="1:1">
      <c r="A681" s="19"/>
    </row>
    <row r="682" spans="1:1">
      <c r="A682" s="19"/>
    </row>
    <row r="683" spans="1:1">
      <c r="A683" s="19"/>
    </row>
    <row r="684" spans="1:1">
      <c r="A684" s="19"/>
    </row>
    <row r="685" spans="1:1">
      <c r="A685" s="19"/>
    </row>
    <row r="686" spans="1:1">
      <c r="A686" s="19"/>
    </row>
    <row r="687" spans="1:1">
      <c r="A687" s="19"/>
    </row>
    <row r="688" spans="1:1">
      <c r="A688" s="19"/>
    </row>
    <row r="689" spans="1:1">
      <c r="A689" s="19"/>
    </row>
    <row r="690" spans="1:1">
      <c r="A690" s="19"/>
    </row>
    <row r="691" spans="1:1">
      <c r="A691" s="19"/>
    </row>
    <row r="692" spans="1:1">
      <c r="A692" s="19"/>
    </row>
    <row r="693" spans="1:1">
      <c r="A693" s="19"/>
    </row>
    <row r="694" spans="1:1">
      <c r="A694" s="19"/>
    </row>
    <row r="695" spans="1:1">
      <c r="A695" s="19"/>
    </row>
    <row r="696" spans="1:1">
      <c r="A696" s="19"/>
    </row>
    <row r="697" spans="1:1">
      <c r="A697" s="19"/>
    </row>
    <row r="698" spans="1:1">
      <c r="A698" s="19"/>
    </row>
    <row r="699" spans="1:1">
      <c r="A699" s="19"/>
    </row>
    <row r="700" spans="1:1">
      <c r="A700" s="19"/>
    </row>
    <row r="701" spans="1:1">
      <c r="A701" s="19"/>
    </row>
    <row r="702" spans="1:1">
      <c r="A702" s="19"/>
    </row>
    <row r="703" spans="1:1">
      <c r="A703" s="19"/>
    </row>
    <row r="704" spans="1:1">
      <c r="A704" s="19"/>
    </row>
    <row r="705" spans="1:1">
      <c r="A705" s="19"/>
    </row>
    <row r="706" spans="1:1">
      <c r="A706" s="19"/>
    </row>
    <row r="707" spans="1:1">
      <c r="A707" s="19"/>
    </row>
    <row r="708" spans="1:1">
      <c r="A708" s="19"/>
    </row>
    <row r="709" spans="1:1">
      <c r="A709" s="19"/>
    </row>
    <row r="710" spans="1:1">
      <c r="A710" s="19"/>
    </row>
    <row r="711" spans="1:1">
      <c r="A711" s="19"/>
    </row>
    <row r="712" spans="1:1">
      <c r="A712" s="19"/>
    </row>
    <row r="713" spans="1:1">
      <c r="A713" s="19"/>
    </row>
    <row r="714" spans="1:1">
      <c r="A714" s="19"/>
    </row>
    <row r="715" spans="1:1">
      <c r="A715" s="19"/>
    </row>
    <row r="716" spans="1:1">
      <c r="A716" s="19"/>
    </row>
    <row r="717" spans="1:1">
      <c r="A717" s="19"/>
    </row>
    <row r="718" spans="1:1">
      <c r="A718" s="19"/>
    </row>
    <row r="719" spans="1:1">
      <c r="A719" s="19"/>
    </row>
    <row r="720" spans="1:1">
      <c r="A720" s="19"/>
    </row>
    <row r="721" spans="1:1">
      <c r="A721" s="19"/>
    </row>
    <row r="722" spans="1:1">
      <c r="A722" s="19"/>
    </row>
    <row r="723" spans="1:1">
      <c r="A723" s="19"/>
    </row>
    <row r="724" spans="1:1">
      <c r="A724" s="19"/>
    </row>
    <row r="725" spans="1:1">
      <c r="A725" s="19"/>
    </row>
    <row r="726" spans="1:1">
      <c r="A726" s="19"/>
    </row>
    <row r="727" spans="1:1">
      <c r="A727" s="19"/>
    </row>
    <row r="728" spans="1:1">
      <c r="A728" s="19"/>
    </row>
    <row r="729" spans="1:1">
      <c r="A729" s="19"/>
    </row>
    <row r="730" spans="1:1">
      <c r="A730" s="19"/>
    </row>
    <row r="731" spans="1:1">
      <c r="A731" s="19"/>
    </row>
    <row r="732" spans="1:1">
      <c r="A732" s="19"/>
    </row>
    <row r="733" spans="1:1">
      <c r="A733" s="19"/>
    </row>
    <row r="734" spans="1:1">
      <c r="A734" s="19"/>
    </row>
    <row r="735" spans="1:1">
      <c r="A735" s="19"/>
    </row>
    <row r="736" spans="1:1">
      <c r="A736" s="19"/>
    </row>
    <row r="737" spans="1:1">
      <c r="A737" s="19"/>
    </row>
    <row r="738" spans="1:1">
      <c r="A738" s="19"/>
    </row>
    <row r="739" spans="1:1">
      <c r="A739" s="19"/>
    </row>
    <row r="740" spans="1:1">
      <c r="A740" s="19"/>
    </row>
    <row r="741" spans="1:1">
      <c r="A741" s="19"/>
    </row>
    <row r="742" spans="1:1">
      <c r="A742" s="19"/>
    </row>
    <row r="743" spans="1:1">
      <c r="A743" s="19"/>
    </row>
    <row r="744" spans="1:1">
      <c r="A744" s="19"/>
    </row>
    <row r="745" spans="1:1">
      <c r="A745" s="19"/>
    </row>
    <row r="746" spans="1:1">
      <c r="A746" s="19"/>
    </row>
    <row r="747" spans="1:1">
      <c r="A747" s="19"/>
    </row>
    <row r="748" spans="1:1">
      <c r="A748" s="19"/>
    </row>
    <row r="749" spans="1:1">
      <c r="A749" s="19"/>
    </row>
    <row r="750" spans="1:1">
      <c r="A750" s="19"/>
    </row>
    <row r="751" spans="1:1">
      <c r="A751" s="19"/>
    </row>
    <row r="752" spans="1:1">
      <c r="A752" s="19"/>
    </row>
    <row r="753" spans="1:1">
      <c r="A753" s="19"/>
    </row>
    <row r="754" spans="1:1">
      <c r="A754" s="19"/>
    </row>
    <row r="755" spans="1:1">
      <c r="A755" s="19"/>
    </row>
    <row r="756" spans="1:1">
      <c r="A756" s="19"/>
    </row>
    <row r="757" spans="1:1">
      <c r="A757" s="19"/>
    </row>
    <row r="758" spans="1:1">
      <c r="A758" s="19"/>
    </row>
    <row r="759" spans="1:1">
      <c r="A759" s="19"/>
    </row>
    <row r="760" spans="1:1">
      <c r="A760" s="19"/>
    </row>
    <row r="761" spans="1:1">
      <c r="A761" s="19"/>
    </row>
    <row r="762" spans="1:1">
      <c r="A762" s="19"/>
    </row>
    <row r="763" spans="1:1">
      <c r="A763" s="19"/>
    </row>
    <row r="764" spans="1:1">
      <c r="A764" s="19"/>
    </row>
    <row r="765" spans="1:1">
      <c r="A765" s="19"/>
    </row>
    <row r="766" spans="1:1">
      <c r="A766" s="19"/>
    </row>
    <row r="767" spans="1:1">
      <c r="A767" s="19"/>
    </row>
    <row r="768" spans="1:1">
      <c r="A768" s="19"/>
    </row>
    <row r="769" spans="1:1">
      <c r="A769" s="19"/>
    </row>
    <row r="770" spans="1:1">
      <c r="A770" s="19"/>
    </row>
    <row r="771" spans="1:1">
      <c r="A771" s="19"/>
    </row>
    <row r="772" spans="1:1">
      <c r="A772" s="19"/>
    </row>
    <row r="773" spans="1:1">
      <c r="A773" s="19"/>
    </row>
    <row r="774" spans="1:1">
      <c r="A774" s="19"/>
    </row>
    <row r="775" spans="1:1">
      <c r="A775" s="19"/>
    </row>
    <row r="776" spans="1:1">
      <c r="A776" s="19"/>
    </row>
    <row r="777" spans="1:1">
      <c r="A777" s="19"/>
    </row>
    <row r="778" spans="1:1">
      <c r="A778" s="19"/>
    </row>
    <row r="779" spans="1:1">
      <c r="A779" s="19"/>
    </row>
    <row r="780" spans="1:1">
      <c r="A780" s="19"/>
    </row>
    <row r="781" spans="1:1">
      <c r="A781" s="19"/>
    </row>
    <row r="782" spans="1:1">
      <c r="A782" s="19"/>
    </row>
    <row r="783" spans="1:1">
      <c r="A783" s="19"/>
    </row>
    <row r="784" spans="1:1">
      <c r="A784" s="19"/>
    </row>
    <row r="785" spans="1:1">
      <c r="A785" s="19"/>
    </row>
    <row r="786" spans="1:1">
      <c r="A786" s="19"/>
    </row>
    <row r="787" spans="1:1">
      <c r="A787" s="19"/>
    </row>
    <row r="788" spans="1:1">
      <c r="A788" s="19"/>
    </row>
    <row r="789" spans="1:1">
      <c r="A789" s="19"/>
    </row>
    <row r="790" spans="1:1">
      <c r="A790" s="19"/>
    </row>
    <row r="791" spans="1:1">
      <c r="A791" s="19"/>
    </row>
    <row r="792" spans="1:1">
      <c r="A792" s="19"/>
    </row>
    <row r="793" spans="1:1">
      <c r="A793" s="19"/>
    </row>
    <row r="794" spans="1:1">
      <c r="A794" s="19"/>
    </row>
    <row r="795" spans="1:1">
      <c r="A795" s="19"/>
    </row>
    <row r="796" spans="1:1">
      <c r="A796" s="19"/>
    </row>
    <row r="797" spans="1:1">
      <c r="A797" s="19"/>
    </row>
    <row r="798" spans="1:1">
      <c r="A798" s="19"/>
    </row>
    <row r="799" spans="1:1">
      <c r="A799" s="19"/>
    </row>
    <row r="800" spans="1:1">
      <c r="A800" s="19"/>
    </row>
    <row r="801" spans="1:1">
      <c r="A801" s="19"/>
    </row>
    <row r="802" spans="1:1">
      <c r="A802" s="19"/>
    </row>
    <row r="803" spans="1:1">
      <c r="A803" s="19"/>
    </row>
    <row r="804" spans="1:1">
      <c r="A804" s="19"/>
    </row>
    <row r="805" spans="1:1">
      <c r="A805" s="19"/>
    </row>
    <row r="806" spans="1:1">
      <c r="A806" s="19"/>
    </row>
    <row r="807" spans="1:1">
      <c r="A807" s="19"/>
    </row>
    <row r="808" spans="1:1">
      <c r="A808" s="19"/>
    </row>
    <row r="809" spans="1:1">
      <c r="A809" s="19"/>
    </row>
    <row r="810" spans="1:1">
      <c r="A810" s="19"/>
    </row>
    <row r="811" spans="1:1">
      <c r="A811" s="19"/>
    </row>
    <row r="812" spans="1:1">
      <c r="A812" s="19"/>
    </row>
    <row r="813" spans="1:1">
      <c r="A813" s="19"/>
    </row>
    <row r="814" spans="1:1">
      <c r="A814" s="19"/>
    </row>
    <row r="815" spans="1:1">
      <c r="A815" s="19"/>
    </row>
    <row r="816" spans="1:1">
      <c r="A816" s="19"/>
    </row>
    <row r="817" spans="1:1">
      <c r="A817" s="19"/>
    </row>
    <row r="818" spans="1:1">
      <c r="A818" s="19"/>
    </row>
    <row r="819" spans="1:1">
      <c r="A819" s="19"/>
    </row>
    <row r="820" spans="1:1">
      <c r="A820" s="19"/>
    </row>
    <row r="821" spans="1:1">
      <c r="A821" s="19"/>
    </row>
    <row r="822" spans="1:1">
      <c r="A822" s="19"/>
    </row>
    <row r="823" spans="1:1">
      <c r="A823" s="19"/>
    </row>
    <row r="824" spans="1:1">
      <c r="A824" s="19"/>
    </row>
    <row r="825" spans="1:1">
      <c r="A825" s="19"/>
    </row>
    <row r="826" spans="1:1">
      <c r="A826" s="19"/>
    </row>
    <row r="827" spans="1:1">
      <c r="A827" s="19"/>
    </row>
    <row r="828" spans="1:1">
      <c r="A828" s="19"/>
    </row>
    <row r="829" spans="1:1">
      <c r="A829" s="19"/>
    </row>
    <row r="830" spans="1:1">
      <c r="A830" s="19"/>
    </row>
    <row r="831" spans="1:1">
      <c r="A831" s="19"/>
    </row>
    <row r="832" spans="1:1">
      <c r="A832" s="19"/>
    </row>
    <row r="833" spans="1:1">
      <c r="A833" s="19"/>
    </row>
    <row r="834" spans="1:1">
      <c r="A834" s="19"/>
    </row>
    <row r="835" spans="1:1">
      <c r="A835" s="19"/>
    </row>
    <row r="836" spans="1:1">
      <c r="A836" s="19"/>
    </row>
    <row r="837" spans="1:1">
      <c r="A837" s="19"/>
    </row>
    <row r="838" spans="1:1">
      <c r="A838" s="19"/>
    </row>
    <row r="839" spans="1:1">
      <c r="A839" s="19"/>
    </row>
    <row r="840" spans="1:1">
      <c r="A840" s="19"/>
    </row>
    <row r="841" spans="1:1">
      <c r="A841" s="19"/>
    </row>
    <row r="842" spans="1:1">
      <c r="A842" s="19"/>
    </row>
    <row r="843" spans="1:1">
      <c r="A843" s="19"/>
    </row>
    <row r="844" spans="1:1">
      <c r="A844" s="19"/>
    </row>
    <row r="845" spans="1:1">
      <c r="A845" s="19"/>
    </row>
    <row r="846" spans="1:1">
      <c r="A846" s="19"/>
    </row>
    <row r="847" spans="1:1">
      <c r="A847" s="19"/>
    </row>
    <row r="848" spans="1:1">
      <c r="A848" s="19"/>
    </row>
    <row r="849" spans="1:1">
      <c r="A849" s="19"/>
    </row>
    <row r="850" spans="1:1">
      <c r="A850" s="19"/>
    </row>
    <row r="851" spans="1:1">
      <c r="A851" s="19"/>
    </row>
    <row r="852" spans="1:1">
      <c r="A852" s="19"/>
    </row>
    <row r="853" spans="1:1">
      <c r="A853" s="19"/>
    </row>
    <row r="854" spans="1:1">
      <c r="A854" s="19"/>
    </row>
    <row r="855" spans="1:1">
      <c r="A855" s="19"/>
    </row>
    <row r="856" spans="1:1">
      <c r="A856" s="19"/>
    </row>
    <row r="857" spans="1:1">
      <c r="A857" s="19"/>
    </row>
    <row r="858" spans="1:1">
      <c r="A858" s="19"/>
    </row>
    <row r="859" spans="1:1">
      <c r="A859" s="19"/>
    </row>
    <row r="860" spans="1:1">
      <c r="A860" s="19"/>
    </row>
    <row r="861" spans="1:1">
      <c r="A861" s="19"/>
    </row>
    <row r="862" spans="1:1">
      <c r="A862" s="19"/>
    </row>
    <row r="863" spans="1:1">
      <c r="A863" s="19"/>
    </row>
    <row r="864" spans="1:1">
      <c r="A864" s="19"/>
    </row>
    <row r="865" spans="1:1">
      <c r="A865" s="19"/>
    </row>
    <row r="866" spans="1:1">
      <c r="A866" s="19"/>
    </row>
    <row r="867" spans="1:1">
      <c r="A867" s="19"/>
    </row>
    <row r="868" spans="1:1">
      <c r="A868" s="19"/>
    </row>
    <row r="869" spans="1:1">
      <c r="A869" s="19"/>
    </row>
    <row r="870" spans="1:1">
      <c r="A870" s="19"/>
    </row>
    <row r="871" spans="1:1">
      <c r="A871" s="19"/>
    </row>
    <row r="872" spans="1:1">
      <c r="A872" s="19"/>
    </row>
    <row r="873" spans="1:1">
      <c r="A873" s="19"/>
    </row>
    <row r="874" spans="1:1">
      <c r="A874" s="19"/>
    </row>
    <row r="875" spans="1:1">
      <c r="A875" s="19"/>
    </row>
    <row r="876" spans="1:1">
      <c r="A876" s="19"/>
    </row>
    <row r="877" spans="1:1">
      <c r="A877" s="19"/>
    </row>
    <row r="878" spans="1:1">
      <c r="A878" s="19"/>
    </row>
    <row r="879" spans="1:1">
      <c r="A879" s="19"/>
    </row>
    <row r="880" spans="1:1">
      <c r="A880" s="19"/>
    </row>
    <row r="881" spans="1:1">
      <c r="A881" s="19"/>
    </row>
    <row r="882" spans="1:1">
      <c r="A882" s="19"/>
    </row>
    <row r="883" spans="1:1">
      <c r="A883" s="19"/>
    </row>
    <row r="884" spans="1:1">
      <c r="A884" s="19"/>
    </row>
    <row r="885" spans="1:1">
      <c r="A885" s="19"/>
    </row>
    <row r="886" spans="1:1">
      <c r="A886" s="19"/>
    </row>
    <row r="887" spans="1:1">
      <c r="A887" s="19"/>
    </row>
    <row r="888" spans="1:1">
      <c r="A888" s="19"/>
    </row>
    <row r="889" spans="1:1">
      <c r="A889" s="19"/>
    </row>
    <row r="890" spans="1:1">
      <c r="A890" s="19"/>
    </row>
    <row r="891" spans="1:1">
      <c r="A891" s="19"/>
    </row>
    <row r="892" spans="1:1">
      <c r="A892" s="19"/>
    </row>
    <row r="893" spans="1:1">
      <c r="A893" s="19"/>
    </row>
    <row r="894" spans="1:1">
      <c r="A894" s="19"/>
    </row>
    <row r="895" spans="1:1">
      <c r="A895" s="19"/>
    </row>
    <row r="896" spans="1:1">
      <c r="A896" s="19"/>
    </row>
    <row r="897" spans="1:1">
      <c r="A897" s="19"/>
    </row>
    <row r="898" spans="1:1">
      <c r="A898" s="19"/>
    </row>
    <row r="899" spans="1:1">
      <c r="A899" s="19"/>
    </row>
    <row r="900" spans="1:1">
      <c r="A900" s="19"/>
    </row>
    <row r="901" spans="1:1">
      <c r="A901" s="19"/>
    </row>
    <row r="902" spans="1:1">
      <c r="A902" s="19"/>
    </row>
    <row r="903" spans="1:1">
      <c r="A903" s="19"/>
    </row>
    <row r="904" spans="1:1">
      <c r="A904" s="19"/>
    </row>
    <row r="905" spans="1:1">
      <c r="A905" s="19"/>
    </row>
    <row r="906" spans="1:1">
      <c r="A906" s="19"/>
    </row>
    <row r="907" spans="1:1">
      <c r="A907" s="19"/>
    </row>
    <row r="908" spans="1:1">
      <c r="A908" s="19"/>
    </row>
    <row r="909" spans="1:1">
      <c r="A909" s="19"/>
    </row>
    <row r="910" spans="1:1">
      <c r="A910" s="19"/>
    </row>
    <row r="911" spans="1:1">
      <c r="A911" s="19"/>
    </row>
    <row r="912" spans="1:1">
      <c r="A912" s="19"/>
    </row>
    <row r="913" spans="1:1">
      <c r="A913" s="19"/>
    </row>
    <row r="914" spans="1:1">
      <c r="A914" s="19"/>
    </row>
    <row r="915" spans="1:1">
      <c r="A915" s="19"/>
    </row>
    <row r="916" spans="1:1">
      <c r="A916" s="19"/>
    </row>
    <row r="917" spans="1:1">
      <c r="A917" s="19"/>
    </row>
    <row r="918" spans="1:1">
      <c r="A918" s="19"/>
    </row>
    <row r="919" spans="1:1">
      <c r="A919" s="19"/>
    </row>
    <row r="920" spans="1:1">
      <c r="A920" s="19"/>
    </row>
    <row r="921" spans="1:1">
      <c r="A921" s="19"/>
    </row>
    <row r="922" spans="1:1">
      <c r="A922" s="19"/>
    </row>
    <row r="923" spans="1:1">
      <c r="A923" s="19"/>
    </row>
    <row r="924" spans="1:1">
      <c r="A924" s="19"/>
    </row>
    <row r="925" spans="1:1">
      <c r="A925" s="19"/>
    </row>
    <row r="926" spans="1:1">
      <c r="A926" s="19"/>
    </row>
    <row r="927" spans="1:1">
      <c r="A927" s="19"/>
    </row>
    <row r="928" spans="1:1">
      <c r="A928" s="19"/>
    </row>
    <row r="929" spans="1:1">
      <c r="A929" s="19"/>
    </row>
    <row r="930" spans="1:1">
      <c r="A930" s="19"/>
    </row>
    <row r="931" spans="1:1">
      <c r="A931" s="19"/>
    </row>
    <row r="932" spans="1:1">
      <c r="A932" s="19"/>
    </row>
    <row r="933" spans="1:1">
      <c r="A933" s="19"/>
    </row>
    <row r="934" spans="1:1">
      <c r="A934" s="19"/>
    </row>
    <row r="935" spans="1:1">
      <c r="A935" s="19"/>
    </row>
    <row r="936" spans="1:1">
      <c r="A936" s="19"/>
    </row>
    <row r="937" spans="1:1">
      <c r="A937" s="19"/>
    </row>
    <row r="938" spans="1:1">
      <c r="A938" s="19"/>
    </row>
    <row r="939" spans="1:1">
      <c r="A939" s="19"/>
    </row>
    <row r="940" spans="1:1">
      <c r="A940" s="19"/>
    </row>
    <row r="941" spans="1:1">
      <c r="A941" s="19"/>
    </row>
    <row r="942" spans="1:1">
      <c r="A942" s="19"/>
    </row>
    <row r="943" spans="1:1">
      <c r="A943" s="19"/>
    </row>
    <row r="944" spans="1:1">
      <c r="A944" s="19"/>
    </row>
    <row r="945" spans="1:1">
      <c r="A945" s="19"/>
    </row>
    <row r="946" spans="1:1">
      <c r="A946" s="19"/>
    </row>
    <row r="947" spans="1:1">
      <c r="A947" s="19"/>
    </row>
    <row r="948" spans="1:1">
      <c r="A948" s="19"/>
    </row>
    <row r="949" spans="1:1">
      <c r="A949" s="19"/>
    </row>
    <row r="950" spans="1:1">
      <c r="A950" s="19"/>
    </row>
    <row r="951" spans="1:1">
      <c r="A951" s="19"/>
    </row>
    <row r="952" spans="1:1">
      <c r="A952" s="19"/>
    </row>
    <row r="953" spans="1:1">
      <c r="A953" s="19"/>
    </row>
    <row r="954" spans="1:1">
      <c r="A954" s="19"/>
    </row>
    <row r="955" spans="1:1">
      <c r="A955" s="19"/>
    </row>
    <row r="956" spans="1:1">
      <c r="A956" s="19"/>
    </row>
    <row r="957" spans="1:1">
      <c r="A957" s="19"/>
    </row>
    <row r="958" spans="1:1">
      <c r="A958" s="19"/>
    </row>
    <row r="959" spans="1:1">
      <c r="A959" s="19"/>
    </row>
    <row r="960" spans="1:1">
      <c r="A960" s="19"/>
    </row>
    <row r="961" spans="1:1">
      <c r="A961" s="19"/>
    </row>
    <row r="962" spans="1:1">
      <c r="A962" s="19"/>
    </row>
    <row r="963" spans="1:1">
      <c r="A963" s="19"/>
    </row>
    <row r="964" spans="1:1">
      <c r="A964" s="19"/>
    </row>
    <row r="965" spans="1:1">
      <c r="A965" s="19"/>
    </row>
    <row r="966" spans="1:1">
      <c r="A966" s="19"/>
    </row>
    <row r="967" spans="1:1">
      <c r="A967" s="19"/>
    </row>
    <row r="968" spans="1:1">
      <c r="A968" s="19"/>
    </row>
    <row r="969" spans="1:1">
      <c r="A969" s="19"/>
    </row>
    <row r="970" spans="1:1">
      <c r="A970" s="19"/>
    </row>
    <row r="971" spans="1:1">
      <c r="A971" s="19"/>
    </row>
    <row r="972" spans="1:1">
      <c r="A972" s="19"/>
    </row>
    <row r="973" spans="1:1">
      <c r="A973" s="19"/>
    </row>
    <row r="974" spans="1:1">
      <c r="A974" s="19"/>
    </row>
    <row r="975" spans="1:1">
      <c r="A975" s="19"/>
    </row>
    <row r="976" spans="1:1">
      <c r="A976" s="19"/>
    </row>
    <row r="977" spans="1:1">
      <c r="A977" s="19"/>
    </row>
    <row r="978" spans="1:1">
      <c r="A978" s="19"/>
    </row>
    <row r="979" spans="1:1">
      <c r="A979" s="19"/>
    </row>
    <row r="980" spans="1:1">
      <c r="A980" s="19"/>
    </row>
    <row r="981" spans="1:1">
      <c r="A981" s="19"/>
    </row>
    <row r="982" spans="1:1">
      <c r="A982" s="19"/>
    </row>
    <row r="983" spans="1:1">
      <c r="A983" s="19"/>
    </row>
    <row r="984" spans="1:1">
      <c r="A984" s="19"/>
    </row>
    <row r="985" spans="1:1">
      <c r="A985" s="19"/>
    </row>
    <row r="986" spans="1:1">
      <c r="A986" s="19"/>
    </row>
    <row r="987" spans="1:1">
      <c r="A987" s="19"/>
    </row>
    <row r="988" spans="1:1">
      <c r="A988" s="19"/>
    </row>
    <row r="989" spans="1:1">
      <c r="A989" s="19"/>
    </row>
    <row r="990" spans="1:1">
      <c r="A990" s="19"/>
    </row>
    <row r="991" spans="1:1">
      <c r="A991" s="19"/>
    </row>
    <row r="992" spans="1:1">
      <c r="A992" s="19"/>
    </row>
    <row r="993" spans="1:1">
      <c r="A993" s="19"/>
    </row>
    <row r="994" spans="1:1">
      <c r="A994" s="19"/>
    </row>
    <row r="995" spans="1:1">
      <c r="A995" s="19"/>
    </row>
    <row r="996" spans="1:1">
      <c r="A996" s="19"/>
    </row>
    <row r="997" spans="1:1">
      <c r="A997" s="19"/>
    </row>
    <row r="998" spans="1:1">
      <c r="A998" s="19"/>
    </row>
    <row r="999" spans="1:1">
      <c r="A999" s="19"/>
    </row>
    <row r="1000" spans="1:1">
      <c r="A1000" s="19"/>
    </row>
    <row r="1001" spans="1:1">
      <c r="A1001" s="19"/>
    </row>
    <row r="1002" spans="1:1">
      <c r="A1002" s="19"/>
    </row>
    <row r="1003" spans="1:1">
      <c r="A1003" s="19"/>
    </row>
    <row r="1004" spans="1:1">
      <c r="A1004" s="19"/>
    </row>
    <row r="1005" spans="1:1">
      <c r="A1005" s="19"/>
    </row>
    <row r="1006" spans="1:1">
      <c r="A1006" s="19"/>
    </row>
    <row r="1007" spans="1:1">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sheetPr codeName="Sheet10" enableFormatConditionsCalculation="0">
    <tabColor indexed="31"/>
  </sheetPr>
  <dimension ref="A1:K207"/>
  <sheetViews>
    <sheetView workbookViewId="0">
      <pane ySplit="4" topLeftCell="A5" activePane="bottomLeft" state="frozenSplit"/>
      <selection pane="bottomLeft" activeCell="A5" sqref="A5"/>
    </sheetView>
  </sheetViews>
  <sheetFormatPr defaultRowHeight="12.75"/>
  <cols>
    <col min="1" max="1" width="9.28515625" customWidth="1"/>
    <col min="2" max="2" width="9" customWidth="1"/>
  </cols>
  <sheetData>
    <row r="1" spans="1:11" s="2" customFormat="1">
      <c r="A1" s="1"/>
    </row>
    <row r="2" spans="1:11" s="4" customFormat="1" ht="18.75">
      <c r="A2" s="13" t="s">
        <v>199</v>
      </c>
    </row>
    <row r="3" spans="1:11" s="29" customFormat="1" ht="12.75" customHeight="1">
      <c r="A3" s="71" t="s">
        <v>195</v>
      </c>
    </row>
    <row r="4" spans="1:11" s="10" customFormat="1">
      <c r="A4" s="12" t="s">
        <v>74</v>
      </c>
      <c r="B4" s="258" t="str">
        <f>CONCATENATE(Setup!$D$7,"_A",$E$4)</f>
        <v>BRE_Spray_A24</v>
      </c>
      <c r="C4" s="224"/>
      <c r="D4" s="16" t="s">
        <v>78</v>
      </c>
      <c r="E4" s="24">
        <f>Setup!B4</f>
        <v>24</v>
      </c>
      <c r="F4" s="11" t="s">
        <v>76</v>
      </c>
      <c r="G4" s="255" t="str">
        <f>Setup!D8</f>
        <v>S:\FDS-SMV\Validation\BRE_Spray\FDS_Input_Files</v>
      </c>
      <c r="H4" s="224"/>
      <c r="I4" s="10" t="s">
        <v>80</v>
      </c>
      <c r="J4" s="255" t="str">
        <f>CONCATENATE(B4,"_devc.csv")</f>
        <v>BRE_Spray_A24_devc.csv</v>
      </c>
      <c r="K4" s="224"/>
    </row>
    <row r="7" spans="1:11">
      <c r="A7" s="19"/>
      <c r="B7" s="19"/>
    </row>
    <row r="8" spans="1:11">
      <c r="A8" s="19"/>
      <c r="B8" s="19"/>
    </row>
    <row r="9" spans="1:11">
      <c r="A9" s="19"/>
      <c r="B9" s="19"/>
    </row>
    <row r="10" spans="1:11">
      <c r="A10" s="19"/>
      <c r="B10" s="19"/>
    </row>
    <row r="11" spans="1:11">
      <c r="A11" s="19"/>
      <c r="B11" s="19"/>
    </row>
    <row r="12" spans="1:11">
      <c r="A12" s="19"/>
      <c r="B12" s="19"/>
    </row>
    <row r="13" spans="1:11">
      <c r="A13" s="19"/>
      <c r="B13" s="19"/>
    </row>
    <row r="14" spans="1:11">
      <c r="A14" s="19"/>
      <c r="B14" s="19"/>
    </row>
    <row r="15" spans="1:11">
      <c r="A15" s="19"/>
      <c r="B15" s="19"/>
    </row>
    <row r="16" spans="1:11">
      <c r="A16" s="19"/>
      <c r="B16" s="19"/>
    </row>
    <row r="17" spans="1:2">
      <c r="A17" s="19"/>
      <c r="B17" s="19"/>
    </row>
    <row r="18" spans="1:2">
      <c r="A18" s="19"/>
      <c r="B18" s="19"/>
    </row>
    <row r="19" spans="1:2">
      <c r="A19" s="19"/>
      <c r="B19" s="19"/>
    </row>
    <row r="20" spans="1:2">
      <c r="A20" s="19"/>
      <c r="B20" s="19"/>
    </row>
    <row r="21" spans="1:2">
      <c r="A21" s="19"/>
      <c r="B21" s="19"/>
    </row>
    <row r="22" spans="1:2">
      <c r="A22" s="19"/>
      <c r="B22" s="19"/>
    </row>
    <row r="23" spans="1:2">
      <c r="A23" s="19"/>
      <c r="B23" s="19"/>
    </row>
    <row r="24" spans="1:2">
      <c r="A24" s="19"/>
      <c r="B24" s="19"/>
    </row>
    <row r="25" spans="1:2">
      <c r="A25" s="19"/>
      <c r="B25" s="19"/>
    </row>
    <row r="26" spans="1:2">
      <c r="A26" s="19"/>
      <c r="B26" s="19"/>
    </row>
    <row r="27" spans="1:2">
      <c r="A27" s="19"/>
      <c r="B27" s="19"/>
    </row>
    <row r="28" spans="1:2">
      <c r="A28" s="19"/>
      <c r="B28" s="19"/>
    </row>
    <row r="29" spans="1:2">
      <c r="A29" s="19"/>
      <c r="B29" s="19"/>
    </row>
    <row r="30" spans="1:2">
      <c r="A30" s="19"/>
      <c r="B30" s="19"/>
    </row>
    <row r="31" spans="1:2">
      <c r="A31" s="19"/>
      <c r="B31" s="19"/>
    </row>
    <row r="32" spans="1:2">
      <c r="A32" s="19"/>
      <c r="B32" s="19"/>
    </row>
    <row r="33" spans="1:2">
      <c r="A33" s="19"/>
      <c r="B33" s="19"/>
    </row>
    <row r="34" spans="1:2">
      <c r="A34" s="19"/>
      <c r="B34" s="19"/>
    </row>
    <row r="35" spans="1:2">
      <c r="A35" s="19"/>
      <c r="B35" s="19"/>
    </row>
    <row r="36" spans="1:2">
      <c r="A36" s="19"/>
      <c r="B36" s="19"/>
    </row>
    <row r="37" spans="1:2">
      <c r="A37" s="19"/>
      <c r="B37" s="19"/>
    </row>
    <row r="38" spans="1:2">
      <c r="A38" s="19"/>
      <c r="B38" s="19"/>
    </row>
    <row r="39" spans="1:2">
      <c r="A39" s="19"/>
      <c r="B39" s="19"/>
    </row>
    <row r="40" spans="1:2">
      <c r="A40" s="19"/>
      <c r="B40" s="19"/>
    </row>
    <row r="41" spans="1:2">
      <c r="A41" s="19"/>
      <c r="B41" s="19"/>
    </row>
    <row r="42" spans="1:2">
      <c r="A42" s="19"/>
      <c r="B42" s="19"/>
    </row>
    <row r="43" spans="1:2">
      <c r="A43" s="19"/>
      <c r="B43" s="19"/>
    </row>
    <row r="44" spans="1:2">
      <c r="A44" s="19"/>
      <c r="B44" s="19"/>
    </row>
    <row r="45" spans="1:2">
      <c r="A45" s="19"/>
      <c r="B45" s="19"/>
    </row>
    <row r="46" spans="1:2">
      <c r="A46" s="19"/>
      <c r="B46" s="19"/>
    </row>
    <row r="47" spans="1:2">
      <c r="A47" s="19"/>
      <c r="B47" s="19"/>
    </row>
    <row r="48" spans="1:2">
      <c r="A48" s="19"/>
      <c r="B48" s="19"/>
    </row>
    <row r="49" spans="1:2">
      <c r="A49" s="19"/>
      <c r="B49" s="19"/>
    </row>
    <row r="50" spans="1:2">
      <c r="A50" s="19"/>
      <c r="B50" s="19"/>
    </row>
    <row r="51" spans="1:2">
      <c r="A51" s="19"/>
      <c r="B51" s="19"/>
    </row>
    <row r="52" spans="1:2">
      <c r="A52" s="19"/>
      <c r="B52" s="19"/>
    </row>
    <row r="53" spans="1:2">
      <c r="A53" s="19"/>
      <c r="B53" s="19"/>
    </row>
    <row r="54" spans="1:2">
      <c r="A54" s="19"/>
      <c r="B54" s="19"/>
    </row>
    <row r="55" spans="1:2">
      <c r="A55" s="19"/>
      <c r="B55" s="19"/>
    </row>
    <row r="56" spans="1:2">
      <c r="A56" s="19"/>
      <c r="B56" s="19"/>
    </row>
    <row r="57" spans="1:2">
      <c r="A57" s="19"/>
      <c r="B57" s="19"/>
    </row>
    <row r="58" spans="1:2">
      <c r="A58" s="19"/>
      <c r="B58" s="19"/>
    </row>
    <row r="59" spans="1:2">
      <c r="A59" s="19"/>
      <c r="B59" s="19"/>
    </row>
    <row r="60" spans="1:2">
      <c r="A60" s="19"/>
      <c r="B60" s="19"/>
    </row>
    <row r="61" spans="1:2">
      <c r="A61" s="19"/>
      <c r="B61" s="19"/>
    </row>
    <row r="62" spans="1:2">
      <c r="A62" s="19"/>
      <c r="B62" s="19"/>
    </row>
    <row r="63" spans="1:2">
      <c r="A63" s="19"/>
      <c r="B63" s="19"/>
    </row>
    <row r="64" spans="1:2">
      <c r="A64" s="19"/>
      <c r="B64" s="19"/>
    </row>
    <row r="65" spans="1:2">
      <c r="A65" s="19"/>
      <c r="B65" s="19"/>
    </row>
    <row r="66" spans="1:2">
      <c r="A66" s="19"/>
      <c r="B66" s="19"/>
    </row>
    <row r="67" spans="1:2">
      <c r="A67" s="19"/>
      <c r="B67" s="19"/>
    </row>
    <row r="68" spans="1:2">
      <c r="A68" s="19"/>
      <c r="B68" s="19"/>
    </row>
    <row r="69" spans="1:2">
      <c r="A69" s="19"/>
      <c r="B69" s="19"/>
    </row>
    <row r="70" spans="1:2">
      <c r="A70" s="19"/>
      <c r="B70" s="19"/>
    </row>
    <row r="71" spans="1:2">
      <c r="A71" s="19"/>
      <c r="B71" s="19"/>
    </row>
    <row r="72" spans="1:2">
      <c r="A72" s="19"/>
      <c r="B72" s="19"/>
    </row>
    <row r="73" spans="1:2">
      <c r="A73" s="19"/>
      <c r="B73" s="19"/>
    </row>
    <row r="74" spans="1:2">
      <c r="A74" s="19"/>
      <c r="B74" s="19"/>
    </row>
    <row r="75" spans="1:2">
      <c r="A75" s="19"/>
      <c r="B75" s="19"/>
    </row>
    <row r="76" spans="1:2">
      <c r="A76" s="19"/>
      <c r="B76" s="19"/>
    </row>
    <row r="77" spans="1:2">
      <c r="A77" s="19"/>
      <c r="B77" s="19"/>
    </row>
    <row r="78" spans="1:2">
      <c r="A78" s="19"/>
      <c r="B78" s="19"/>
    </row>
    <row r="79" spans="1:2">
      <c r="A79" s="19"/>
      <c r="B79" s="19"/>
    </row>
    <row r="80" spans="1:2">
      <c r="A80" s="19"/>
      <c r="B80" s="19"/>
    </row>
    <row r="81" spans="1:2">
      <c r="A81" s="19"/>
      <c r="B81" s="19"/>
    </row>
    <row r="82" spans="1:2">
      <c r="A82" s="19"/>
      <c r="B82" s="19"/>
    </row>
    <row r="83" spans="1:2">
      <c r="A83" s="19"/>
      <c r="B83" s="19"/>
    </row>
    <row r="84" spans="1:2">
      <c r="A84" s="19"/>
      <c r="B84" s="19"/>
    </row>
    <row r="85" spans="1:2">
      <c r="A85" s="19"/>
      <c r="B85" s="19"/>
    </row>
    <row r="86" spans="1:2">
      <c r="A86" s="19"/>
      <c r="B86" s="19"/>
    </row>
    <row r="87" spans="1:2">
      <c r="A87" s="19"/>
      <c r="B87" s="19"/>
    </row>
    <row r="88" spans="1:2">
      <c r="A88" s="19"/>
      <c r="B88" s="19"/>
    </row>
    <row r="89" spans="1:2">
      <c r="A89" s="19"/>
      <c r="B89" s="19"/>
    </row>
    <row r="90" spans="1:2">
      <c r="A90" s="19"/>
      <c r="B90" s="19"/>
    </row>
    <row r="91" spans="1:2">
      <c r="A91" s="19"/>
      <c r="B91" s="19"/>
    </row>
    <row r="92" spans="1:2">
      <c r="A92" s="19"/>
      <c r="B92" s="19"/>
    </row>
    <row r="93" spans="1:2">
      <c r="A93" s="19"/>
      <c r="B93" s="19"/>
    </row>
    <row r="94" spans="1:2">
      <c r="A94" s="19"/>
      <c r="B94" s="19"/>
    </row>
    <row r="95" spans="1:2">
      <c r="A95" s="19"/>
      <c r="B95" s="19"/>
    </row>
    <row r="96" spans="1:2">
      <c r="A96" s="19"/>
      <c r="B96" s="19"/>
    </row>
    <row r="97" spans="1:2">
      <c r="A97" s="19"/>
      <c r="B97" s="19"/>
    </row>
    <row r="98" spans="1:2">
      <c r="A98" s="19"/>
      <c r="B98" s="19"/>
    </row>
    <row r="99" spans="1:2">
      <c r="A99" s="19"/>
      <c r="B99" s="19"/>
    </row>
    <row r="100" spans="1:2">
      <c r="A100" s="19"/>
      <c r="B100" s="19"/>
    </row>
    <row r="101" spans="1:2">
      <c r="A101" s="19"/>
      <c r="B101" s="19"/>
    </row>
    <row r="102" spans="1:2">
      <c r="A102" s="19"/>
      <c r="B102" s="19"/>
    </row>
    <row r="103" spans="1:2">
      <c r="A103" s="19"/>
      <c r="B103" s="19"/>
    </row>
    <row r="104" spans="1:2">
      <c r="A104" s="19"/>
      <c r="B104" s="19"/>
    </row>
    <row r="105" spans="1:2">
      <c r="A105" s="19"/>
      <c r="B105" s="19"/>
    </row>
    <row r="106" spans="1:2">
      <c r="A106" s="19"/>
      <c r="B106" s="19"/>
    </row>
    <row r="107" spans="1:2">
      <c r="A107" s="19"/>
      <c r="B107" s="19"/>
    </row>
    <row r="108" spans="1:2">
      <c r="A108" s="19"/>
      <c r="B108" s="19"/>
    </row>
    <row r="109" spans="1:2">
      <c r="A109" s="19"/>
      <c r="B109" s="19"/>
    </row>
    <row r="110" spans="1:2">
      <c r="A110" s="19"/>
      <c r="B110" s="19"/>
    </row>
    <row r="111" spans="1:2">
      <c r="A111" s="19"/>
      <c r="B111" s="19"/>
    </row>
    <row r="112" spans="1:2">
      <c r="A112" s="19"/>
      <c r="B112" s="19"/>
    </row>
    <row r="113" spans="1:2">
      <c r="A113" s="19"/>
      <c r="B113" s="19"/>
    </row>
    <row r="114" spans="1:2">
      <c r="A114" s="19"/>
      <c r="B114" s="19"/>
    </row>
    <row r="115" spans="1:2">
      <c r="A115" s="19"/>
      <c r="B115" s="19"/>
    </row>
    <row r="116" spans="1:2">
      <c r="A116" s="19"/>
      <c r="B116" s="19"/>
    </row>
    <row r="117" spans="1:2">
      <c r="A117" s="19"/>
      <c r="B117" s="19"/>
    </row>
    <row r="118" spans="1:2">
      <c r="A118" s="19"/>
      <c r="B118" s="19"/>
    </row>
    <row r="119" spans="1:2">
      <c r="A119" s="19"/>
      <c r="B119" s="19"/>
    </row>
    <row r="120" spans="1:2">
      <c r="A120" s="19"/>
      <c r="B120" s="19"/>
    </row>
    <row r="121" spans="1:2">
      <c r="A121" s="19"/>
      <c r="B121" s="19"/>
    </row>
    <row r="122" spans="1:2">
      <c r="A122" s="19"/>
      <c r="B122" s="19"/>
    </row>
    <row r="123" spans="1:2">
      <c r="A123" s="19"/>
      <c r="B123" s="19"/>
    </row>
    <row r="124" spans="1:2">
      <c r="A124" s="19"/>
      <c r="B124" s="19"/>
    </row>
    <row r="125" spans="1:2">
      <c r="A125" s="19"/>
      <c r="B125" s="19"/>
    </row>
    <row r="126" spans="1:2">
      <c r="A126" s="19"/>
      <c r="B126" s="19"/>
    </row>
    <row r="127" spans="1:2">
      <c r="A127" s="19"/>
      <c r="B127" s="19"/>
    </row>
    <row r="128" spans="1:2">
      <c r="A128" s="19"/>
      <c r="B128" s="19"/>
    </row>
    <row r="129" spans="1:2">
      <c r="A129" s="19"/>
      <c r="B129" s="19"/>
    </row>
    <row r="130" spans="1:2">
      <c r="A130" s="19"/>
      <c r="B130" s="19"/>
    </row>
    <row r="131" spans="1:2">
      <c r="A131" s="19"/>
      <c r="B131" s="19"/>
    </row>
    <row r="132" spans="1:2">
      <c r="A132" s="19"/>
      <c r="B132" s="19"/>
    </row>
    <row r="133" spans="1:2">
      <c r="A133" s="19"/>
      <c r="B133" s="19"/>
    </row>
    <row r="134" spans="1:2">
      <c r="A134" s="19"/>
      <c r="B134" s="19"/>
    </row>
    <row r="135" spans="1:2">
      <c r="A135" s="19"/>
      <c r="B135" s="19"/>
    </row>
    <row r="136" spans="1:2">
      <c r="A136" s="19"/>
      <c r="B136" s="19"/>
    </row>
    <row r="137" spans="1:2">
      <c r="A137" s="19"/>
      <c r="B137" s="19"/>
    </row>
    <row r="138" spans="1:2">
      <c r="A138" s="19"/>
      <c r="B138" s="19"/>
    </row>
    <row r="139" spans="1:2">
      <c r="A139" s="19"/>
      <c r="B139" s="19"/>
    </row>
    <row r="140" spans="1:2">
      <c r="A140" s="19"/>
      <c r="B140" s="19"/>
    </row>
    <row r="141" spans="1:2">
      <c r="A141" s="19"/>
      <c r="B141" s="19"/>
    </row>
    <row r="142" spans="1:2">
      <c r="A142" s="19"/>
      <c r="B142" s="19"/>
    </row>
    <row r="143" spans="1:2">
      <c r="A143" s="19"/>
      <c r="B143" s="19"/>
    </row>
    <row r="144" spans="1:2">
      <c r="A144" s="19"/>
      <c r="B144" s="19"/>
    </row>
    <row r="145" spans="1:2">
      <c r="A145" s="19"/>
      <c r="B145" s="19"/>
    </row>
    <row r="146" spans="1:2">
      <c r="A146" s="19"/>
      <c r="B146" s="19"/>
    </row>
    <row r="147" spans="1:2">
      <c r="A147" s="19"/>
      <c r="B147" s="19"/>
    </row>
    <row r="148" spans="1:2">
      <c r="A148" s="19"/>
      <c r="B148" s="19"/>
    </row>
    <row r="149" spans="1:2">
      <c r="A149" s="19"/>
      <c r="B149" s="19"/>
    </row>
    <row r="150" spans="1:2">
      <c r="A150" s="19"/>
      <c r="B150" s="19"/>
    </row>
    <row r="151" spans="1:2">
      <c r="A151" s="19"/>
      <c r="B151" s="19"/>
    </row>
    <row r="152" spans="1:2">
      <c r="A152" s="19"/>
      <c r="B152" s="19"/>
    </row>
    <row r="153" spans="1:2">
      <c r="A153" s="19"/>
      <c r="B153" s="19"/>
    </row>
    <row r="154" spans="1:2">
      <c r="A154" s="19"/>
      <c r="B154" s="19"/>
    </row>
    <row r="155" spans="1:2">
      <c r="A155" s="19"/>
      <c r="B155" s="19"/>
    </row>
    <row r="156" spans="1:2">
      <c r="A156" s="19"/>
      <c r="B156" s="19"/>
    </row>
    <row r="157" spans="1:2">
      <c r="A157" s="19"/>
      <c r="B157" s="19"/>
    </row>
    <row r="158" spans="1:2">
      <c r="A158" s="19"/>
      <c r="B158" s="19"/>
    </row>
    <row r="159" spans="1:2">
      <c r="A159" s="19"/>
      <c r="B159" s="19"/>
    </row>
    <row r="160" spans="1:2">
      <c r="A160" s="19"/>
      <c r="B160" s="19"/>
    </row>
    <row r="161" spans="1:2">
      <c r="A161" s="19"/>
      <c r="B161" s="19"/>
    </row>
    <row r="162" spans="1:2">
      <c r="A162" s="19"/>
      <c r="B162" s="19"/>
    </row>
    <row r="163" spans="1:2">
      <c r="A163" s="19"/>
      <c r="B163" s="19"/>
    </row>
    <row r="164" spans="1:2">
      <c r="A164" s="19"/>
      <c r="B164" s="19"/>
    </row>
    <row r="165" spans="1:2">
      <c r="A165" s="19"/>
      <c r="B165" s="19"/>
    </row>
    <row r="166" spans="1:2">
      <c r="A166" s="19"/>
      <c r="B166" s="19"/>
    </row>
    <row r="167" spans="1:2">
      <c r="A167" s="19"/>
      <c r="B167" s="19"/>
    </row>
    <row r="168" spans="1:2">
      <c r="A168" s="19"/>
      <c r="B168" s="19"/>
    </row>
    <row r="169" spans="1:2">
      <c r="A169" s="19"/>
      <c r="B169" s="19"/>
    </row>
    <row r="170" spans="1:2">
      <c r="A170" s="19"/>
      <c r="B170" s="19"/>
    </row>
    <row r="171" spans="1:2">
      <c r="A171" s="19"/>
      <c r="B171" s="19"/>
    </row>
    <row r="172" spans="1:2">
      <c r="A172" s="19"/>
      <c r="B172" s="19"/>
    </row>
    <row r="173" spans="1:2">
      <c r="A173" s="19"/>
      <c r="B173" s="19"/>
    </row>
    <row r="174" spans="1:2">
      <c r="A174" s="19"/>
      <c r="B174" s="19"/>
    </row>
    <row r="175" spans="1:2">
      <c r="A175" s="19"/>
      <c r="B175" s="19"/>
    </row>
    <row r="176" spans="1:2">
      <c r="A176" s="19"/>
      <c r="B176" s="19"/>
    </row>
    <row r="177" spans="1:2">
      <c r="A177" s="19"/>
      <c r="B177" s="19"/>
    </row>
    <row r="178" spans="1:2">
      <c r="A178" s="19"/>
      <c r="B178" s="19"/>
    </row>
    <row r="179" spans="1:2">
      <c r="A179" s="19"/>
      <c r="B179" s="19"/>
    </row>
    <row r="180" spans="1:2">
      <c r="A180" s="19"/>
      <c r="B180" s="19"/>
    </row>
    <row r="181" spans="1:2">
      <c r="A181" s="19"/>
      <c r="B181" s="19"/>
    </row>
    <row r="182" spans="1:2">
      <c r="A182" s="19"/>
      <c r="B182" s="19"/>
    </row>
    <row r="183" spans="1:2">
      <c r="A183" s="19"/>
      <c r="B183" s="19"/>
    </row>
    <row r="184" spans="1:2">
      <c r="A184" s="19"/>
      <c r="B184" s="19"/>
    </row>
    <row r="185" spans="1:2">
      <c r="A185" s="19"/>
      <c r="B185" s="19"/>
    </row>
    <row r="186" spans="1:2">
      <c r="A186" s="19"/>
      <c r="B186" s="19"/>
    </row>
    <row r="187" spans="1:2">
      <c r="A187" s="19"/>
      <c r="B187" s="19"/>
    </row>
    <row r="188" spans="1:2">
      <c r="A188" s="19"/>
      <c r="B188" s="19"/>
    </row>
    <row r="189" spans="1:2">
      <c r="A189" s="19"/>
      <c r="B189" s="19"/>
    </row>
    <row r="190" spans="1:2">
      <c r="A190" s="19"/>
      <c r="B190" s="19"/>
    </row>
    <row r="191" spans="1:2">
      <c r="A191" s="19"/>
      <c r="B191" s="19"/>
    </row>
    <row r="192" spans="1:2">
      <c r="A192" s="19"/>
      <c r="B192" s="19"/>
    </row>
    <row r="193" spans="1:2">
      <c r="A193" s="19"/>
      <c r="B193" s="19"/>
    </row>
    <row r="194" spans="1:2">
      <c r="A194" s="19"/>
      <c r="B194" s="19"/>
    </row>
    <row r="195" spans="1:2">
      <c r="A195" s="19"/>
      <c r="B195" s="19"/>
    </row>
    <row r="196" spans="1:2">
      <c r="A196" s="19"/>
      <c r="B196" s="19"/>
    </row>
    <row r="197" spans="1:2">
      <c r="A197" s="19"/>
      <c r="B197" s="19"/>
    </row>
    <row r="198" spans="1:2">
      <c r="A198" s="19"/>
      <c r="B198" s="19"/>
    </row>
    <row r="199" spans="1:2">
      <c r="A199" s="19"/>
      <c r="B199" s="19"/>
    </row>
    <row r="200" spans="1:2">
      <c r="A200" s="19"/>
      <c r="B200" s="19"/>
    </row>
    <row r="201" spans="1:2">
      <c r="A201" s="19"/>
      <c r="B201" s="19"/>
    </row>
    <row r="202" spans="1:2">
      <c r="A202" s="19"/>
      <c r="B202" s="19"/>
    </row>
    <row r="203" spans="1:2">
      <c r="A203" s="19"/>
      <c r="B203" s="19"/>
    </row>
    <row r="204" spans="1:2">
      <c r="A204" s="19"/>
      <c r="B204" s="19"/>
    </row>
    <row r="205" spans="1:2">
      <c r="A205" s="19"/>
      <c r="B205" s="19"/>
    </row>
    <row r="206" spans="1:2">
      <c r="A206" s="19"/>
      <c r="B206" s="19"/>
    </row>
    <row r="207" spans="1:2">
      <c r="A207" s="19"/>
      <c r="B207" s="19"/>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sheetPr codeName="Sheet11" enableFormatConditionsCalculation="0">
    <tabColor indexed="31"/>
  </sheetPr>
  <dimension ref="A1:K1007"/>
  <sheetViews>
    <sheetView workbookViewId="0">
      <pane ySplit="4" topLeftCell="A5" activePane="bottomLeft" state="frozenSplit"/>
      <selection pane="bottomLeft" activeCell="A5" sqref="A5"/>
    </sheetView>
  </sheetViews>
  <sheetFormatPr defaultRowHeight="12.75"/>
  <sheetData>
    <row r="1" spans="1:11" s="2" customFormat="1">
      <c r="A1" s="1"/>
    </row>
    <row r="2" spans="1:11" s="4" customFormat="1" ht="18.75">
      <c r="A2" s="13" t="s">
        <v>201</v>
      </c>
    </row>
    <row r="3" spans="1:11" s="4" customFormat="1">
      <c r="A3" s="25" t="s">
        <v>206</v>
      </c>
    </row>
    <row r="4" spans="1:11" s="10" customFormat="1">
      <c r="A4" s="12" t="s">
        <v>74</v>
      </c>
      <c r="B4" s="258" t="str">
        <f>CONCATENATE(Setup!$D$7,"_A",$E$4)</f>
        <v>BRE_Spray_A24</v>
      </c>
      <c r="C4" s="224"/>
      <c r="D4" s="16" t="s">
        <v>78</v>
      </c>
      <c r="E4" s="24">
        <f>Setup!B4</f>
        <v>24</v>
      </c>
      <c r="F4" s="11" t="s">
        <v>76</v>
      </c>
      <c r="G4" s="255" t="str">
        <f>Setup!D8</f>
        <v>S:\FDS-SMV\Validation\BRE_Spray\FDS_Input_Files</v>
      </c>
      <c r="H4" s="224"/>
      <c r="I4" s="20" t="s">
        <v>82</v>
      </c>
      <c r="J4" s="255" t="str">
        <f>CONCATENATE(B4,"_evac.csv")</f>
        <v>BRE_Spray_A24_evac.csv</v>
      </c>
      <c r="K4" s="224"/>
    </row>
    <row r="7" spans="1:11">
      <c r="A7" s="19"/>
      <c r="B7" s="19"/>
      <c r="C7" s="19"/>
      <c r="D7" s="19"/>
      <c r="E7" s="19"/>
      <c r="F7" s="19"/>
      <c r="G7" s="19"/>
    </row>
    <row r="8" spans="1:11">
      <c r="A8" s="19"/>
      <c r="B8" s="19"/>
      <c r="C8" s="19"/>
      <c r="D8" s="19"/>
      <c r="E8" s="19"/>
      <c r="F8" s="19"/>
      <c r="G8" s="19"/>
    </row>
    <row r="9" spans="1:11">
      <c r="A9" s="19"/>
      <c r="B9" s="19"/>
      <c r="C9" s="19"/>
      <c r="D9" s="19"/>
      <c r="E9" s="19"/>
      <c r="F9" s="19"/>
      <c r="G9" s="19"/>
    </row>
    <row r="10" spans="1:11">
      <c r="A10" s="19"/>
      <c r="B10" s="19"/>
      <c r="C10" s="19"/>
      <c r="D10" s="19"/>
      <c r="E10" s="19"/>
      <c r="F10" s="19"/>
      <c r="G10" s="19"/>
    </row>
    <row r="11" spans="1:11">
      <c r="A11" s="19"/>
      <c r="B11" s="19"/>
      <c r="C11" s="19"/>
      <c r="D11" s="19"/>
      <c r="E11" s="19"/>
      <c r="F11" s="19"/>
      <c r="G11" s="19"/>
    </row>
    <row r="12" spans="1:11">
      <c r="A12" s="19"/>
      <c r="B12" s="19"/>
      <c r="C12" s="19"/>
      <c r="D12" s="19"/>
      <c r="E12" s="19"/>
      <c r="F12" s="19"/>
      <c r="G12" s="19"/>
    </row>
    <row r="13" spans="1:11">
      <c r="A13" s="19"/>
      <c r="B13" s="19"/>
      <c r="C13" s="19"/>
      <c r="D13" s="19"/>
      <c r="E13" s="19"/>
      <c r="F13" s="19"/>
      <c r="G13" s="19"/>
    </row>
    <row r="14" spans="1:11">
      <c r="A14" s="19"/>
      <c r="B14" s="19"/>
      <c r="C14" s="19"/>
      <c r="D14" s="19"/>
      <c r="E14" s="19"/>
      <c r="F14" s="19"/>
      <c r="G14" s="19"/>
    </row>
    <row r="15" spans="1:11">
      <c r="A15" s="19"/>
      <c r="B15" s="19"/>
      <c r="C15" s="19"/>
      <c r="D15" s="19"/>
      <c r="E15" s="19"/>
      <c r="F15" s="19"/>
      <c r="G15" s="19"/>
    </row>
    <row r="16" spans="1:11">
      <c r="A16" s="19"/>
      <c r="B16" s="19"/>
      <c r="C16" s="19"/>
      <c r="D16" s="19"/>
      <c r="E16" s="19"/>
      <c r="F16" s="19"/>
      <c r="G16" s="19"/>
    </row>
    <row r="17" spans="1:7">
      <c r="A17" s="19"/>
      <c r="B17" s="19"/>
      <c r="C17" s="19"/>
      <c r="D17" s="19"/>
      <c r="E17" s="19"/>
      <c r="F17" s="19"/>
      <c r="G17" s="19"/>
    </row>
    <row r="18" spans="1:7">
      <c r="A18" s="19"/>
      <c r="B18" s="19"/>
      <c r="C18" s="19"/>
      <c r="D18" s="19"/>
      <c r="E18" s="19"/>
      <c r="F18" s="19"/>
      <c r="G18" s="19"/>
    </row>
    <row r="19" spans="1:7">
      <c r="A19" s="19"/>
      <c r="B19" s="19"/>
      <c r="C19" s="19"/>
      <c r="D19" s="19"/>
      <c r="E19" s="19"/>
      <c r="F19" s="19"/>
      <c r="G19" s="19"/>
    </row>
    <row r="20" spans="1:7">
      <c r="A20" s="19"/>
      <c r="B20" s="19"/>
      <c r="C20" s="19"/>
      <c r="D20" s="19"/>
      <c r="E20" s="19"/>
      <c r="F20" s="19"/>
      <c r="G20" s="19"/>
    </row>
    <row r="21" spans="1:7">
      <c r="A21" s="19"/>
      <c r="B21" s="19"/>
      <c r="C21" s="19"/>
      <c r="D21" s="19"/>
      <c r="E21" s="19"/>
      <c r="F21" s="19"/>
      <c r="G21" s="19"/>
    </row>
    <row r="22" spans="1:7">
      <c r="A22" s="19"/>
      <c r="B22" s="19"/>
      <c r="C22" s="19"/>
      <c r="D22" s="19"/>
      <c r="E22" s="19"/>
      <c r="F22" s="19"/>
      <c r="G22" s="19"/>
    </row>
    <row r="23" spans="1:7">
      <c r="A23" s="19"/>
      <c r="B23" s="19"/>
      <c r="C23" s="19"/>
      <c r="D23" s="19"/>
      <c r="E23" s="19"/>
      <c r="F23" s="19"/>
      <c r="G23" s="19"/>
    </row>
    <row r="24" spans="1:7">
      <c r="A24" s="19"/>
      <c r="B24" s="19"/>
      <c r="C24" s="19"/>
      <c r="D24" s="19"/>
      <c r="E24" s="19"/>
      <c r="F24" s="19"/>
      <c r="G24" s="19"/>
    </row>
    <row r="25" spans="1:7">
      <c r="A25" s="19"/>
      <c r="B25" s="19"/>
      <c r="C25" s="19"/>
      <c r="D25" s="19"/>
      <c r="E25" s="19"/>
      <c r="F25" s="19"/>
      <c r="G25" s="19"/>
    </row>
    <row r="26" spans="1:7">
      <c r="A26" s="19"/>
      <c r="B26" s="19"/>
      <c r="C26" s="19"/>
      <c r="D26" s="19"/>
      <c r="E26" s="19"/>
      <c r="F26" s="19"/>
      <c r="G26" s="19"/>
    </row>
    <row r="27" spans="1:7">
      <c r="A27" s="19"/>
      <c r="B27" s="19"/>
      <c r="C27" s="19"/>
      <c r="D27" s="19"/>
      <c r="E27" s="19"/>
      <c r="F27" s="19"/>
      <c r="G27" s="19"/>
    </row>
    <row r="28" spans="1:7">
      <c r="A28" s="19"/>
      <c r="B28" s="19"/>
      <c r="C28" s="19"/>
      <c r="D28" s="19"/>
      <c r="E28" s="19"/>
      <c r="F28" s="19"/>
      <c r="G28" s="19"/>
    </row>
    <row r="29" spans="1:7">
      <c r="A29" s="19"/>
      <c r="B29" s="19"/>
      <c r="C29" s="19"/>
      <c r="D29" s="19"/>
      <c r="E29" s="19"/>
      <c r="F29" s="19"/>
      <c r="G29" s="19"/>
    </row>
    <row r="30" spans="1:7">
      <c r="A30" s="19"/>
      <c r="B30" s="19"/>
      <c r="C30" s="19"/>
      <c r="D30" s="19"/>
      <c r="E30" s="19"/>
      <c r="F30" s="19"/>
      <c r="G30" s="19"/>
    </row>
    <row r="31" spans="1:7">
      <c r="A31" s="19"/>
      <c r="B31" s="19"/>
      <c r="C31" s="19"/>
      <c r="D31" s="19"/>
      <c r="E31" s="19"/>
      <c r="F31" s="19"/>
      <c r="G31" s="19"/>
    </row>
    <row r="32" spans="1:7">
      <c r="A32" s="19"/>
      <c r="B32" s="19"/>
      <c r="C32" s="19"/>
      <c r="D32" s="19"/>
      <c r="E32" s="19"/>
      <c r="F32" s="19"/>
      <c r="G32" s="19"/>
    </row>
    <row r="33" spans="1:7">
      <c r="A33" s="19"/>
      <c r="B33" s="19"/>
      <c r="C33" s="19"/>
      <c r="D33" s="19"/>
      <c r="E33" s="19"/>
      <c r="F33" s="19"/>
      <c r="G33" s="19"/>
    </row>
    <row r="34" spans="1:7">
      <c r="A34" s="19"/>
      <c r="B34" s="19"/>
      <c r="C34" s="19"/>
      <c r="D34" s="19"/>
      <c r="E34" s="19"/>
      <c r="F34" s="19"/>
      <c r="G34" s="19"/>
    </row>
    <row r="35" spans="1:7">
      <c r="A35" s="19"/>
      <c r="B35" s="19"/>
      <c r="C35" s="19"/>
      <c r="D35" s="19"/>
      <c r="E35" s="19"/>
      <c r="F35" s="19"/>
      <c r="G35" s="19"/>
    </row>
    <row r="36" spans="1:7">
      <c r="A36" s="19"/>
      <c r="B36" s="19"/>
      <c r="C36" s="19"/>
      <c r="D36" s="19"/>
      <c r="E36" s="19"/>
      <c r="F36" s="19"/>
      <c r="G36" s="19"/>
    </row>
    <row r="37" spans="1:7">
      <c r="A37" s="19"/>
      <c r="B37" s="19"/>
      <c r="C37" s="19"/>
      <c r="D37" s="19"/>
      <c r="E37" s="19"/>
      <c r="F37" s="19"/>
      <c r="G37" s="19"/>
    </row>
    <row r="38" spans="1:7">
      <c r="A38" s="19"/>
      <c r="B38" s="19"/>
      <c r="C38" s="19"/>
      <c r="D38" s="19"/>
      <c r="E38" s="19"/>
      <c r="F38" s="19"/>
      <c r="G38" s="19"/>
    </row>
    <row r="39" spans="1:7">
      <c r="A39" s="19"/>
      <c r="B39" s="19"/>
      <c r="C39" s="19"/>
      <c r="D39" s="19"/>
      <c r="E39" s="19"/>
      <c r="F39" s="19"/>
      <c r="G39" s="19"/>
    </row>
    <row r="40" spans="1:7">
      <c r="A40" s="19"/>
      <c r="B40" s="19"/>
      <c r="C40" s="19"/>
      <c r="D40" s="19"/>
      <c r="E40" s="19"/>
      <c r="F40" s="19"/>
      <c r="G40" s="19"/>
    </row>
    <row r="41" spans="1:7">
      <c r="A41" s="19"/>
      <c r="B41" s="19"/>
      <c r="C41" s="19"/>
      <c r="D41" s="19"/>
      <c r="E41" s="19"/>
      <c r="F41" s="19"/>
      <c r="G41" s="19"/>
    </row>
    <row r="42" spans="1:7">
      <c r="A42" s="19"/>
      <c r="B42" s="19"/>
      <c r="C42" s="19"/>
      <c r="D42" s="19"/>
      <c r="E42" s="19"/>
      <c r="F42" s="19"/>
      <c r="G42" s="19"/>
    </row>
    <row r="43" spans="1:7">
      <c r="A43" s="19"/>
      <c r="B43" s="19"/>
      <c r="C43" s="19"/>
      <c r="D43" s="19"/>
      <c r="E43" s="19"/>
      <c r="F43" s="19"/>
      <c r="G43" s="19"/>
    </row>
    <row r="44" spans="1:7">
      <c r="A44" s="19"/>
      <c r="B44" s="19"/>
      <c r="C44" s="19"/>
      <c r="D44" s="19"/>
      <c r="E44" s="19"/>
      <c r="F44" s="19"/>
      <c r="G44" s="19"/>
    </row>
    <row r="45" spans="1:7">
      <c r="A45" s="19"/>
      <c r="B45" s="19"/>
      <c r="C45" s="19"/>
      <c r="D45" s="19"/>
      <c r="E45" s="19"/>
      <c r="F45" s="19"/>
      <c r="G45" s="19"/>
    </row>
    <row r="46" spans="1:7">
      <c r="A46" s="19"/>
      <c r="B46" s="19"/>
      <c r="C46" s="19"/>
      <c r="D46" s="19"/>
      <c r="E46" s="19"/>
      <c r="F46" s="19"/>
      <c r="G46" s="19"/>
    </row>
    <row r="47" spans="1:7">
      <c r="A47" s="19"/>
      <c r="B47" s="19"/>
      <c r="C47" s="19"/>
      <c r="D47" s="19"/>
      <c r="E47" s="19"/>
      <c r="F47" s="19"/>
      <c r="G47" s="19"/>
    </row>
    <row r="48" spans="1:7">
      <c r="A48" s="19"/>
      <c r="B48" s="19"/>
      <c r="C48" s="19"/>
      <c r="D48" s="19"/>
      <c r="E48" s="19"/>
      <c r="F48" s="19"/>
      <c r="G48" s="19"/>
    </row>
    <row r="49" spans="1:7">
      <c r="A49" s="19"/>
      <c r="B49" s="19"/>
      <c r="C49" s="19"/>
      <c r="D49" s="19"/>
      <c r="E49" s="19"/>
      <c r="F49" s="19"/>
      <c r="G49" s="19"/>
    </row>
    <row r="50" spans="1:7">
      <c r="A50" s="19"/>
      <c r="B50" s="19"/>
      <c r="C50" s="19"/>
      <c r="D50" s="19"/>
      <c r="E50" s="19"/>
      <c r="F50" s="19"/>
      <c r="G50" s="19"/>
    </row>
    <row r="51" spans="1:7">
      <c r="A51" s="19"/>
      <c r="B51" s="19"/>
      <c r="C51" s="19"/>
      <c r="D51" s="19"/>
      <c r="E51" s="19"/>
      <c r="F51" s="19"/>
      <c r="G51" s="19"/>
    </row>
    <row r="52" spans="1:7">
      <c r="A52" s="19"/>
      <c r="B52" s="19"/>
      <c r="C52" s="19"/>
      <c r="D52" s="19"/>
      <c r="E52" s="19"/>
      <c r="F52" s="19"/>
      <c r="G52" s="19"/>
    </row>
    <row r="53" spans="1:7">
      <c r="A53" s="19"/>
      <c r="B53" s="19"/>
      <c r="C53" s="19"/>
      <c r="D53" s="19"/>
      <c r="E53" s="19"/>
      <c r="F53" s="19"/>
      <c r="G53" s="19"/>
    </row>
    <row r="54" spans="1:7">
      <c r="A54" s="19"/>
      <c r="B54" s="19"/>
      <c r="C54" s="19"/>
      <c r="D54" s="19"/>
      <c r="E54" s="19"/>
      <c r="F54" s="19"/>
      <c r="G54" s="19"/>
    </row>
    <row r="55" spans="1:7">
      <c r="A55" s="19"/>
      <c r="B55" s="19"/>
      <c r="C55" s="19"/>
      <c r="D55" s="19"/>
      <c r="E55" s="19"/>
      <c r="F55" s="19"/>
      <c r="G55" s="19"/>
    </row>
    <row r="56" spans="1:7">
      <c r="A56" s="19"/>
      <c r="B56" s="19"/>
      <c r="C56" s="19"/>
      <c r="D56" s="19"/>
      <c r="E56" s="19"/>
      <c r="F56" s="19"/>
      <c r="G56" s="19"/>
    </row>
    <row r="57" spans="1:7">
      <c r="A57" s="19"/>
      <c r="B57" s="19"/>
      <c r="C57" s="19"/>
      <c r="D57" s="19"/>
      <c r="E57" s="19"/>
      <c r="F57" s="19"/>
      <c r="G57" s="19"/>
    </row>
    <row r="58" spans="1:7">
      <c r="A58" s="19"/>
      <c r="B58" s="19"/>
      <c r="C58" s="19"/>
      <c r="D58" s="19"/>
      <c r="E58" s="19"/>
      <c r="F58" s="19"/>
      <c r="G58" s="19"/>
    </row>
    <row r="59" spans="1:7">
      <c r="A59" s="19"/>
      <c r="B59" s="19"/>
      <c r="C59" s="19"/>
      <c r="D59" s="19"/>
      <c r="E59" s="19"/>
      <c r="F59" s="19"/>
      <c r="G59" s="19"/>
    </row>
    <row r="60" spans="1:7">
      <c r="A60" s="19"/>
      <c r="B60" s="19"/>
      <c r="C60" s="19"/>
      <c r="D60" s="19"/>
      <c r="E60" s="19"/>
      <c r="F60" s="19"/>
      <c r="G60" s="19"/>
    </row>
    <row r="61" spans="1:7">
      <c r="A61" s="19"/>
      <c r="B61" s="19"/>
      <c r="C61" s="19"/>
      <c r="D61" s="19"/>
      <c r="E61" s="19"/>
      <c r="F61" s="19"/>
      <c r="G61" s="19"/>
    </row>
    <row r="62" spans="1:7">
      <c r="A62" s="19"/>
      <c r="B62" s="19"/>
      <c r="C62" s="19"/>
      <c r="D62" s="19"/>
      <c r="E62" s="19"/>
      <c r="F62" s="19"/>
      <c r="G62" s="19"/>
    </row>
    <row r="63" spans="1:7">
      <c r="A63" s="19"/>
      <c r="B63" s="19"/>
      <c r="C63" s="19"/>
      <c r="D63" s="19"/>
      <c r="E63" s="19"/>
      <c r="F63" s="19"/>
      <c r="G63" s="19"/>
    </row>
    <row r="64" spans="1:7">
      <c r="A64" s="19"/>
      <c r="B64" s="19"/>
      <c r="C64" s="19"/>
      <c r="D64" s="19"/>
      <c r="E64" s="19"/>
      <c r="F64" s="19"/>
      <c r="G64" s="19"/>
    </row>
    <row r="65" spans="1:7">
      <c r="A65" s="19"/>
      <c r="B65" s="19"/>
      <c r="C65" s="19"/>
      <c r="D65" s="19"/>
      <c r="E65" s="19"/>
      <c r="F65" s="19"/>
      <c r="G65" s="19"/>
    </row>
    <row r="66" spans="1:7">
      <c r="A66" s="19"/>
      <c r="B66" s="19"/>
      <c r="C66" s="19"/>
      <c r="D66" s="19"/>
      <c r="E66" s="19"/>
      <c r="F66" s="19"/>
      <c r="G66" s="19"/>
    </row>
    <row r="67" spans="1:7">
      <c r="A67" s="19"/>
      <c r="B67" s="19"/>
      <c r="C67" s="19"/>
      <c r="D67" s="19"/>
      <c r="E67" s="19"/>
      <c r="F67" s="19"/>
      <c r="G67" s="19"/>
    </row>
    <row r="68" spans="1:7">
      <c r="A68" s="19"/>
      <c r="B68" s="19"/>
      <c r="C68" s="19"/>
      <c r="D68" s="19"/>
      <c r="E68" s="19"/>
      <c r="F68" s="19"/>
      <c r="G68" s="19"/>
    </row>
    <row r="69" spans="1:7">
      <c r="A69" s="19"/>
      <c r="B69" s="19"/>
      <c r="C69" s="19"/>
      <c r="D69" s="19"/>
      <c r="E69" s="19"/>
      <c r="F69" s="19"/>
      <c r="G69" s="19"/>
    </row>
    <row r="70" spans="1:7">
      <c r="A70" s="19"/>
      <c r="B70" s="19"/>
      <c r="C70" s="19"/>
      <c r="D70" s="19"/>
      <c r="E70" s="19"/>
      <c r="F70" s="19"/>
      <c r="G70" s="19"/>
    </row>
    <row r="71" spans="1:7">
      <c r="A71" s="19"/>
      <c r="B71" s="19"/>
      <c r="C71" s="19"/>
      <c r="D71" s="19"/>
      <c r="E71" s="19"/>
      <c r="F71" s="19"/>
      <c r="G71" s="19"/>
    </row>
    <row r="72" spans="1:7">
      <c r="A72" s="19"/>
      <c r="B72" s="19"/>
      <c r="C72" s="19"/>
      <c r="D72" s="19"/>
      <c r="E72" s="19"/>
      <c r="F72" s="19"/>
      <c r="G72" s="19"/>
    </row>
    <row r="73" spans="1:7">
      <c r="A73" s="19"/>
      <c r="B73" s="19"/>
      <c r="C73" s="19"/>
      <c r="D73" s="19"/>
      <c r="E73" s="19"/>
      <c r="F73" s="19"/>
      <c r="G73" s="19"/>
    </row>
    <row r="74" spans="1:7">
      <c r="A74" s="19"/>
      <c r="B74" s="19"/>
      <c r="C74" s="19"/>
      <c r="D74" s="19"/>
      <c r="E74" s="19"/>
      <c r="F74" s="19"/>
      <c r="G74" s="19"/>
    </row>
    <row r="75" spans="1:7">
      <c r="A75" s="19"/>
      <c r="B75" s="19"/>
      <c r="C75" s="19"/>
      <c r="D75" s="19"/>
      <c r="E75" s="19"/>
      <c r="F75" s="19"/>
      <c r="G75" s="19"/>
    </row>
    <row r="76" spans="1:7">
      <c r="A76" s="19"/>
      <c r="B76" s="19"/>
      <c r="C76" s="19"/>
      <c r="D76" s="19"/>
      <c r="E76" s="19"/>
      <c r="F76" s="19"/>
      <c r="G76" s="19"/>
    </row>
    <row r="77" spans="1:7">
      <c r="A77" s="19"/>
      <c r="B77" s="19"/>
      <c r="C77" s="19"/>
      <c r="D77" s="19"/>
      <c r="E77" s="19"/>
      <c r="F77" s="19"/>
      <c r="G77" s="19"/>
    </row>
    <row r="78" spans="1:7">
      <c r="A78" s="19"/>
      <c r="B78" s="19"/>
      <c r="C78" s="19"/>
      <c r="D78" s="19"/>
      <c r="E78" s="19"/>
      <c r="F78" s="19"/>
      <c r="G78" s="19"/>
    </row>
    <row r="79" spans="1:7">
      <c r="A79" s="19"/>
      <c r="B79" s="19"/>
      <c r="C79" s="19"/>
      <c r="D79" s="19"/>
      <c r="E79" s="19"/>
      <c r="F79" s="19"/>
      <c r="G79" s="19"/>
    </row>
    <row r="80" spans="1:7">
      <c r="A80" s="19"/>
      <c r="B80" s="19"/>
      <c r="C80" s="19"/>
      <c r="D80" s="19"/>
      <c r="E80" s="19"/>
      <c r="F80" s="19"/>
      <c r="G80" s="19"/>
    </row>
    <row r="81" spans="1:7">
      <c r="A81" s="19"/>
      <c r="B81" s="19"/>
      <c r="C81" s="19"/>
      <c r="D81" s="19"/>
      <c r="E81" s="19"/>
      <c r="F81" s="19"/>
      <c r="G81" s="19"/>
    </row>
    <row r="82" spans="1:7">
      <c r="A82" s="19"/>
      <c r="B82" s="19"/>
      <c r="C82" s="19"/>
      <c r="D82" s="19"/>
      <c r="E82" s="19"/>
      <c r="F82" s="19"/>
      <c r="G82" s="19"/>
    </row>
    <row r="83" spans="1:7">
      <c r="A83" s="19"/>
      <c r="B83" s="19"/>
      <c r="C83" s="19"/>
      <c r="D83" s="19"/>
      <c r="E83" s="19"/>
      <c r="F83" s="19"/>
      <c r="G83" s="19"/>
    </row>
    <row r="84" spans="1:7">
      <c r="A84" s="19"/>
      <c r="B84" s="19"/>
      <c r="C84" s="19"/>
      <c r="D84" s="19"/>
      <c r="E84" s="19"/>
      <c r="F84" s="19"/>
      <c r="G84" s="19"/>
    </row>
    <row r="85" spans="1:7">
      <c r="A85" s="19"/>
      <c r="B85" s="19"/>
      <c r="C85" s="19"/>
      <c r="D85" s="19"/>
      <c r="E85" s="19"/>
      <c r="F85" s="19"/>
      <c r="G85" s="19"/>
    </row>
    <row r="86" spans="1:7">
      <c r="A86" s="19"/>
      <c r="B86" s="19"/>
      <c r="C86" s="19"/>
      <c r="D86" s="19"/>
      <c r="E86" s="19"/>
      <c r="F86" s="19"/>
      <c r="G86" s="19"/>
    </row>
    <row r="87" spans="1:7">
      <c r="A87" s="19"/>
      <c r="B87" s="19"/>
      <c r="C87" s="19"/>
      <c r="D87" s="19"/>
      <c r="E87" s="19"/>
      <c r="F87" s="19"/>
      <c r="G87" s="19"/>
    </row>
    <row r="88" spans="1:7">
      <c r="A88" s="19"/>
      <c r="B88" s="19"/>
      <c r="C88" s="19"/>
      <c r="D88" s="19"/>
      <c r="E88" s="19"/>
      <c r="F88" s="19"/>
      <c r="G88" s="19"/>
    </row>
    <row r="89" spans="1:7">
      <c r="A89" s="19"/>
      <c r="B89" s="19"/>
      <c r="C89" s="19"/>
      <c r="D89" s="19"/>
      <c r="E89" s="19"/>
      <c r="F89" s="19"/>
      <c r="G89" s="19"/>
    </row>
    <row r="90" spans="1:7">
      <c r="A90" s="19"/>
      <c r="B90" s="19"/>
      <c r="C90" s="19"/>
      <c r="D90" s="19"/>
      <c r="E90" s="19"/>
      <c r="F90" s="19"/>
      <c r="G90" s="19"/>
    </row>
    <row r="91" spans="1:7">
      <c r="A91" s="19"/>
      <c r="B91" s="19"/>
      <c r="C91" s="19"/>
      <c r="D91" s="19"/>
      <c r="E91" s="19"/>
      <c r="F91" s="19"/>
      <c r="G91" s="19"/>
    </row>
    <row r="92" spans="1:7">
      <c r="A92" s="19"/>
      <c r="B92" s="19"/>
      <c r="C92" s="19"/>
      <c r="D92" s="19"/>
      <c r="E92" s="19"/>
      <c r="F92" s="19"/>
      <c r="G92" s="19"/>
    </row>
    <row r="93" spans="1:7">
      <c r="A93" s="19"/>
      <c r="B93" s="19"/>
      <c r="C93" s="19"/>
      <c r="D93" s="19"/>
      <c r="E93" s="19"/>
      <c r="F93" s="19"/>
      <c r="G93" s="19"/>
    </row>
    <row r="94" spans="1:7">
      <c r="A94" s="19"/>
      <c r="B94" s="19"/>
      <c r="C94" s="19"/>
      <c r="D94" s="19"/>
      <c r="E94" s="19"/>
      <c r="F94" s="19"/>
      <c r="G94" s="19"/>
    </row>
    <row r="95" spans="1:7">
      <c r="A95" s="19"/>
      <c r="B95" s="19"/>
      <c r="C95" s="19"/>
      <c r="D95" s="19"/>
      <c r="E95" s="19"/>
      <c r="F95" s="19"/>
      <c r="G95" s="19"/>
    </row>
    <row r="96" spans="1:7">
      <c r="A96" s="19"/>
      <c r="B96" s="19"/>
      <c r="C96" s="19"/>
      <c r="D96" s="19"/>
      <c r="E96" s="19"/>
      <c r="F96" s="19"/>
      <c r="G96" s="19"/>
    </row>
    <row r="97" spans="1:7">
      <c r="A97" s="19"/>
      <c r="B97" s="19"/>
      <c r="C97" s="19"/>
      <c r="D97" s="19"/>
      <c r="E97" s="19"/>
      <c r="F97" s="19"/>
      <c r="G97" s="19"/>
    </row>
    <row r="98" spans="1:7">
      <c r="A98" s="19"/>
      <c r="B98" s="19"/>
      <c r="C98" s="19"/>
      <c r="D98" s="19"/>
      <c r="E98" s="19"/>
      <c r="F98" s="19"/>
      <c r="G98" s="19"/>
    </row>
    <row r="99" spans="1:7">
      <c r="A99" s="19"/>
      <c r="B99" s="19"/>
      <c r="C99" s="19"/>
      <c r="D99" s="19"/>
      <c r="E99" s="19"/>
      <c r="F99" s="19"/>
      <c r="G99" s="19"/>
    </row>
    <row r="100" spans="1:7">
      <c r="A100" s="19"/>
      <c r="B100" s="19"/>
      <c r="C100" s="19"/>
      <c r="D100" s="19"/>
      <c r="E100" s="19"/>
      <c r="F100" s="19"/>
      <c r="G100" s="19"/>
    </row>
    <row r="101" spans="1:7">
      <c r="A101" s="19"/>
      <c r="B101" s="19"/>
      <c r="C101" s="19"/>
      <c r="D101" s="19"/>
      <c r="E101" s="19"/>
      <c r="F101" s="19"/>
      <c r="G101" s="19"/>
    </row>
    <row r="102" spans="1:7">
      <c r="A102" s="19"/>
      <c r="B102" s="19"/>
      <c r="C102" s="19"/>
      <c r="D102" s="19"/>
      <c r="E102" s="19"/>
      <c r="F102" s="19"/>
      <c r="G102" s="19"/>
    </row>
    <row r="103" spans="1:7">
      <c r="A103" s="19"/>
      <c r="B103" s="19"/>
      <c r="C103" s="19"/>
      <c r="D103" s="19"/>
      <c r="E103" s="19"/>
      <c r="F103" s="19"/>
      <c r="G103" s="19"/>
    </row>
    <row r="104" spans="1:7">
      <c r="A104" s="19"/>
      <c r="B104" s="19"/>
      <c r="C104" s="19"/>
      <c r="D104" s="19"/>
      <c r="E104" s="19"/>
      <c r="F104" s="19"/>
      <c r="G104" s="19"/>
    </row>
    <row r="105" spans="1:7">
      <c r="A105" s="19"/>
      <c r="B105" s="19"/>
      <c r="C105" s="19"/>
      <c r="D105" s="19"/>
      <c r="E105" s="19"/>
      <c r="F105" s="19"/>
      <c r="G105" s="19"/>
    </row>
    <row r="106" spans="1:7">
      <c r="A106" s="19"/>
      <c r="B106" s="19"/>
      <c r="C106" s="19"/>
      <c r="D106" s="19"/>
      <c r="E106" s="19"/>
      <c r="F106" s="19"/>
      <c r="G106" s="19"/>
    </row>
    <row r="107" spans="1:7">
      <c r="A107" s="19"/>
      <c r="B107" s="19"/>
      <c r="C107" s="19"/>
      <c r="D107" s="19"/>
      <c r="E107" s="19"/>
      <c r="F107" s="19"/>
      <c r="G107" s="19"/>
    </row>
    <row r="108" spans="1:7">
      <c r="A108" s="19"/>
      <c r="B108" s="19"/>
      <c r="C108" s="19"/>
      <c r="D108" s="19"/>
      <c r="E108" s="19"/>
      <c r="F108" s="19"/>
      <c r="G108" s="19"/>
    </row>
    <row r="109" spans="1:7">
      <c r="A109" s="19"/>
      <c r="B109" s="19"/>
      <c r="C109" s="19"/>
      <c r="D109" s="19"/>
      <c r="E109" s="19"/>
      <c r="F109" s="19"/>
      <c r="G109" s="19"/>
    </row>
    <row r="110" spans="1:7">
      <c r="A110" s="19"/>
      <c r="B110" s="19"/>
      <c r="C110" s="19"/>
      <c r="D110" s="19"/>
      <c r="E110" s="19"/>
      <c r="F110" s="19"/>
      <c r="G110" s="19"/>
    </row>
    <row r="111" spans="1:7">
      <c r="A111" s="19"/>
      <c r="B111" s="19"/>
      <c r="C111" s="19"/>
      <c r="D111" s="19"/>
      <c r="E111" s="19"/>
      <c r="F111" s="19"/>
      <c r="G111" s="19"/>
    </row>
    <row r="112" spans="1:7">
      <c r="A112" s="19"/>
      <c r="B112" s="19"/>
      <c r="C112" s="19"/>
      <c r="D112" s="19"/>
      <c r="E112" s="19"/>
      <c r="F112" s="19"/>
      <c r="G112" s="19"/>
    </row>
    <row r="113" spans="1:7">
      <c r="A113" s="19"/>
      <c r="B113" s="19"/>
      <c r="C113" s="19"/>
      <c r="D113" s="19"/>
      <c r="E113" s="19"/>
      <c r="F113" s="19"/>
      <c r="G113" s="19"/>
    </row>
    <row r="114" spans="1:7">
      <c r="A114" s="19"/>
      <c r="B114" s="19"/>
      <c r="C114" s="19"/>
      <c r="D114" s="19"/>
      <c r="E114" s="19"/>
      <c r="F114" s="19"/>
      <c r="G114" s="19"/>
    </row>
    <row r="115" spans="1:7">
      <c r="A115" s="19"/>
      <c r="B115" s="19"/>
      <c r="C115" s="19"/>
      <c r="D115" s="19"/>
      <c r="E115" s="19"/>
      <c r="F115" s="19"/>
      <c r="G115" s="19"/>
    </row>
    <row r="116" spans="1:7">
      <c r="A116" s="19"/>
      <c r="B116" s="19"/>
      <c r="C116" s="19"/>
      <c r="D116" s="19"/>
      <c r="E116" s="19"/>
      <c r="F116" s="19"/>
      <c r="G116" s="19"/>
    </row>
    <row r="117" spans="1:7">
      <c r="A117" s="19"/>
      <c r="B117" s="19"/>
      <c r="C117" s="19"/>
      <c r="D117" s="19"/>
      <c r="E117" s="19"/>
      <c r="F117" s="19"/>
      <c r="G117" s="19"/>
    </row>
    <row r="118" spans="1:7">
      <c r="A118" s="19"/>
      <c r="B118" s="19"/>
      <c r="C118" s="19"/>
      <c r="D118" s="19"/>
      <c r="E118" s="19"/>
      <c r="F118" s="19"/>
      <c r="G118" s="19"/>
    </row>
    <row r="119" spans="1:7">
      <c r="A119" s="19"/>
      <c r="B119" s="19"/>
      <c r="C119" s="19"/>
      <c r="D119" s="19"/>
      <c r="E119" s="19"/>
      <c r="F119" s="19"/>
      <c r="G119" s="19"/>
    </row>
    <row r="120" spans="1:7">
      <c r="A120" s="19"/>
      <c r="B120" s="19"/>
      <c r="C120" s="19"/>
      <c r="D120" s="19"/>
      <c r="E120" s="19"/>
      <c r="F120" s="19"/>
      <c r="G120" s="19"/>
    </row>
    <row r="121" spans="1:7">
      <c r="A121" s="19"/>
      <c r="B121" s="19"/>
      <c r="C121" s="19"/>
      <c r="D121" s="19"/>
      <c r="E121" s="19"/>
      <c r="F121" s="19"/>
      <c r="G121" s="19"/>
    </row>
    <row r="122" spans="1:7">
      <c r="A122" s="19"/>
      <c r="B122" s="19"/>
      <c r="C122" s="19"/>
      <c r="D122" s="19"/>
      <c r="E122" s="19"/>
      <c r="F122" s="19"/>
      <c r="G122" s="19"/>
    </row>
    <row r="123" spans="1:7">
      <c r="A123" s="19"/>
      <c r="B123" s="19"/>
      <c r="C123" s="19"/>
      <c r="D123" s="19"/>
      <c r="E123" s="19"/>
      <c r="F123" s="19"/>
      <c r="G123" s="19"/>
    </row>
    <row r="124" spans="1:7">
      <c r="A124" s="19"/>
      <c r="B124" s="19"/>
      <c r="C124" s="19"/>
      <c r="D124" s="19"/>
      <c r="E124" s="19"/>
      <c r="F124" s="19"/>
      <c r="G124" s="19"/>
    </row>
    <row r="125" spans="1:7">
      <c r="A125" s="19"/>
      <c r="B125" s="19"/>
      <c r="C125" s="19"/>
      <c r="D125" s="19"/>
      <c r="E125" s="19"/>
      <c r="F125" s="19"/>
      <c r="G125" s="19"/>
    </row>
    <row r="126" spans="1:7">
      <c r="A126" s="19"/>
      <c r="B126" s="19"/>
      <c r="C126" s="19"/>
      <c r="D126" s="19"/>
      <c r="E126" s="19"/>
      <c r="F126" s="19"/>
      <c r="G126" s="19"/>
    </row>
    <row r="127" spans="1:7">
      <c r="A127" s="19"/>
      <c r="B127" s="19"/>
      <c r="C127" s="19"/>
      <c r="D127" s="19"/>
      <c r="E127" s="19"/>
      <c r="F127" s="19"/>
      <c r="G127" s="19"/>
    </row>
    <row r="128" spans="1:7">
      <c r="A128" s="19"/>
      <c r="B128" s="19"/>
      <c r="C128" s="19"/>
      <c r="D128" s="19"/>
      <c r="E128" s="19"/>
      <c r="F128" s="19"/>
      <c r="G128" s="19"/>
    </row>
    <row r="129" spans="1:7">
      <c r="A129" s="19"/>
      <c r="B129" s="19"/>
      <c r="C129" s="19"/>
      <c r="D129" s="19"/>
      <c r="E129" s="19"/>
      <c r="F129" s="19"/>
      <c r="G129" s="19"/>
    </row>
    <row r="130" spans="1:7">
      <c r="A130" s="19"/>
      <c r="B130" s="19"/>
      <c r="C130" s="19"/>
      <c r="D130" s="19"/>
      <c r="E130" s="19"/>
      <c r="F130" s="19"/>
      <c r="G130" s="19"/>
    </row>
    <row r="131" spans="1:7">
      <c r="A131" s="19"/>
      <c r="B131" s="19"/>
      <c r="C131" s="19"/>
      <c r="D131" s="19"/>
      <c r="E131" s="19"/>
      <c r="F131" s="19"/>
      <c r="G131" s="19"/>
    </row>
    <row r="132" spans="1:7">
      <c r="A132" s="19"/>
      <c r="B132" s="19"/>
      <c r="C132" s="19"/>
      <c r="D132" s="19"/>
      <c r="E132" s="19"/>
      <c r="F132" s="19"/>
      <c r="G132" s="19"/>
    </row>
    <row r="133" spans="1:7">
      <c r="A133" s="19"/>
      <c r="B133" s="19"/>
      <c r="C133" s="19"/>
      <c r="D133" s="19"/>
      <c r="E133" s="19"/>
      <c r="F133" s="19"/>
      <c r="G133" s="19"/>
    </row>
    <row r="134" spans="1:7">
      <c r="A134" s="19"/>
      <c r="B134" s="19"/>
      <c r="C134" s="19"/>
      <c r="D134" s="19"/>
      <c r="E134" s="19"/>
      <c r="F134" s="19"/>
      <c r="G134" s="19"/>
    </row>
    <row r="135" spans="1:7">
      <c r="A135" s="19"/>
      <c r="B135" s="19"/>
      <c r="C135" s="19"/>
      <c r="D135" s="19"/>
      <c r="E135" s="19"/>
      <c r="F135" s="19"/>
      <c r="G135" s="19"/>
    </row>
    <row r="136" spans="1:7">
      <c r="A136" s="19"/>
      <c r="B136" s="19"/>
      <c r="C136" s="19"/>
      <c r="D136" s="19"/>
      <c r="E136" s="19"/>
      <c r="F136" s="19"/>
      <c r="G136" s="19"/>
    </row>
    <row r="137" spans="1:7">
      <c r="A137" s="19"/>
      <c r="B137" s="19"/>
      <c r="C137" s="19"/>
      <c r="D137" s="19"/>
      <c r="E137" s="19"/>
      <c r="F137" s="19"/>
      <c r="G137" s="19"/>
    </row>
    <row r="138" spans="1:7">
      <c r="A138" s="19"/>
      <c r="B138" s="19"/>
      <c r="C138" s="19"/>
      <c r="D138" s="19"/>
      <c r="E138" s="19"/>
      <c r="F138" s="19"/>
      <c r="G138" s="19"/>
    </row>
    <row r="139" spans="1:7">
      <c r="A139" s="19"/>
      <c r="B139" s="19"/>
      <c r="C139" s="19"/>
      <c r="D139" s="19"/>
      <c r="E139" s="19"/>
      <c r="F139" s="19"/>
      <c r="G139" s="19"/>
    </row>
    <row r="140" spans="1:7">
      <c r="A140" s="19"/>
      <c r="B140" s="19"/>
      <c r="C140" s="19"/>
      <c r="D140" s="19"/>
      <c r="E140" s="19"/>
      <c r="F140" s="19"/>
      <c r="G140" s="19"/>
    </row>
    <row r="141" spans="1:7">
      <c r="A141" s="19"/>
      <c r="B141" s="19"/>
      <c r="C141" s="19"/>
      <c r="D141" s="19"/>
      <c r="E141" s="19"/>
      <c r="F141" s="19"/>
      <c r="G141" s="19"/>
    </row>
    <row r="142" spans="1:7">
      <c r="A142" s="19"/>
      <c r="B142" s="19"/>
      <c r="C142" s="19"/>
      <c r="D142" s="19"/>
      <c r="E142" s="19"/>
      <c r="F142" s="19"/>
      <c r="G142" s="19"/>
    </row>
    <row r="143" spans="1:7">
      <c r="A143" s="19"/>
      <c r="B143" s="19"/>
      <c r="C143" s="19"/>
      <c r="D143" s="19"/>
      <c r="E143" s="19"/>
      <c r="F143" s="19"/>
      <c r="G143" s="19"/>
    </row>
    <row r="144" spans="1:7">
      <c r="A144" s="19"/>
      <c r="B144" s="19"/>
      <c r="C144" s="19"/>
      <c r="D144" s="19"/>
      <c r="E144" s="19"/>
      <c r="F144" s="19"/>
      <c r="G144" s="19"/>
    </row>
    <row r="145" spans="1:7">
      <c r="A145" s="19"/>
      <c r="B145" s="19"/>
      <c r="C145" s="19"/>
      <c r="D145" s="19"/>
      <c r="E145" s="19"/>
      <c r="F145" s="19"/>
      <c r="G145" s="19"/>
    </row>
    <row r="146" spans="1:7">
      <c r="A146" s="19"/>
      <c r="B146" s="19"/>
      <c r="C146" s="19"/>
      <c r="D146" s="19"/>
      <c r="E146" s="19"/>
      <c r="F146" s="19"/>
      <c r="G146" s="19"/>
    </row>
    <row r="147" spans="1:7">
      <c r="A147" s="19"/>
      <c r="B147" s="19"/>
      <c r="C147" s="19"/>
      <c r="D147" s="19"/>
      <c r="E147" s="19"/>
      <c r="F147" s="19"/>
      <c r="G147" s="19"/>
    </row>
    <row r="148" spans="1:7">
      <c r="A148" s="19"/>
      <c r="B148" s="19"/>
      <c r="C148" s="19"/>
      <c r="D148" s="19"/>
      <c r="E148" s="19"/>
      <c r="F148" s="19"/>
      <c r="G148" s="19"/>
    </row>
    <row r="149" spans="1:7">
      <c r="A149" s="19"/>
      <c r="B149" s="19"/>
      <c r="C149" s="19"/>
      <c r="D149" s="19"/>
      <c r="E149" s="19"/>
      <c r="F149" s="19"/>
      <c r="G149" s="19"/>
    </row>
    <row r="150" spans="1:7">
      <c r="A150" s="19"/>
      <c r="B150" s="19"/>
      <c r="C150" s="19"/>
      <c r="D150" s="19"/>
      <c r="E150" s="19"/>
      <c r="F150" s="19"/>
      <c r="G150" s="19"/>
    </row>
    <row r="151" spans="1:7">
      <c r="A151" s="19"/>
      <c r="B151" s="19"/>
      <c r="C151" s="19"/>
      <c r="D151" s="19"/>
      <c r="E151" s="19"/>
      <c r="F151" s="19"/>
      <c r="G151" s="19"/>
    </row>
    <row r="152" spans="1:7">
      <c r="A152" s="19"/>
      <c r="B152" s="19"/>
      <c r="C152" s="19"/>
      <c r="D152" s="19"/>
      <c r="E152" s="19"/>
      <c r="F152" s="19"/>
      <c r="G152" s="19"/>
    </row>
    <row r="153" spans="1:7">
      <c r="A153" s="19"/>
      <c r="B153" s="19"/>
      <c r="C153" s="19"/>
      <c r="D153" s="19"/>
      <c r="E153" s="19"/>
      <c r="F153" s="19"/>
      <c r="G153" s="19"/>
    </row>
    <row r="154" spans="1:7">
      <c r="A154" s="19"/>
      <c r="B154" s="19"/>
      <c r="C154" s="19"/>
      <c r="D154" s="19"/>
      <c r="E154" s="19"/>
      <c r="F154" s="19"/>
      <c r="G154" s="19"/>
    </row>
    <row r="155" spans="1:7">
      <c r="A155" s="19"/>
      <c r="B155" s="19"/>
      <c r="C155" s="19"/>
      <c r="D155" s="19"/>
      <c r="E155" s="19"/>
      <c r="F155" s="19"/>
      <c r="G155" s="19"/>
    </row>
    <row r="156" spans="1:7">
      <c r="A156" s="19"/>
      <c r="B156" s="19"/>
      <c r="C156" s="19"/>
      <c r="D156" s="19"/>
      <c r="E156" s="19"/>
      <c r="F156" s="19"/>
      <c r="G156" s="19"/>
    </row>
    <row r="157" spans="1:7">
      <c r="A157" s="19"/>
      <c r="B157" s="19"/>
      <c r="C157" s="19"/>
      <c r="D157" s="19"/>
      <c r="E157" s="19"/>
      <c r="F157" s="19"/>
      <c r="G157" s="19"/>
    </row>
    <row r="158" spans="1:7">
      <c r="A158" s="19"/>
      <c r="B158" s="19"/>
      <c r="C158" s="19"/>
      <c r="D158" s="19"/>
      <c r="E158" s="19"/>
      <c r="F158" s="19"/>
      <c r="G158" s="19"/>
    </row>
    <row r="159" spans="1:7">
      <c r="A159" s="19"/>
      <c r="B159" s="19"/>
      <c r="C159" s="19"/>
      <c r="D159" s="19"/>
      <c r="E159" s="19"/>
      <c r="F159" s="19"/>
      <c r="G159" s="19"/>
    </row>
    <row r="160" spans="1:7">
      <c r="A160" s="19"/>
      <c r="B160" s="19"/>
      <c r="C160" s="19"/>
      <c r="D160" s="19"/>
      <c r="E160" s="19"/>
      <c r="F160" s="19"/>
      <c r="G160" s="19"/>
    </row>
    <row r="161" spans="1:7">
      <c r="A161" s="19"/>
      <c r="B161" s="19"/>
      <c r="C161" s="19"/>
      <c r="D161" s="19"/>
      <c r="E161" s="19"/>
      <c r="F161" s="19"/>
      <c r="G161" s="19"/>
    </row>
    <row r="162" spans="1:7">
      <c r="A162" s="19"/>
      <c r="B162" s="19"/>
      <c r="C162" s="19"/>
      <c r="D162" s="19"/>
      <c r="E162" s="19"/>
      <c r="F162" s="19"/>
      <c r="G162" s="19"/>
    </row>
    <row r="163" spans="1:7">
      <c r="A163" s="19"/>
      <c r="B163" s="19"/>
      <c r="C163" s="19"/>
      <c r="D163" s="19"/>
      <c r="E163" s="19"/>
      <c r="F163" s="19"/>
      <c r="G163" s="19"/>
    </row>
    <row r="164" spans="1:7">
      <c r="A164" s="19"/>
      <c r="B164" s="19"/>
      <c r="C164" s="19"/>
      <c r="D164" s="19"/>
      <c r="E164" s="19"/>
      <c r="F164" s="19"/>
      <c r="G164" s="19"/>
    </row>
    <row r="165" spans="1:7">
      <c r="A165" s="19"/>
      <c r="B165" s="19"/>
      <c r="C165" s="19"/>
      <c r="D165" s="19"/>
      <c r="E165" s="19"/>
      <c r="F165" s="19"/>
      <c r="G165" s="19"/>
    </row>
    <row r="166" spans="1:7">
      <c r="A166" s="19"/>
      <c r="B166" s="19"/>
      <c r="C166" s="19"/>
      <c r="D166" s="19"/>
      <c r="E166" s="19"/>
      <c r="F166" s="19"/>
      <c r="G166" s="19"/>
    </row>
    <row r="167" spans="1:7">
      <c r="A167" s="19"/>
      <c r="B167" s="19"/>
      <c r="C167" s="19"/>
      <c r="D167" s="19"/>
      <c r="E167" s="19"/>
      <c r="F167" s="19"/>
      <c r="G167" s="19"/>
    </row>
    <row r="168" spans="1:7">
      <c r="A168" s="19"/>
      <c r="B168" s="19"/>
      <c r="C168" s="19"/>
      <c r="D168" s="19"/>
      <c r="E168" s="19"/>
      <c r="F168" s="19"/>
      <c r="G168" s="19"/>
    </row>
    <row r="169" spans="1:7">
      <c r="A169" s="19"/>
      <c r="B169" s="19"/>
      <c r="C169" s="19"/>
      <c r="D169" s="19"/>
      <c r="E169" s="19"/>
      <c r="F169" s="19"/>
      <c r="G169" s="19"/>
    </row>
    <row r="170" spans="1:7">
      <c r="A170" s="19"/>
      <c r="B170" s="19"/>
      <c r="C170" s="19"/>
      <c r="D170" s="19"/>
      <c r="E170" s="19"/>
      <c r="F170" s="19"/>
      <c r="G170" s="19"/>
    </row>
    <row r="171" spans="1:7">
      <c r="A171" s="19"/>
      <c r="B171" s="19"/>
      <c r="C171" s="19"/>
      <c r="D171" s="19"/>
      <c r="E171" s="19"/>
      <c r="F171" s="19"/>
      <c r="G171" s="19"/>
    </row>
    <row r="172" spans="1:7">
      <c r="A172" s="19"/>
      <c r="B172" s="19"/>
      <c r="C172" s="19"/>
      <c r="D172" s="19"/>
      <c r="E172" s="19"/>
      <c r="F172" s="19"/>
      <c r="G172" s="19"/>
    </row>
    <row r="173" spans="1:7">
      <c r="A173" s="19"/>
      <c r="B173" s="19"/>
      <c r="C173" s="19"/>
      <c r="D173" s="19"/>
      <c r="E173" s="19"/>
      <c r="F173" s="19"/>
      <c r="G173" s="19"/>
    </row>
    <row r="174" spans="1:7">
      <c r="A174" s="19"/>
      <c r="B174" s="19"/>
      <c r="C174" s="19"/>
      <c r="D174" s="19"/>
      <c r="E174" s="19"/>
      <c r="F174" s="19"/>
      <c r="G174" s="19"/>
    </row>
    <row r="175" spans="1:7">
      <c r="A175" s="19"/>
      <c r="B175" s="19"/>
      <c r="C175" s="19"/>
      <c r="D175" s="19"/>
      <c r="E175" s="19"/>
      <c r="F175" s="19"/>
      <c r="G175" s="19"/>
    </row>
    <row r="176" spans="1:7">
      <c r="A176" s="19"/>
      <c r="B176" s="19"/>
      <c r="C176" s="19"/>
      <c r="D176" s="19"/>
      <c r="E176" s="19"/>
      <c r="F176" s="19"/>
      <c r="G176" s="19"/>
    </row>
    <row r="177" spans="1:7">
      <c r="A177" s="19"/>
      <c r="B177" s="19"/>
      <c r="C177" s="19"/>
      <c r="D177" s="19"/>
      <c r="E177" s="19"/>
      <c r="F177" s="19"/>
      <c r="G177" s="19"/>
    </row>
    <row r="178" spans="1:7">
      <c r="A178" s="19"/>
      <c r="B178" s="19"/>
      <c r="C178" s="19"/>
      <c r="D178" s="19"/>
      <c r="E178" s="19"/>
      <c r="F178" s="19"/>
      <c r="G178" s="19"/>
    </row>
    <row r="179" spans="1:7">
      <c r="A179" s="19"/>
      <c r="B179" s="19"/>
      <c r="C179" s="19"/>
      <c r="D179" s="19"/>
      <c r="E179" s="19"/>
      <c r="F179" s="19"/>
      <c r="G179" s="19"/>
    </row>
    <row r="180" spans="1:7">
      <c r="A180" s="19"/>
      <c r="B180" s="19"/>
      <c r="C180" s="19"/>
      <c r="D180" s="19"/>
      <c r="E180" s="19"/>
      <c r="F180" s="19"/>
      <c r="G180" s="19"/>
    </row>
    <row r="181" spans="1:7">
      <c r="A181" s="19"/>
      <c r="B181" s="19"/>
      <c r="C181" s="19"/>
      <c r="D181" s="19"/>
      <c r="E181" s="19"/>
      <c r="F181" s="19"/>
      <c r="G181" s="19"/>
    </row>
    <row r="182" spans="1:7">
      <c r="A182" s="19"/>
      <c r="B182" s="19"/>
      <c r="C182" s="19"/>
      <c r="D182" s="19"/>
      <c r="E182" s="19"/>
      <c r="F182" s="19"/>
      <c r="G182" s="19"/>
    </row>
    <row r="183" spans="1:7">
      <c r="A183" s="19"/>
      <c r="B183" s="19"/>
      <c r="C183" s="19"/>
      <c r="D183" s="19"/>
      <c r="E183" s="19"/>
      <c r="F183" s="19"/>
      <c r="G183" s="19"/>
    </row>
    <row r="184" spans="1:7">
      <c r="A184" s="19"/>
      <c r="B184" s="19"/>
      <c r="C184" s="19"/>
      <c r="D184" s="19"/>
      <c r="E184" s="19"/>
      <c r="F184" s="19"/>
      <c r="G184" s="19"/>
    </row>
    <row r="185" spans="1:7">
      <c r="A185" s="19"/>
      <c r="B185" s="19"/>
      <c r="C185" s="19"/>
      <c r="D185" s="19"/>
      <c r="E185" s="19"/>
      <c r="F185" s="19"/>
      <c r="G185" s="19"/>
    </row>
    <row r="186" spans="1:7">
      <c r="A186" s="19"/>
      <c r="B186" s="19"/>
      <c r="C186" s="19"/>
      <c r="D186" s="19"/>
      <c r="E186" s="19"/>
      <c r="F186" s="19"/>
      <c r="G186" s="19"/>
    </row>
    <row r="187" spans="1:7">
      <c r="A187" s="19"/>
      <c r="B187" s="19"/>
      <c r="C187" s="19"/>
      <c r="D187" s="19"/>
      <c r="E187" s="19"/>
      <c r="F187" s="19"/>
      <c r="G187" s="19"/>
    </row>
    <row r="188" spans="1:7">
      <c r="A188" s="19"/>
      <c r="B188" s="19"/>
      <c r="C188" s="19"/>
      <c r="D188" s="19"/>
      <c r="E188" s="19"/>
      <c r="F188" s="19"/>
      <c r="G188" s="19"/>
    </row>
    <row r="189" spans="1:7">
      <c r="A189" s="19"/>
      <c r="B189" s="19"/>
      <c r="C189" s="19"/>
      <c r="D189" s="19"/>
      <c r="E189" s="19"/>
      <c r="F189" s="19"/>
      <c r="G189" s="19"/>
    </row>
    <row r="190" spans="1:7">
      <c r="A190" s="19"/>
      <c r="B190" s="19"/>
      <c r="C190" s="19"/>
      <c r="D190" s="19"/>
      <c r="E190" s="19"/>
      <c r="F190" s="19"/>
      <c r="G190" s="19"/>
    </row>
    <row r="191" spans="1:7">
      <c r="A191" s="19"/>
      <c r="B191" s="19"/>
      <c r="C191" s="19"/>
      <c r="D191" s="19"/>
      <c r="E191" s="19"/>
      <c r="F191" s="19"/>
      <c r="G191" s="19"/>
    </row>
    <row r="192" spans="1:7">
      <c r="A192" s="19"/>
      <c r="B192" s="19"/>
      <c r="C192" s="19"/>
      <c r="D192" s="19"/>
      <c r="E192" s="19"/>
      <c r="F192" s="19"/>
      <c r="G192" s="19"/>
    </row>
    <row r="193" spans="1:7">
      <c r="A193" s="19"/>
      <c r="B193" s="19"/>
      <c r="C193" s="19"/>
      <c r="D193" s="19"/>
      <c r="E193" s="19"/>
      <c r="F193" s="19"/>
      <c r="G193" s="19"/>
    </row>
    <row r="194" spans="1:7">
      <c r="A194" s="19"/>
      <c r="B194" s="19"/>
      <c r="C194" s="19"/>
      <c r="D194" s="19"/>
      <c r="E194" s="19"/>
      <c r="F194" s="19"/>
      <c r="G194" s="19"/>
    </row>
    <row r="195" spans="1:7">
      <c r="A195" s="19"/>
      <c r="B195" s="19"/>
      <c r="C195" s="19"/>
      <c r="D195" s="19"/>
      <c r="E195" s="19"/>
      <c r="F195" s="19"/>
      <c r="G195" s="19"/>
    </row>
    <row r="196" spans="1:7">
      <c r="A196" s="19"/>
      <c r="B196" s="19"/>
      <c r="C196" s="19"/>
      <c r="D196" s="19"/>
      <c r="E196" s="19"/>
      <c r="F196" s="19"/>
      <c r="G196" s="19"/>
    </row>
    <row r="197" spans="1:7">
      <c r="A197" s="19"/>
      <c r="B197" s="19"/>
      <c r="C197" s="19"/>
      <c r="D197" s="19"/>
      <c r="E197" s="19"/>
      <c r="F197" s="19"/>
      <c r="G197" s="19"/>
    </row>
    <row r="198" spans="1:7">
      <c r="A198" s="19"/>
      <c r="B198" s="19"/>
      <c r="C198" s="19"/>
      <c r="D198" s="19"/>
      <c r="E198" s="19"/>
      <c r="F198" s="19"/>
      <c r="G198" s="19"/>
    </row>
    <row r="199" spans="1:7">
      <c r="A199" s="19"/>
      <c r="B199" s="19"/>
      <c r="C199" s="19"/>
      <c r="D199" s="19"/>
      <c r="E199" s="19"/>
      <c r="F199" s="19"/>
      <c r="G199" s="19"/>
    </row>
    <row r="200" spans="1:7">
      <c r="A200" s="19"/>
      <c r="B200" s="19"/>
      <c r="C200" s="19"/>
      <c r="D200" s="19"/>
      <c r="E200" s="19"/>
      <c r="F200" s="19"/>
      <c r="G200" s="19"/>
    </row>
    <row r="201" spans="1:7">
      <c r="A201" s="19"/>
      <c r="B201" s="19"/>
      <c r="C201" s="19"/>
      <c r="D201" s="19"/>
      <c r="E201" s="19"/>
      <c r="F201" s="19"/>
      <c r="G201" s="19"/>
    </row>
    <row r="202" spans="1:7">
      <c r="A202" s="19"/>
      <c r="B202" s="19"/>
      <c r="C202" s="19"/>
      <c r="D202" s="19"/>
      <c r="E202" s="19"/>
      <c r="F202" s="19"/>
      <c r="G202" s="19"/>
    </row>
    <row r="203" spans="1:7">
      <c r="A203" s="19"/>
      <c r="B203" s="19"/>
      <c r="C203" s="19"/>
      <c r="D203" s="19"/>
      <c r="E203" s="19"/>
      <c r="F203" s="19"/>
      <c r="G203" s="19"/>
    </row>
    <row r="204" spans="1:7">
      <c r="A204" s="19"/>
      <c r="B204" s="19"/>
      <c r="C204" s="19"/>
      <c r="D204" s="19"/>
      <c r="E204" s="19"/>
      <c r="F204" s="19"/>
      <c r="G204" s="19"/>
    </row>
    <row r="205" spans="1:7">
      <c r="A205" s="19"/>
      <c r="B205" s="19"/>
      <c r="C205" s="19"/>
      <c r="D205" s="19"/>
      <c r="E205" s="19"/>
      <c r="F205" s="19"/>
      <c r="G205" s="19"/>
    </row>
    <row r="206" spans="1:7">
      <c r="A206" s="19"/>
      <c r="B206" s="19"/>
      <c r="C206" s="19"/>
      <c r="D206" s="19"/>
      <c r="E206" s="19"/>
      <c r="F206" s="19"/>
      <c r="G206" s="19"/>
    </row>
    <row r="207" spans="1:7">
      <c r="A207" s="19"/>
      <c r="B207" s="19"/>
      <c r="C207" s="19"/>
      <c r="D207" s="19"/>
      <c r="E207" s="19"/>
      <c r="F207" s="19"/>
      <c r="G207" s="19"/>
    </row>
    <row r="208" spans="1:7">
      <c r="A208" s="19"/>
      <c r="B208" s="19"/>
      <c r="C208" s="19"/>
      <c r="D208" s="19"/>
      <c r="E208" s="19"/>
      <c r="F208" s="19"/>
      <c r="G208" s="19"/>
    </row>
    <row r="209" spans="1:7">
      <c r="A209" s="19"/>
      <c r="B209" s="19"/>
      <c r="C209" s="19"/>
      <c r="D209" s="19"/>
      <c r="E209" s="19"/>
      <c r="F209" s="19"/>
      <c r="G209" s="19"/>
    </row>
    <row r="210" spans="1:7">
      <c r="A210" s="19"/>
      <c r="B210" s="19"/>
      <c r="C210" s="19"/>
      <c r="D210" s="19"/>
      <c r="E210" s="19"/>
      <c r="F210" s="19"/>
      <c r="G210" s="19"/>
    </row>
    <row r="211" spans="1:7">
      <c r="A211" s="19"/>
      <c r="B211" s="19"/>
      <c r="C211" s="19"/>
      <c r="D211" s="19"/>
      <c r="E211" s="19"/>
      <c r="F211" s="19"/>
      <c r="G211" s="19"/>
    </row>
    <row r="212" spans="1:7">
      <c r="A212" s="19"/>
      <c r="B212" s="19"/>
      <c r="C212" s="19"/>
      <c r="D212" s="19"/>
      <c r="E212" s="19"/>
      <c r="F212" s="19"/>
      <c r="G212" s="19"/>
    </row>
    <row r="213" spans="1:7">
      <c r="A213" s="19"/>
      <c r="B213" s="19"/>
      <c r="C213" s="19"/>
      <c r="D213" s="19"/>
      <c r="E213" s="19"/>
      <c r="F213" s="19"/>
      <c r="G213" s="19"/>
    </row>
    <row r="214" spans="1:7">
      <c r="A214" s="19"/>
      <c r="B214" s="19"/>
      <c r="C214" s="19"/>
      <c r="D214" s="19"/>
      <c r="E214" s="19"/>
      <c r="F214" s="19"/>
      <c r="G214" s="19"/>
    </row>
    <row r="215" spans="1:7">
      <c r="A215" s="19"/>
      <c r="B215" s="19"/>
      <c r="C215" s="19"/>
      <c r="D215" s="19"/>
      <c r="E215" s="19"/>
      <c r="F215" s="19"/>
      <c r="G215" s="19"/>
    </row>
    <row r="216" spans="1:7">
      <c r="A216" s="19"/>
      <c r="B216" s="19"/>
      <c r="C216" s="19"/>
      <c r="D216" s="19"/>
      <c r="E216" s="19"/>
      <c r="F216" s="19"/>
      <c r="G216" s="19"/>
    </row>
    <row r="217" spans="1:7">
      <c r="A217" s="19"/>
      <c r="B217" s="19"/>
      <c r="C217" s="19"/>
      <c r="D217" s="19"/>
      <c r="E217" s="19"/>
      <c r="F217" s="19"/>
      <c r="G217" s="19"/>
    </row>
    <row r="218" spans="1:7">
      <c r="A218" s="19"/>
      <c r="B218" s="19"/>
      <c r="C218" s="19"/>
      <c r="D218" s="19"/>
      <c r="E218" s="19"/>
      <c r="F218" s="19"/>
      <c r="G218" s="19"/>
    </row>
    <row r="219" spans="1:7">
      <c r="A219" s="19"/>
      <c r="B219" s="19"/>
      <c r="C219" s="19"/>
      <c r="D219" s="19"/>
      <c r="E219" s="19"/>
      <c r="F219" s="19"/>
      <c r="G219" s="19"/>
    </row>
    <row r="220" spans="1:7">
      <c r="A220" s="19"/>
      <c r="B220" s="19"/>
      <c r="C220" s="19"/>
      <c r="D220" s="19"/>
      <c r="E220" s="19"/>
      <c r="F220" s="19"/>
      <c r="G220" s="19"/>
    </row>
    <row r="221" spans="1:7">
      <c r="A221" s="19"/>
      <c r="B221" s="19"/>
      <c r="C221" s="19"/>
      <c r="D221" s="19"/>
      <c r="E221" s="19"/>
      <c r="F221" s="19"/>
      <c r="G221" s="19"/>
    </row>
    <row r="222" spans="1:7">
      <c r="A222" s="19"/>
      <c r="B222" s="19"/>
      <c r="C222" s="19"/>
      <c r="D222" s="19"/>
      <c r="E222" s="19"/>
      <c r="F222" s="19"/>
      <c r="G222" s="19"/>
    </row>
    <row r="223" spans="1:7">
      <c r="A223" s="19"/>
      <c r="B223" s="19"/>
      <c r="C223" s="19"/>
      <c r="D223" s="19"/>
      <c r="E223" s="19"/>
      <c r="F223" s="19"/>
      <c r="G223" s="19"/>
    </row>
    <row r="224" spans="1:7">
      <c r="A224" s="19"/>
      <c r="B224" s="19"/>
      <c r="C224" s="19"/>
      <c r="D224" s="19"/>
      <c r="E224" s="19"/>
      <c r="F224" s="19"/>
      <c r="G224" s="19"/>
    </row>
    <row r="225" spans="1:7">
      <c r="A225" s="19"/>
      <c r="B225" s="19"/>
      <c r="C225" s="19"/>
      <c r="D225" s="19"/>
      <c r="E225" s="19"/>
      <c r="F225" s="19"/>
      <c r="G225" s="19"/>
    </row>
    <row r="226" spans="1:7">
      <c r="A226" s="19"/>
      <c r="B226" s="19"/>
      <c r="C226" s="19"/>
      <c r="D226" s="19"/>
      <c r="E226" s="19"/>
      <c r="F226" s="19"/>
      <c r="G226" s="19"/>
    </row>
    <row r="227" spans="1:7">
      <c r="A227" s="19"/>
      <c r="B227" s="19"/>
      <c r="C227" s="19"/>
      <c r="D227" s="19"/>
      <c r="E227" s="19"/>
      <c r="F227" s="19"/>
      <c r="G227" s="19"/>
    </row>
    <row r="228" spans="1:7">
      <c r="A228" s="19"/>
      <c r="B228" s="19"/>
      <c r="C228" s="19"/>
      <c r="D228" s="19"/>
      <c r="E228" s="19"/>
      <c r="F228" s="19"/>
      <c r="G228" s="19"/>
    </row>
    <row r="229" spans="1:7">
      <c r="A229" s="19"/>
      <c r="B229" s="19"/>
      <c r="C229" s="19"/>
      <c r="D229" s="19"/>
      <c r="E229" s="19"/>
      <c r="F229" s="19"/>
      <c r="G229" s="19"/>
    </row>
    <row r="230" spans="1:7">
      <c r="A230" s="19"/>
      <c r="B230" s="19"/>
      <c r="C230" s="19"/>
      <c r="D230" s="19"/>
      <c r="E230" s="19"/>
      <c r="F230" s="19"/>
      <c r="G230" s="19"/>
    </row>
    <row r="231" spans="1:7">
      <c r="A231" s="19"/>
      <c r="B231" s="19"/>
      <c r="C231" s="19"/>
      <c r="D231" s="19"/>
      <c r="E231" s="19"/>
      <c r="F231" s="19"/>
      <c r="G231" s="19"/>
    </row>
    <row r="232" spans="1:7">
      <c r="A232" s="19"/>
      <c r="B232" s="19"/>
      <c r="C232" s="19"/>
      <c r="D232" s="19"/>
      <c r="E232" s="19"/>
      <c r="F232" s="19"/>
      <c r="G232" s="19"/>
    </row>
    <row r="233" spans="1:7">
      <c r="A233" s="19"/>
      <c r="B233" s="19"/>
      <c r="C233" s="19"/>
      <c r="D233" s="19"/>
      <c r="E233" s="19"/>
      <c r="F233" s="19"/>
      <c r="G233" s="19"/>
    </row>
    <row r="234" spans="1:7">
      <c r="A234" s="19"/>
      <c r="B234" s="19"/>
      <c r="C234" s="19"/>
      <c r="D234" s="19"/>
      <c r="E234" s="19"/>
      <c r="F234" s="19"/>
      <c r="G234" s="19"/>
    </row>
    <row r="235" spans="1:7">
      <c r="A235" s="19"/>
      <c r="B235" s="19"/>
      <c r="C235" s="19"/>
      <c r="D235" s="19"/>
      <c r="E235" s="19"/>
      <c r="F235" s="19"/>
      <c r="G235" s="19"/>
    </row>
    <row r="236" spans="1:7">
      <c r="A236" s="19"/>
      <c r="B236" s="19"/>
      <c r="C236" s="19"/>
      <c r="D236" s="19"/>
      <c r="E236" s="19"/>
      <c r="F236" s="19"/>
      <c r="G236" s="19"/>
    </row>
    <row r="237" spans="1:7">
      <c r="A237" s="19"/>
      <c r="B237" s="19"/>
      <c r="C237" s="19"/>
      <c r="D237" s="19"/>
      <c r="E237" s="19"/>
      <c r="F237" s="19"/>
      <c r="G237" s="19"/>
    </row>
    <row r="238" spans="1:7">
      <c r="A238" s="19"/>
      <c r="B238" s="19"/>
      <c r="C238" s="19"/>
      <c r="D238" s="19"/>
      <c r="E238" s="19"/>
      <c r="F238" s="19"/>
      <c r="G238" s="19"/>
    </row>
    <row r="239" spans="1:7">
      <c r="A239" s="19"/>
      <c r="B239" s="19"/>
      <c r="C239" s="19"/>
      <c r="D239" s="19"/>
      <c r="E239" s="19"/>
      <c r="F239" s="19"/>
      <c r="G239" s="19"/>
    </row>
    <row r="240" spans="1:7">
      <c r="A240" s="19"/>
      <c r="B240" s="19"/>
      <c r="C240" s="19"/>
      <c r="D240" s="19"/>
      <c r="E240" s="19"/>
      <c r="F240" s="19"/>
      <c r="G240" s="19"/>
    </row>
    <row r="241" spans="1:7">
      <c r="A241" s="19"/>
      <c r="B241" s="19"/>
      <c r="C241" s="19"/>
      <c r="D241" s="19"/>
      <c r="E241" s="19"/>
      <c r="F241" s="19"/>
      <c r="G241" s="19"/>
    </row>
    <row r="242" spans="1:7">
      <c r="A242" s="19"/>
      <c r="B242" s="19"/>
      <c r="C242" s="19"/>
      <c r="D242" s="19"/>
      <c r="E242" s="19"/>
      <c r="F242" s="19"/>
      <c r="G242" s="19"/>
    </row>
    <row r="243" spans="1:7">
      <c r="A243" s="19"/>
      <c r="B243" s="19"/>
      <c r="C243" s="19"/>
      <c r="D243" s="19"/>
      <c r="E243" s="19"/>
      <c r="F243" s="19"/>
      <c r="G243" s="19"/>
    </row>
    <row r="244" spans="1:7">
      <c r="A244" s="19"/>
      <c r="B244" s="19"/>
      <c r="C244" s="19"/>
      <c r="D244" s="19"/>
      <c r="E244" s="19"/>
      <c r="F244" s="19"/>
      <c r="G244" s="19"/>
    </row>
    <row r="245" spans="1:7">
      <c r="A245" s="19"/>
      <c r="B245" s="19"/>
      <c r="C245" s="19"/>
      <c r="D245" s="19"/>
      <c r="E245" s="19"/>
      <c r="F245" s="19"/>
      <c r="G245" s="19"/>
    </row>
    <row r="246" spans="1:7">
      <c r="A246" s="19"/>
      <c r="B246" s="19"/>
      <c r="C246" s="19"/>
      <c r="D246" s="19"/>
      <c r="E246" s="19"/>
      <c r="F246" s="19"/>
      <c r="G246" s="19"/>
    </row>
    <row r="247" spans="1:7">
      <c r="A247" s="19"/>
      <c r="B247" s="19"/>
      <c r="C247" s="19"/>
      <c r="D247" s="19"/>
      <c r="E247" s="19"/>
      <c r="F247" s="19"/>
      <c r="G247" s="19"/>
    </row>
    <row r="248" spans="1:7">
      <c r="A248" s="19"/>
      <c r="B248" s="19"/>
      <c r="C248" s="19"/>
      <c r="D248" s="19"/>
      <c r="E248" s="19"/>
      <c r="F248" s="19"/>
      <c r="G248" s="19"/>
    </row>
    <row r="249" spans="1:7">
      <c r="A249" s="19"/>
      <c r="B249" s="19"/>
      <c r="C249" s="19"/>
      <c r="D249" s="19"/>
      <c r="E249" s="19"/>
      <c r="F249" s="19"/>
      <c r="G249" s="19"/>
    </row>
    <row r="250" spans="1:7">
      <c r="A250" s="19"/>
      <c r="B250" s="19"/>
      <c r="C250" s="19"/>
      <c r="D250" s="19"/>
      <c r="E250" s="19"/>
      <c r="F250" s="19"/>
      <c r="G250" s="19"/>
    </row>
    <row r="251" spans="1:7">
      <c r="A251" s="19"/>
      <c r="B251" s="19"/>
      <c r="C251" s="19"/>
      <c r="D251" s="19"/>
      <c r="E251" s="19"/>
      <c r="F251" s="19"/>
      <c r="G251" s="19"/>
    </row>
    <row r="252" spans="1:7">
      <c r="A252" s="19"/>
      <c r="B252" s="19"/>
      <c r="C252" s="19"/>
      <c r="D252" s="19"/>
      <c r="E252" s="19"/>
      <c r="F252" s="19"/>
      <c r="G252" s="19"/>
    </row>
    <row r="253" spans="1:7">
      <c r="A253" s="19"/>
      <c r="B253" s="19"/>
      <c r="C253" s="19"/>
      <c r="D253" s="19"/>
      <c r="E253" s="19"/>
      <c r="F253" s="19"/>
      <c r="G253" s="19"/>
    </row>
    <row r="254" spans="1:7">
      <c r="A254" s="19"/>
      <c r="B254" s="19"/>
      <c r="C254" s="19"/>
      <c r="D254" s="19"/>
      <c r="E254" s="19"/>
      <c r="F254" s="19"/>
      <c r="G254" s="19"/>
    </row>
    <row r="255" spans="1:7">
      <c r="A255" s="19"/>
      <c r="B255" s="19"/>
      <c r="C255" s="19"/>
      <c r="D255" s="19"/>
      <c r="E255" s="19"/>
      <c r="F255" s="19"/>
      <c r="G255" s="19"/>
    </row>
    <row r="256" spans="1:7">
      <c r="A256" s="19"/>
      <c r="B256" s="19"/>
      <c r="C256" s="19"/>
      <c r="D256" s="19"/>
      <c r="E256" s="19"/>
      <c r="F256" s="19"/>
      <c r="G256" s="19"/>
    </row>
    <row r="257" spans="1:7">
      <c r="A257" s="19"/>
      <c r="B257" s="19"/>
      <c r="C257" s="19"/>
      <c r="D257" s="19"/>
      <c r="E257" s="19"/>
      <c r="F257" s="19"/>
      <c r="G257" s="19"/>
    </row>
    <row r="258" spans="1:7">
      <c r="A258" s="19"/>
      <c r="B258" s="19"/>
      <c r="C258" s="19"/>
      <c r="D258" s="19"/>
      <c r="E258" s="19"/>
      <c r="F258" s="19"/>
      <c r="G258" s="19"/>
    </row>
    <row r="259" spans="1:7">
      <c r="A259" s="19"/>
      <c r="B259" s="19"/>
      <c r="C259" s="19"/>
      <c r="D259" s="19"/>
      <c r="E259" s="19"/>
      <c r="F259" s="19"/>
      <c r="G259" s="19"/>
    </row>
    <row r="260" spans="1:7">
      <c r="A260" s="19"/>
      <c r="B260" s="19"/>
      <c r="C260" s="19"/>
      <c r="D260" s="19"/>
      <c r="E260" s="19"/>
      <c r="F260" s="19"/>
      <c r="G260" s="19"/>
    </row>
    <row r="261" spans="1:7">
      <c r="A261" s="19"/>
      <c r="B261" s="19"/>
      <c r="C261" s="19"/>
      <c r="D261" s="19"/>
      <c r="E261" s="19"/>
      <c r="F261" s="19"/>
      <c r="G261" s="19"/>
    </row>
    <row r="262" spans="1:7">
      <c r="A262" s="19"/>
      <c r="B262" s="19"/>
      <c r="C262" s="19"/>
      <c r="D262" s="19"/>
      <c r="E262" s="19"/>
      <c r="F262" s="19"/>
      <c r="G262" s="19"/>
    </row>
    <row r="263" spans="1:7">
      <c r="A263" s="19"/>
      <c r="B263" s="19"/>
      <c r="C263" s="19"/>
      <c r="D263" s="19"/>
      <c r="E263" s="19"/>
      <c r="F263" s="19"/>
      <c r="G263" s="19"/>
    </row>
    <row r="264" spans="1:7">
      <c r="A264" s="19"/>
      <c r="B264" s="19"/>
      <c r="C264" s="19"/>
      <c r="D264" s="19"/>
      <c r="E264" s="19"/>
      <c r="F264" s="19"/>
      <c r="G264" s="19"/>
    </row>
    <row r="265" spans="1:7">
      <c r="A265" s="19"/>
      <c r="B265" s="19"/>
      <c r="C265" s="19"/>
      <c r="D265" s="19"/>
      <c r="E265" s="19"/>
      <c r="F265" s="19"/>
      <c r="G265" s="19"/>
    </row>
    <row r="266" spans="1:7">
      <c r="A266" s="19"/>
      <c r="B266" s="19"/>
      <c r="C266" s="19"/>
      <c r="D266" s="19"/>
      <c r="E266" s="19"/>
      <c r="F266" s="19"/>
      <c r="G266" s="19"/>
    </row>
    <row r="267" spans="1:7">
      <c r="A267" s="19"/>
      <c r="B267" s="19"/>
      <c r="C267" s="19"/>
      <c r="D267" s="19"/>
      <c r="E267" s="19"/>
      <c r="F267" s="19"/>
      <c r="G267" s="19"/>
    </row>
    <row r="268" spans="1:7">
      <c r="A268" s="19"/>
      <c r="B268" s="19"/>
      <c r="C268" s="19"/>
      <c r="D268" s="19"/>
      <c r="E268" s="19"/>
      <c r="F268" s="19"/>
      <c r="G268" s="19"/>
    </row>
    <row r="269" spans="1:7">
      <c r="A269" s="19"/>
      <c r="B269" s="19"/>
      <c r="C269" s="19"/>
      <c r="D269" s="19"/>
      <c r="E269" s="19"/>
      <c r="F269" s="19"/>
      <c r="G269" s="19"/>
    </row>
    <row r="270" spans="1:7">
      <c r="A270" s="19"/>
      <c r="B270" s="19"/>
      <c r="C270" s="19"/>
      <c r="D270" s="19"/>
      <c r="E270" s="19"/>
      <c r="F270" s="19"/>
      <c r="G270" s="19"/>
    </row>
    <row r="271" spans="1:7">
      <c r="A271" s="19"/>
      <c r="B271" s="19"/>
      <c r="C271" s="19"/>
      <c r="D271" s="19"/>
      <c r="E271" s="19"/>
      <c r="F271" s="19"/>
      <c r="G271" s="19"/>
    </row>
    <row r="272" spans="1:7">
      <c r="A272" s="19"/>
      <c r="B272" s="19"/>
      <c r="C272" s="19"/>
      <c r="D272" s="19"/>
      <c r="E272" s="19"/>
      <c r="F272" s="19"/>
      <c r="G272" s="19"/>
    </row>
    <row r="273" spans="1:7">
      <c r="A273" s="19"/>
      <c r="B273" s="19"/>
      <c r="C273" s="19"/>
      <c r="D273" s="19"/>
      <c r="E273" s="19"/>
      <c r="F273" s="19"/>
      <c r="G273" s="19"/>
    </row>
    <row r="274" spans="1:7">
      <c r="A274" s="19"/>
      <c r="B274" s="19"/>
      <c r="C274" s="19"/>
      <c r="D274" s="19"/>
      <c r="E274" s="19"/>
      <c r="F274" s="19"/>
      <c r="G274" s="19"/>
    </row>
    <row r="275" spans="1:7">
      <c r="A275" s="19"/>
      <c r="B275" s="19"/>
      <c r="C275" s="19"/>
      <c r="D275" s="19"/>
      <c r="E275" s="19"/>
      <c r="F275" s="19"/>
      <c r="G275" s="19"/>
    </row>
    <row r="276" spans="1:7">
      <c r="A276" s="19"/>
      <c r="B276" s="19"/>
      <c r="C276" s="19"/>
      <c r="D276" s="19"/>
      <c r="E276" s="19"/>
      <c r="F276" s="19"/>
      <c r="G276" s="19"/>
    </row>
    <row r="277" spans="1:7">
      <c r="A277" s="19"/>
      <c r="B277" s="19"/>
      <c r="C277" s="19"/>
      <c r="D277" s="19"/>
      <c r="E277" s="19"/>
      <c r="F277" s="19"/>
      <c r="G277" s="19"/>
    </row>
    <row r="278" spans="1:7">
      <c r="A278" s="19"/>
      <c r="B278" s="19"/>
      <c r="C278" s="19"/>
      <c r="D278" s="19"/>
      <c r="E278" s="19"/>
      <c r="F278" s="19"/>
      <c r="G278" s="19"/>
    </row>
    <row r="279" spans="1:7">
      <c r="A279" s="19"/>
      <c r="B279" s="19"/>
      <c r="C279" s="19"/>
      <c r="D279" s="19"/>
      <c r="E279" s="19"/>
      <c r="F279" s="19"/>
      <c r="G279" s="19"/>
    </row>
    <row r="280" spans="1:7">
      <c r="A280" s="19"/>
      <c r="B280" s="19"/>
      <c r="C280" s="19"/>
      <c r="D280" s="19"/>
      <c r="E280" s="19"/>
      <c r="F280" s="19"/>
      <c r="G280" s="19"/>
    </row>
    <row r="281" spans="1:7">
      <c r="A281" s="19"/>
      <c r="B281" s="19"/>
      <c r="C281" s="19"/>
      <c r="D281" s="19"/>
      <c r="E281" s="19"/>
      <c r="F281" s="19"/>
      <c r="G281" s="19"/>
    </row>
    <row r="282" spans="1:7">
      <c r="A282" s="19"/>
      <c r="B282" s="19"/>
      <c r="C282" s="19"/>
      <c r="D282" s="19"/>
      <c r="E282" s="19"/>
      <c r="F282" s="19"/>
      <c r="G282" s="19"/>
    </row>
    <row r="283" spans="1:7">
      <c r="A283" s="19"/>
      <c r="B283" s="19"/>
      <c r="C283" s="19"/>
      <c r="D283" s="19"/>
      <c r="E283" s="19"/>
      <c r="F283" s="19"/>
      <c r="G283" s="19"/>
    </row>
    <row r="284" spans="1:7">
      <c r="A284" s="19"/>
      <c r="B284" s="19"/>
      <c r="C284" s="19"/>
      <c r="D284" s="19"/>
      <c r="E284" s="19"/>
      <c r="F284" s="19"/>
      <c r="G284" s="19"/>
    </row>
    <row r="285" spans="1:7">
      <c r="A285" s="19"/>
      <c r="B285" s="19"/>
      <c r="C285" s="19"/>
      <c r="D285" s="19"/>
      <c r="E285" s="19"/>
      <c r="F285" s="19"/>
      <c r="G285" s="19"/>
    </row>
    <row r="286" spans="1:7">
      <c r="A286" s="19"/>
      <c r="B286" s="19"/>
      <c r="C286" s="19"/>
      <c r="D286" s="19"/>
      <c r="E286" s="19"/>
      <c r="F286" s="19"/>
      <c r="G286" s="19"/>
    </row>
    <row r="287" spans="1:7">
      <c r="A287" s="19"/>
      <c r="B287" s="19"/>
      <c r="C287" s="19"/>
      <c r="D287" s="19"/>
      <c r="E287" s="19"/>
      <c r="F287" s="19"/>
      <c r="G287" s="19"/>
    </row>
    <row r="288" spans="1:7">
      <c r="A288" s="19"/>
      <c r="B288" s="19"/>
      <c r="C288" s="19"/>
      <c r="D288" s="19"/>
      <c r="E288" s="19"/>
      <c r="F288" s="19"/>
      <c r="G288" s="19"/>
    </row>
    <row r="289" spans="1:7">
      <c r="A289" s="19"/>
      <c r="B289" s="19"/>
      <c r="C289" s="19"/>
      <c r="D289" s="19"/>
      <c r="E289" s="19"/>
      <c r="F289" s="19"/>
      <c r="G289" s="19"/>
    </row>
    <row r="290" spans="1:7">
      <c r="A290" s="19"/>
      <c r="B290" s="19"/>
      <c r="C290" s="19"/>
      <c r="D290" s="19"/>
      <c r="E290" s="19"/>
      <c r="F290" s="19"/>
      <c r="G290" s="19"/>
    </row>
    <row r="291" spans="1:7">
      <c r="A291" s="19"/>
      <c r="B291" s="19"/>
      <c r="C291" s="19"/>
      <c r="D291" s="19"/>
      <c r="E291" s="19"/>
      <c r="F291" s="19"/>
      <c r="G291" s="19"/>
    </row>
    <row r="292" spans="1:7">
      <c r="A292" s="19"/>
      <c r="B292" s="19"/>
      <c r="C292" s="19"/>
      <c r="D292" s="19"/>
      <c r="E292" s="19"/>
      <c r="F292" s="19"/>
      <c r="G292" s="19"/>
    </row>
    <row r="293" spans="1:7">
      <c r="A293" s="19"/>
      <c r="B293" s="19"/>
      <c r="C293" s="19"/>
      <c r="D293" s="19"/>
      <c r="E293" s="19"/>
      <c r="F293" s="19"/>
      <c r="G293" s="19"/>
    </row>
    <row r="294" spans="1:7">
      <c r="A294" s="19"/>
      <c r="B294" s="19"/>
      <c r="C294" s="19"/>
      <c r="D294" s="19"/>
      <c r="E294" s="19"/>
      <c r="F294" s="19"/>
      <c r="G294" s="19"/>
    </row>
    <row r="295" spans="1:7">
      <c r="A295" s="19"/>
      <c r="B295" s="19"/>
      <c r="C295" s="19"/>
      <c r="D295" s="19"/>
      <c r="E295" s="19"/>
      <c r="F295" s="19"/>
      <c r="G295" s="19"/>
    </row>
    <row r="296" spans="1:7">
      <c r="A296" s="19"/>
      <c r="B296" s="19"/>
      <c r="C296" s="19"/>
      <c r="D296" s="19"/>
      <c r="E296" s="19"/>
      <c r="F296" s="19"/>
      <c r="G296" s="19"/>
    </row>
    <row r="297" spans="1:7">
      <c r="A297" s="19"/>
      <c r="B297" s="19"/>
      <c r="C297" s="19"/>
      <c r="D297" s="19"/>
      <c r="E297" s="19"/>
      <c r="F297" s="19"/>
      <c r="G297" s="19"/>
    </row>
    <row r="298" spans="1:7">
      <c r="A298" s="19"/>
      <c r="B298" s="19"/>
      <c r="C298" s="19"/>
      <c r="D298" s="19"/>
      <c r="E298" s="19"/>
      <c r="F298" s="19"/>
      <c r="G298" s="19"/>
    </row>
    <row r="299" spans="1:7">
      <c r="A299" s="19"/>
      <c r="B299" s="19"/>
      <c r="C299" s="19"/>
      <c r="D299" s="19"/>
      <c r="E299" s="19"/>
      <c r="F299" s="19"/>
      <c r="G299" s="19"/>
    </row>
    <row r="300" spans="1:7">
      <c r="A300" s="19"/>
      <c r="B300" s="19"/>
      <c r="C300" s="19"/>
      <c r="D300" s="19"/>
      <c r="E300" s="19"/>
      <c r="F300" s="19"/>
      <c r="G300" s="19"/>
    </row>
    <row r="301" spans="1:7">
      <c r="A301" s="19"/>
      <c r="B301" s="19"/>
      <c r="C301" s="19"/>
      <c r="D301" s="19"/>
      <c r="E301" s="19"/>
      <c r="F301" s="19"/>
      <c r="G301" s="19"/>
    </row>
    <row r="302" spans="1:7">
      <c r="A302" s="19"/>
      <c r="B302" s="19"/>
      <c r="C302" s="19"/>
      <c r="D302" s="19"/>
      <c r="E302" s="19"/>
      <c r="F302" s="19"/>
      <c r="G302" s="19"/>
    </row>
    <row r="303" spans="1:7">
      <c r="A303" s="19"/>
      <c r="B303" s="19"/>
      <c r="C303" s="19"/>
      <c r="D303" s="19"/>
      <c r="E303" s="19"/>
      <c r="F303" s="19"/>
      <c r="G303" s="19"/>
    </row>
    <row r="304" spans="1:7">
      <c r="A304" s="19"/>
      <c r="B304" s="19"/>
      <c r="C304" s="19"/>
      <c r="D304" s="19"/>
      <c r="E304" s="19"/>
      <c r="F304" s="19"/>
      <c r="G304" s="19"/>
    </row>
    <row r="305" spans="1:7">
      <c r="A305" s="19"/>
      <c r="B305" s="19"/>
      <c r="C305" s="19"/>
      <c r="D305" s="19"/>
      <c r="E305" s="19"/>
      <c r="F305" s="19"/>
      <c r="G305" s="19"/>
    </row>
    <row r="306" spans="1:7">
      <c r="A306" s="19"/>
      <c r="B306" s="19"/>
      <c r="C306" s="19"/>
      <c r="D306" s="19"/>
      <c r="E306" s="19"/>
      <c r="F306" s="19"/>
      <c r="G306" s="19"/>
    </row>
    <row r="307" spans="1:7">
      <c r="A307" s="19"/>
      <c r="B307" s="19"/>
      <c r="C307" s="19"/>
      <c r="D307" s="19"/>
      <c r="E307" s="19"/>
      <c r="F307" s="19"/>
      <c r="G307" s="19"/>
    </row>
    <row r="308" spans="1:7">
      <c r="A308" s="19"/>
      <c r="B308" s="19"/>
      <c r="C308" s="19"/>
      <c r="D308" s="19"/>
      <c r="E308" s="19"/>
      <c r="F308" s="19"/>
      <c r="G308" s="19"/>
    </row>
    <row r="309" spans="1:7">
      <c r="A309" s="19"/>
      <c r="B309" s="19"/>
      <c r="C309" s="19"/>
      <c r="D309" s="19"/>
      <c r="E309" s="19"/>
      <c r="F309" s="19"/>
      <c r="G309" s="19"/>
    </row>
    <row r="310" spans="1:7">
      <c r="A310" s="19"/>
      <c r="B310" s="19"/>
      <c r="C310" s="19"/>
      <c r="D310" s="19"/>
      <c r="E310" s="19"/>
      <c r="F310" s="19"/>
      <c r="G310" s="19"/>
    </row>
    <row r="311" spans="1:7">
      <c r="A311" s="19"/>
      <c r="B311" s="19"/>
      <c r="C311" s="19"/>
      <c r="D311" s="19"/>
      <c r="E311" s="19"/>
      <c r="F311" s="19"/>
      <c r="G311" s="19"/>
    </row>
    <row r="312" spans="1:7">
      <c r="A312" s="19"/>
      <c r="B312" s="19"/>
      <c r="C312" s="19"/>
      <c r="D312" s="19"/>
      <c r="E312" s="19"/>
      <c r="F312" s="19"/>
      <c r="G312" s="19"/>
    </row>
    <row r="313" spans="1:7">
      <c r="A313" s="19"/>
      <c r="B313" s="19"/>
      <c r="C313" s="19"/>
      <c r="D313" s="19"/>
      <c r="E313" s="19"/>
      <c r="F313" s="19"/>
      <c r="G313" s="19"/>
    </row>
    <row r="314" spans="1:7">
      <c r="A314" s="19"/>
      <c r="B314" s="19"/>
      <c r="C314" s="19"/>
      <c r="D314" s="19"/>
      <c r="E314" s="19"/>
      <c r="F314" s="19"/>
      <c r="G314" s="19"/>
    </row>
    <row r="315" spans="1:7">
      <c r="A315" s="19"/>
      <c r="B315" s="19"/>
      <c r="C315" s="19"/>
      <c r="D315" s="19"/>
      <c r="E315" s="19"/>
      <c r="F315" s="19"/>
      <c r="G315" s="19"/>
    </row>
    <row r="316" spans="1:7">
      <c r="A316" s="19"/>
      <c r="B316" s="19"/>
      <c r="C316" s="19"/>
      <c r="D316" s="19"/>
      <c r="E316" s="19"/>
      <c r="F316" s="19"/>
      <c r="G316" s="19"/>
    </row>
    <row r="317" spans="1:7">
      <c r="A317" s="19"/>
      <c r="B317" s="19"/>
      <c r="C317" s="19"/>
      <c r="D317" s="19"/>
      <c r="E317" s="19"/>
      <c r="F317" s="19"/>
      <c r="G317" s="19"/>
    </row>
    <row r="318" spans="1:7">
      <c r="A318" s="19"/>
      <c r="B318" s="19"/>
      <c r="C318" s="19"/>
      <c r="D318" s="19"/>
      <c r="E318" s="19"/>
      <c r="F318" s="19"/>
      <c r="G318" s="19"/>
    </row>
    <row r="319" spans="1:7">
      <c r="A319" s="19"/>
      <c r="B319" s="19"/>
      <c r="C319" s="19"/>
      <c r="D319" s="19"/>
      <c r="E319" s="19"/>
      <c r="F319" s="19"/>
      <c r="G319" s="19"/>
    </row>
    <row r="320" spans="1:7">
      <c r="A320" s="19"/>
      <c r="B320" s="19"/>
      <c r="C320" s="19"/>
      <c r="D320" s="19"/>
      <c r="E320" s="19"/>
      <c r="F320" s="19"/>
      <c r="G320" s="19"/>
    </row>
    <row r="321" spans="1:7">
      <c r="A321" s="19"/>
      <c r="B321" s="19"/>
      <c r="C321" s="19"/>
      <c r="D321" s="19"/>
      <c r="E321" s="19"/>
      <c r="F321" s="19"/>
      <c r="G321" s="19"/>
    </row>
    <row r="322" spans="1:7">
      <c r="A322" s="19"/>
      <c r="B322" s="19"/>
      <c r="C322" s="19"/>
      <c r="D322" s="19"/>
      <c r="E322" s="19"/>
      <c r="F322" s="19"/>
      <c r="G322" s="19"/>
    </row>
    <row r="323" spans="1:7">
      <c r="A323" s="19"/>
      <c r="B323" s="19"/>
      <c r="C323" s="19"/>
      <c r="D323" s="19"/>
      <c r="E323" s="19"/>
      <c r="F323" s="19"/>
      <c r="G323" s="19"/>
    </row>
    <row r="324" spans="1:7">
      <c r="A324" s="19"/>
      <c r="B324" s="19"/>
      <c r="C324" s="19"/>
      <c r="D324" s="19"/>
      <c r="E324" s="19"/>
      <c r="F324" s="19"/>
      <c r="G324" s="19"/>
    </row>
    <row r="325" spans="1:7">
      <c r="A325" s="19"/>
      <c r="B325" s="19"/>
      <c r="C325" s="19"/>
      <c r="D325" s="19"/>
      <c r="E325" s="19"/>
      <c r="F325" s="19"/>
      <c r="G325" s="19"/>
    </row>
    <row r="326" spans="1:7">
      <c r="A326" s="19"/>
      <c r="B326" s="19"/>
      <c r="C326" s="19"/>
      <c r="D326" s="19"/>
      <c r="E326" s="19"/>
      <c r="F326" s="19"/>
      <c r="G326" s="19"/>
    </row>
    <row r="327" spans="1:7">
      <c r="A327" s="19"/>
      <c r="B327" s="19"/>
      <c r="C327" s="19"/>
      <c r="D327" s="19"/>
      <c r="E327" s="19"/>
      <c r="F327" s="19"/>
      <c r="G327" s="19"/>
    </row>
    <row r="328" spans="1:7">
      <c r="A328" s="19"/>
      <c r="B328" s="19"/>
      <c r="C328" s="19"/>
      <c r="D328" s="19"/>
      <c r="E328" s="19"/>
      <c r="F328" s="19"/>
      <c r="G328" s="19"/>
    </row>
    <row r="329" spans="1:7">
      <c r="A329" s="19"/>
      <c r="B329" s="19"/>
      <c r="C329" s="19"/>
      <c r="D329" s="19"/>
      <c r="E329" s="19"/>
      <c r="F329" s="19"/>
      <c r="G329" s="19"/>
    </row>
    <row r="330" spans="1:7">
      <c r="A330" s="19"/>
      <c r="B330" s="19"/>
      <c r="C330" s="19"/>
      <c r="D330" s="19"/>
      <c r="E330" s="19"/>
      <c r="F330" s="19"/>
      <c r="G330" s="19"/>
    </row>
    <row r="331" spans="1:7">
      <c r="A331" s="19"/>
      <c r="B331" s="19"/>
      <c r="C331" s="19"/>
      <c r="D331" s="19"/>
      <c r="E331" s="19"/>
      <c r="F331" s="19"/>
      <c r="G331" s="19"/>
    </row>
    <row r="332" spans="1:7">
      <c r="A332" s="19"/>
      <c r="B332" s="19"/>
      <c r="C332" s="19"/>
      <c r="D332" s="19"/>
      <c r="E332" s="19"/>
      <c r="F332" s="19"/>
      <c r="G332" s="19"/>
    </row>
    <row r="333" spans="1:7">
      <c r="A333" s="19"/>
      <c r="B333" s="19"/>
      <c r="C333" s="19"/>
      <c r="D333" s="19"/>
      <c r="E333" s="19"/>
      <c r="F333" s="19"/>
      <c r="G333" s="19"/>
    </row>
    <row r="334" spans="1:7">
      <c r="A334" s="19"/>
      <c r="B334" s="19"/>
      <c r="C334" s="19"/>
      <c r="D334" s="19"/>
      <c r="E334" s="19"/>
      <c r="F334" s="19"/>
      <c r="G334" s="19"/>
    </row>
    <row r="335" spans="1:7">
      <c r="A335" s="19"/>
      <c r="B335" s="19"/>
      <c r="C335" s="19"/>
      <c r="D335" s="19"/>
      <c r="E335" s="19"/>
      <c r="F335" s="19"/>
      <c r="G335" s="19"/>
    </row>
    <row r="336" spans="1:7">
      <c r="A336" s="19"/>
      <c r="B336" s="19"/>
      <c r="C336" s="19"/>
      <c r="D336" s="19"/>
      <c r="E336" s="19"/>
      <c r="F336" s="19"/>
      <c r="G336" s="19"/>
    </row>
    <row r="337" spans="1:7">
      <c r="A337" s="19"/>
      <c r="B337" s="19"/>
      <c r="C337" s="19"/>
      <c r="D337" s="19"/>
      <c r="E337" s="19"/>
      <c r="F337" s="19"/>
      <c r="G337" s="19"/>
    </row>
    <row r="338" spans="1:7">
      <c r="A338" s="19"/>
      <c r="B338" s="19"/>
      <c r="C338" s="19"/>
      <c r="D338" s="19"/>
      <c r="E338" s="19"/>
      <c r="F338" s="19"/>
      <c r="G338" s="19"/>
    </row>
    <row r="339" spans="1:7">
      <c r="A339" s="19"/>
      <c r="B339" s="19"/>
      <c r="C339" s="19"/>
      <c r="D339" s="19"/>
      <c r="E339" s="19"/>
      <c r="F339" s="19"/>
      <c r="G339" s="19"/>
    </row>
    <row r="340" spans="1:7">
      <c r="A340" s="19"/>
      <c r="B340" s="19"/>
      <c r="C340" s="19"/>
      <c r="D340" s="19"/>
      <c r="E340" s="19"/>
      <c r="F340" s="19"/>
      <c r="G340" s="19"/>
    </row>
    <row r="341" spans="1:7">
      <c r="A341" s="19"/>
      <c r="B341" s="19"/>
      <c r="C341" s="19"/>
      <c r="D341" s="19"/>
      <c r="E341" s="19"/>
      <c r="F341" s="19"/>
      <c r="G341" s="19"/>
    </row>
    <row r="342" spans="1:7">
      <c r="A342" s="19"/>
      <c r="B342" s="19"/>
      <c r="C342" s="19"/>
      <c r="D342" s="19"/>
      <c r="E342" s="19"/>
      <c r="F342" s="19"/>
      <c r="G342" s="19"/>
    </row>
    <row r="343" spans="1:7">
      <c r="A343" s="19"/>
      <c r="B343" s="19"/>
      <c r="C343" s="19"/>
      <c r="D343" s="19"/>
      <c r="E343" s="19"/>
      <c r="F343" s="19"/>
      <c r="G343" s="19"/>
    </row>
    <row r="344" spans="1:7">
      <c r="A344" s="19"/>
      <c r="B344" s="19"/>
      <c r="C344" s="19"/>
      <c r="D344" s="19"/>
      <c r="E344" s="19"/>
      <c r="F344" s="19"/>
      <c r="G344" s="19"/>
    </row>
    <row r="345" spans="1:7">
      <c r="A345" s="19"/>
      <c r="B345" s="19"/>
      <c r="C345" s="19"/>
      <c r="D345" s="19"/>
      <c r="E345" s="19"/>
      <c r="F345" s="19"/>
      <c r="G345" s="19"/>
    </row>
    <row r="346" spans="1:7">
      <c r="A346" s="19"/>
      <c r="B346" s="19"/>
      <c r="C346" s="19"/>
      <c r="D346" s="19"/>
      <c r="E346" s="19"/>
      <c r="F346" s="19"/>
      <c r="G346" s="19"/>
    </row>
    <row r="347" spans="1:7">
      <c r="A347" s="19"/>
      <c r="B347" s="19"/>
      <c r="C347" s="19"/>
      <c r="D347" s="19"/>
      <c r="E347" s="19"/>
      <c r="F347" s="19"/>
      <c r="G347" s="19"/>
    </row>
    <row r="348" spans="1:7">
      <c r="A348" s="19"/>
      <c r="B348" s="19"/>
      <c r="C348" s="19"/>
      <c r="D348" s="19"/>
      <c r="E348" s="19"/>
      <c r="F348" s="19"/>
      <c r="G348" s="19"/>
    </row>
    <row r="349" spans="1:7">
      <c r="A349" s="19"/>
      <c r="B349" s="19"/>
      <c r="C349" s="19"/>
      <c r="D349" s="19"/>
      <c r="E349" s="19"/>
      <c r="F349" s="19"/>
      <c r="G349" s="19"/>
    </row>
    <row r="350" spans="1:7">
      <c r="A350" s="19"/>
      <c r="B350" s="19"/>
      <c r="C350" s="19"/>
      <c r="D350" s="19"/>
      <c r="E350" s="19"/>
      <c r="F350" s="19"/>
      <c r="G350" s="19"/>
    </row>
    <row r="351" spans="1:7">
      <c r="A351" s="19"/>
      <c r="B351" s="19"/>
      <c r="C351" s="19"/>
      <c r="D351" s="19"/>
      <c r="E351" s="19"/>
      <c r="F351" s="19"/>
      <c r="G351" s="19"/>
    </row>
    <row r="352" spans="1:7">
      <c r="A352" s="19"/>
      <c r="B352" s="19"/>
      <c r="C352" s="19"/>
      <c r="D352" s="19"/>
      <c r="E352" s="19"/>
      <c r="F352" s="19"/>
      <c r="G352" s="19"/>
    </row>
    <row r="353" spans="1:7">
      <c r="A353" s="19"/>
      <c r="B353" s="19"/>
      <c r="C353" s="19"/>
      <c r="D353" s="19"/>
      <c r="E353" s="19"/>
      <c r="F353" s="19"/>
      <c r="G353" s="19"/>
    </row>
    <row r="354" spans="1:7">
      <c r="A354" s="19"/>
      <c r="B354" s="19"/>
      <c r="C354" s="19"/>
      <c r="D354" s="19"/>
      <c r="E354" s="19"/>
      <c r="F354" s="19"/>
      <c r="G354" s="19"/>
    </row>
    <row r="355" spans="1:7">
      <c r="A355" s="19"/>
      <c r="B355" s="19"/>
      <c r="C355" s="19"/>
      <c r="D355" s="19"/>
      <c r="E355" s="19"/>
      <c r="F355" s="19"/>
      <c r="G355" s="19"/>
    </row>
    <row r="356" spans="1:7">
      <c r="A356" s="19"/>
      <c r="B356" s="19"/>
      <c r="C356" s="19"/>
      <c r="D356" s="19"/>
      <c r="E356" s="19"/>
      <c r="F356" s="19"/>
      <c r="G356" s="19"/>
    </row>
    <row r="357" spans="1:7">
      <c r="A357" s="19"/>
      <c r="B357" s="19"/>
      <c r="C357" s="19"/>
      <c r="D357" s="19"/>
      <c r="E357" s="19"/>
      <c r="F357" s="19"/>
      <c r="G357" s="19"/>
    </row>
    <row r="358" spans="1:7">
      <c r="A358" s="19"/>
      <c r="B358" s="19"/>
      <c r="C358" s="19"/>
      <c r="D358" s="19"/>
      <c r="E358" s="19"/>
      <c r="F358" s="19"/>
      <c r="G358" s="19"/>
    </row>
    <row r="359" spans="1:7">
      <c r="A359" s="19"/>
      <c r="B359" s="19"/>
      <c r="C359" s="19"/>
      <c r="D359" s="19"/>
      <c r="E359" s="19"/>
      <c r="F359" s="19"/>
      <c r="G359" s="19"/>
    </row>
    <row r="360" spans="1:7">
      <c r="A360" s="19"/>
      <c r="B360" s="19"/>
      <c r="C360" s="19"/>
      <c r="D360" s="19"/>
      <c r="E360" s="19"/>
      <c r="F360" s="19"/>
      <c r="G360" s="19"/>
    </row>
    <row r="361" spans="1:7">
      <c r="A361" s="19"/>
      <c r="B361" s="19"/>
      <c r="C361" s="19"/>
      <c r="D361" s="19"/>
      <c r="E361" s="19"/>
      <c r="F361" s="19"/>
      <c r="G361" s="19"/>
    </row>
    <row r="362" spans="1:7">
      <c r="A362" s="19"/>
      <c r="B362" s="19"/>
      <c r="C362" s="19"/>
      <c r="D362" s="19"/>
      <c r="E362" s="19"/>
      <c r="F362" s="19"/>
      <c r="G362" s="19"/>
    </row>
    <row r="363" spans="1:7">
      <c r="A363" s="19"/>
      <c r="B363" s="19"/>
      <c r="C363" s="19"/>
      <c r="D363" s="19"/>
      <c r="E363" s="19"/>
      <c r="F363" s="19"/>
      <c r="G363" s="19"/>
    </row>
    <row r="364" spans="1:7">
      <c r="A364" s="19"/>
      <c r="B364" s="19"/>
      <c r="C364" s="19"/>
      <c r="D364" s="19"/>
      <c r="E364" s="19"/>
      <c r="F364" s="19"/>
      <c r="G364" s="19"/>
    </row>
    <row r="365" spans="1:7">
      <c r="A365" s="19"/>
      <c r="B365" s="19"/>
      <c r="C365" s="19"/>
      <c r="D365" s="19"/>
      <c r="E365" s="19"/>
      <c r="F365" s="19"/>
      <c r="G365" s="19"/>
    </row>
    <row r="366" spans="1:7">
      <c r="A366" s="19"/>
      <c r="B366" s="19"/>
      <c r="C366" s="19"/>
      <c r="D366" s="19"/>
      <c r="E366" s="19"/>
      <c r="F366" s="19"/>
      <c r="G366" s="19"/>
    </row>
    <row r="367" spans="1:7">
      <c r="A367" s="19"/>
      <c r="B367" s="19"/>
      <c r="C367" s="19"/>
      <c r="D367" s="19"/>
      <c r="E367" s="19"/>
      <c r="F367" s="19"/>
      <c r="G367" s="19"/>
    </row>
    <row r="368" spans="1:7">
      <c r="A368" s="19"/>
      <c r="B368" s="19"/>
      <c r="C368" s="19"/>
      <c r="D368" s="19"/>
      <c r="E368" s="19"/>
      <c r="F368" s="19"/>
      <c r="G368" s="19"/>
    </row>
    <row r="369" spans="1:7">
      <c r="A369" s="19"/>
      <c r="B369" s="19"/>
      <c r="C369" s="19"/>
      <c r="D369" s="19"/>
      <c r="E369" s="19"/>
      <c r="F369" s="19"/>
      <c r="G369" s="19"/>
    </row>
    <row r="370" spans="1:7">
      <c r="A370" s="19"/>
      <c r="B370" s="19"/>
      <c r="C370" s="19"/>
      <c r="D370" s="19"/>
      <c r="E370" s="19"/>
      <c r="F370" s="19"/>
      <c r="G370" s="19"/>
    </row>
    <row r="371" spans="1:7">
      <c r="A371" s="19"/>
      <c r="B371" s="19"/>
      <c r="C371" s="19"/>
      <c r="D371" s="19"/>
      <c r="E371" s="19"/>
      <c r="F371" s="19"/>
      <c r="G371" s="19"/>
    </row>
    <row r="372" spans="1:7">
      <c r="A372" s="19"/>
      <c r="B372" s="19"/>
      <c r="C372" s="19"/>
      <c r="D372" s="19"/>
      <c r="E372" s="19"/>
      <c r="F372" s="19"/>
      <c r="G372" s="19"/>
    </row>
    <row r="373" spans="1:7">
      <c r="A373" s="19"/>
      <c r="B373" s="19"/>
      <c r="C373" s="19"/>
      <c r="D373" s="19"/>
      <c r="E373" s="19"/>
      <c r="F373" s="19"/>
      <c r="G373" s="19"/>
    </row>
    <row r="374" spans="1:7">
      <c r="A374" s="19"/>
      <c r="B374" s="19"/>
      <c r="C374" s="19"/>
      <c r="D374" s="19"/>
      <c r="E374" s="19"/>
      <c r="F374" s="19"/>
      <c r="G374" s="19"/>
    </row>
    <row r="375" spans="1:7">
      <c r="A375" s="19"/>
      <c r="B375" s="19"/>
      <c r="C375" s="19"/>
      <c r="D375" s="19"/>
      <c r="E375" s="19"/>
      <c r="F375" s="19"/>
      <c r="G375" s="19"/>
    </row>
    <row r="376" spans="1:7">
      <c r="A376" s="19"/>
      <c r="B376" s="19"/>
      <c r="C376" s="19"/>
      <c r="D376" s="19"/>
      <c r="E376" s="19"/>
      <c r="F376" s="19"/>
      <c r="G376" s="19"/>
    </row>
    <row r="377" spans="1:7">
      <c r="A377" s="19"/>
      <c r="B377" s="19"/>
      <c r="C377" s="19"/>
      <c r="D377" s="19"/>
      <c r="E377" s="19"/>
      <c r="F377" s="19"/>
      <c r="G377" s="19"/>
    </row>
    <row r="378" spans="1:7">
      <c r="A378" s="19"/>
      <c r="B378" s="19"/>
      <c r="C378" s="19"/>
      <c r="D378" s="19"/>
      <c r="E378" s="19"/>
      <c r="F378" s="19"/>
      <c r="G378" s="19"/>
    </row>
    <row r="379" spans="1:7">
      <c r="A379" s="19"/>
      <c r="B379" s="19"/>
      <c r="C379" s="19"/>
      <c r="D379" s="19"/>
      <c r="E379" s="19"/>
      <c r="F379" s="19"/>
      <c r="G379" s="19"/>
    </row>
    <row r="380" spans="1:7">
      <c r="A380" s="19"/>
      <c r="B380" s="19"/>
      <c r="C380" s="19"/>
      <c r="D380" s="19"/>
      <c r="E380" s="19"/>
      <c r="F380" s="19"/>
      <c r="G380" s="19"/>
    </row>
    <row r="381" spans="1:7">
      <c r="A381" s="19"/>
      <c r="B381" s="19"/>
      <c r="C381" s="19"/>
      <c r="D381" s="19"/>
      <c r="E381" s="19"/>
      <c r="F381" s="19"/>
      <c r="G381" s="19"/>
    </row>
    <row r="382" spans="1:7">
      <c r="A382" s="19"/>
      <c r="B382" s="19"/>
      <c r="C382" s="19"/>
      <c r="D382" s="19"/>
      <c r="E382" s="19"/>
      <c r="F382" s="19"/>
      <c r="G382" s="19"/>
    </row>
    <row r="383" spans="1:7">
      <c r="A383" s="19"/>
      <c r="B383" s="19"/>
      <c r="C383" s="19"/>
      <c r="D383" s="19"/>
      <c r="E383" s="19"/>
      <c r="F383" s="19"/>
      <c r="G383" s="19"/>
    </row>
    <row r="384" spans="1:7">
      <c r="A384" s="19"/>
      <c r="B384" s="19"/>
      <c r="C384" s="19"/>
      <c r="D384" s="19"/>
      <c r="E384" s="19"/>
      <c r="F384" s="19"/>
      <c r="G384" s="19"/>
    </row>
    <row r="385" spans="1:7">
      <c r="A385" s="19"/>
      <c r="B385" s="19"/>
      <c r="C385" s="19"/>
      <c r="D385" s="19"/>
      <c r="E385" s="19"/>
      <c r="F385" s="19"/>
      <c r="G385" s="19"/>
    </row>
    <row r="386" spans="1:7">
      <c r="A386" s="19"/>
      <c r="B386" s="19"/>
      <c r="C386" s="19"/>
      <c r="D386" s="19"/>
      <c r="E386" s="19"/>
      <c r="F386" s="19"/>
      <c r="G386" s="19"/>
    </row>
    <row r="387" spans="1:7">
      <c r="A387" s="19"/>
      <c r="B387" s="19"/>
      <c r="C387" s="19"/>
      <c r="D387" s="19"/>
      <c r="E387" s="19"/>
      <c r="F387" s="19"/>
      <c r="G387" s="19"/>
    </row>
    <row r="388" spans="1:7">
      <c r="A388" s="19"/>
      <c r="B388" s="19"/>
      <c r="C388" s="19"/>
      <c r="D388" s="19"/>
      <c r="E388" s="19"/>
      <c r="F388" s="19"/>
      <c r="G388" s="19"/>
    </row>
    <row r="389" spans="1:7">
      <c r="A389" s="19"/>
      <c r="B389" s="19"/>
      <c r="C389" s="19"/>
      <c r="D389" s="19"/>
      <c r="E389" s="19"/>
      <c r="F389" s="19"/>
      <c r="G389" s="19"/>
    </row>
    <row r="390" spans="1:7">
      <c r="A390" s="19"/>
      <c r="B390" s="19"/>
      <c r="C390" s="19"/>
      <c r="D390" s="19"/>
      <c r="E390" s="19"/>
      <c r="F390" s="19"/>
      <c r="G390" s="19"/>
    </row>
    <row r="391" spans="1:7">
      <c r="A391" s="19"/>
      <c r="B391" s="19"/>
      <c r="C391" s="19"/>
      <c r="D391" s="19"/>
      <c r="E391" s="19"/>
      <c r="F391" s="19"/>
      <c r="G391" s="19"/>
    </row>
    <row r="392" spans="1:7">
      <c r="A392" s="19"/>
      <c r="B392" s="19"/>
      <c r="C392" s="19"/>
      <c r="D392" s="19"/>
      <c r="E392" s="19"/>
      <c r="F392" s="19"/>
      <c r="G392" s="19"/>
    </row>
    <row r="393" spans="1:7">
      <c r="A393" s="19"/>
      <c r="B393" s="19"/>
      <c r="C393" s="19"/>
      <c r="D393" s="19"/>
      <c r="E393" s="19"/>
      <c r="F393" s="19"/>
      <c r="G393" s="19"/>
    </row>
    <row r="394" spans="1:7">
      <c r="A394" s="19"/>
      <c r="B394" s="19"/>
      <c r="C394" s="19"/>
      <c r="D394" s="19"/>
      <c r="E394" s="19"/>
      <c r="F394" s="19"/>
      <c r="G394" s="19"/>
    </row>
    <row r="395" spans="1:7">
      <c r="A395" s="19"/>
      <c r="B395" s="19"/>
      <c r="C395" s="19"/>
      <c r="D395" s="19"/>
      <c r="E395" s="19"/>
      <c r="F395" s="19"/>
      <c r="G395" s="19"/>
    </row>
    <row r="396" spans="1:7">
      <c r="A396" s="19"/>
      <c r="B396" s="19"/>
      <c r="C396" s="19"/>
      <c r="D396" s="19"/>
      <c r="E396" s="19"/>
      <c r="F396" s="19"/>
      <c r="G396" s="19"/>
    </row>
    <row r="397" spans="1:7">
      <c r="A397" s="19"/>
      <c r="B397" s="19"/>
      <c r="C397" s="19"/>
      <c r="D397" s="19"/>
      <c r="E397" s="19"/>
      <c r="F397" s="19"/>
      <c r="G397" s="19"/>
    </row>
    <row r="398" spans="1:7">
      <c r="A398" s="19"/>
      <c r="B398" s="19"/>
      <c r="C398" s="19"/>
      <c r="D398" s="19"/>
      <c r="E398" s="19"/>
      <c r="F398" s="19"/>
      <c r="G398" s="19"/>
    </row>
    <row r="399" spans="1:7">
      <c r="A399" s="19"/>
      <c r="B399" s="19"/>
      <c r="C399" s="19"/>
      <c r="D399" s="19"/>
      <c r="E399" s="19"/>
      <c r="F399" s="19"/>
      <c r="G399" s="19"/>
    </row>
    <row r="400" spans="1:7">
      <c r="A400" s="19"/>
      <c r="B400" s="19"/>
      <c r="C400" s="19"/>
      <c r="D400" s="19"/>
      <c r="E400" s="19"/>
      <c r="F400" s="19"/>
      <c r="G400" s="19"/>
    </row>
    <row r="401" spans="1:7">
      <c r="A401" s="19"/>
      <c r="B401" s="19"/>
      <c r="C401" s="19"/>
      <c r="D401" s="19"/>
      <c r="E401" s="19"/>
      <c r="F401" s="19"/>
      <c r="G401" s="19"/>
    </row>
    <row r="402" spans="1:7">
      <c r="A402" s="19"/>
      <c r="B402" s="19"/>
      <c r="C402" s="19"/>
      <c r="D402" s="19"/>
      <c r="E402" s="19"/>
      <c r="F402" s="19"/>
      <c r="G402" s="19"/>
    </row>
    <row r="403" spans="1:7">
      <c r="A403" s="19"/>
      <c r="B403" s="19"/>
      <c r="C403" s="19"/>
      <c r="D403" s="19"/>
      <c r="E403" s="19"/>
      <c r="F403" s="19"/>
      <c r="G403" s="19"/>
    </row>
    <row r="404" spans="1:7">
      <c r="A404" s="19"/>
      <c r="B404" s="19"/>
      <c r="C404" s="19"/>
      <c r="D404" s="19"/>
      <c r="E404" s="19"/>
      <c r="F404" s="19"/>
      <c r="G404" s="19"/>
    </row>
    <row r="405" spans="1:7">
      <c r="A405" s="19"/>
      <c r="B405" s="19"/>
      <c r="C405" s="19"/>
      <c r="D405" s="19"/>
      <c r="E405" s="19"/>
      <c r="F405" s="19"/>
      <c r="G405" s="19"/>
    </row>
    <row r="406" spans="1:7">
      <c r="A406" s="19"/>
      <c r="B406" s="19"/>
      <c r="C406" s="19"/>
      <c r="D406" s="19"/>
      <c r="E406" s="19"/>
      <c r="F406" s="19"/>
      <c r="G406" s="19"/>
    </row>
    <row r="407" spans="1:7">
      <c r="A407" s="19"/>
      <c r="B407" s="19"/>
      <c r="C407" s="19"/>
      <c r="D407" s="19"/>
      <c r="E407" s="19"/>
      <c r="F407" s="19"/>
      <c r="G407" s="19"/>
    </row>
    <row r="408" spans="1:7">
      <c r="A408" s="19"/>
      <c r="B408" s="19"/>
      <c r="C408" s="19"/>
      <c r="D408" s="19"/>
      <c r="E408" s="19"/>
      <c r="F408" s="19"/>
      <c r="G408" s="19"/>
    </row>
    <row r="409" spans="1:7">
      <c r="A409" s="19"/>
      <c r="B409" s="19"/>
      <c r="C409" s="19"/>
      <c r="D409" s="19"/>
      <c r="E409" s="19"/>
      <c r="F409" s="19"/>
      <c r="G409" s="19"/>
    </row>
    <row r="410" spans="1:7">
      <c r="A410" s="19"/>
      <c r="B410" s="19"/>
      <c r="C410" s="19"/>
      <c r="D410" s="19"/>
      <c r="E410" s="19"/>
      <c r="F410" s="19"/>
      <c r="G410" s="19"/>
    </row>
    <row r="411" spans="1:7">
      <c r="A411" s="19"/>
      <c r="B411" s="19"/>
      <c r="C411" s="19"/>
      <c r="D411" s="19"/>
      <c r="E411" s="19"/>
      <c r="F411" s="19"/>
      <c r="G411" s="19"/>
    </row>
    <row r="412" spans="1:7">
      <c r="A412" s="19"/>
      <c r="B412" s="19"/>
      <c r="C412" s="19"/>
      <c r="D412" s="19"/>
      <c r="E412" s="19"/>
      <c r="F412" s="19"/>
      <c r="G412" s="19"/>
    </row>
    <row r="413" spans="1:7">
      <c r="A413" s="19"/>
      <c r="B413" s="19"/>
      <c r="C413" s="19"/>
      <c r="D413" s="19"/>
      <c r="E413" s="19"/>
      <c r="F413" s="19"/>
      <c r="G413" s="19"/>
    </row>
    <row r="414" spans="1:7">
      <c r="A414" s="19"/>
      <c r="B414" s="19"/>
      <c r="C414" s="19"/>
      <c r="D414" s="19"/>
      <c r="E414" s="19"/>
      <c r="F414" s="19"/>
      <c r="G414" s="19"/>
    </row>
    <row r="415" spans="1:7">
      <c r="A415" s="19"/>
      <c r="B415" s="19"/>
      <c r="C415" s="19"/>
      <c r="D415" s="19"/>
      <c r="E415" s="19"/>
      <c r="F415" s="19"/>
      <c r="G415" s="19"/>
    </row>
    <row r="416" spans="1:7">
      <c r="A416" s="19"/>
      <c r="B416" s="19"/>
      <c r="C416" s="19"/>
      <c r="D416" s="19"/>
      <c r="E416" s="19"/>
      <c r="F416" s="19"/>
      <c r="G416" s="19"/>
    </row>
    <row r="417" spans="1:7">
      <c r="A417" s="19"/>
      <c r="B417" s="19"/>
      <c r="C417" s="19"/>
      <c r="D417" s="19"/>
      <c r="E417" s="19"/>
      <c r="F417" s="19"/>
      <c r="G417" s="19"/>
    </row>
    <row r="418" spans="1:7">
      <c r="A418" s="19"/>
      <c r="B418" s="19"/>
      <c r="C418" s="19"/>
      <c r="D418" s="19"/>
      <c r="E418" s="19"/>
      <c r="F418" s="19"/>
      <c r="G418" s="19"/>
    </row>
    <row r="419" spans="1:7">
      <c r="A419" s="19"/>
      <c r="B419" s="19"/>
      <c r="C419" s="19"/>
      <c r="D419" s="19"/>
      <c r="E419" s="19"/>
      <c r="F419" s="19"/>
      <c r="G419" s="19"/>
    </row>
    <row r="420" spans="1:7">
      <c r="A420" s="19"/>
      <c r="B420" s="19"/>
      <c r="C420" s="19"/>
      <c r="D420" s="19"/>
      <c r="E420" s="19"/>
      <c r="F420" s="19"/>
      <c r="G420" s="19"/>
    </row>
    <row r="421" spans="1:7">
      <c r="A421" s="19"/>
      <c r="B421" s="19"/>
      <c r="C421" s="19"/>
      <c r="D421" s="19"/>
      <c r="E421" s="19"/>
      <c r="F421" s="19"/>
      <c r="G421" s="19"/>
    </row>
    <row r="422" spans="1:7">
      <c r="A422" s="19"/>
      <c r="B422" s="19"/>
      <c r="C422" s="19"/>
      <c r="D422" s="19"/>
      <c r="E422" s="19"/>
      <c r="F422" s="19"/>
      <c r="G422" s="19"/>
    </row>
    <row r="423" spans="1:7">
      <c r="A423" s="19"/>
      <c r="B423" s="19"/>
      <c r="C423" s="19"/>
      <c r="D423" s="19"/>
      <c r="E423" s="19"/>
      <c r="F423" s="19"/>
      <c r="G423" s="19"/>
    </row>
    <row r="424" spans="1:7">
      <c r="A424" s="19"/>
      <c r="B424" s="19"/>
      <c r="C424" s="19"/>
      <c r="D424" s="19"/>
      <c r="E424" s="19"/>
      <c r="F424" s="19"/>
      <c r="G424" s="19"/>
    </row>
    <row r="425" spans="1:7">
      <c r="A425" s="19"/>
      <c r="B425" s="19"/>
      <c r="C425" s="19"/>
      <c r="D425" s="19"/>
      <c r="E425" s="19"/>
      <c r="F425" s="19"/>
      <c r="G425" s="19"/>
    </row>
    <row r="426" spans="1:7">
      <c r="A426" s="19"/>
      <c r="B426" s="19"/>
      <c r="C426" s="19"/>
      <c r="D426" s="19"/>
      <c r="E426" s="19"/>
      <c r="F426" s="19"/>
      <c r="G426" s="19"/>
    </row>
    <row r="427" spans="1:7">
      <c r="A427" s="19"/>
      <c r="B427" s="19"/>
      <c r="C427" s="19"/>
      <c r="D427" s="19"/>
      <c r="E427" s="19"/>
      <c r="F427" s="19"/>
      <c r="G427" s="19"/>
    </row>
    <row r="428" spans="1:7">
      <c r="A428" s="19"/>
      <c r="B428" s="19"/>
      <c r="C428" s="19"/>
      <c r="D428" s="19"/>
      <c r="E428" s="19"/>
      <c r="F428" s="19"/>
      <c r="G428" s="19"/>
    </row>
    <row r="429" spans="1:7">
      <c r="A429" s="19"/>
      <c r="B429" s="19"/>
      <c r="C429" s="19"/>
      <c r="D429" s="19"/>
      <c r="E429" s="19"/>
      <c r="F429" s="19"/>
      <c r="G429" s="19"/>
    </row>
    <row r="430" spans="1:7">
      <c r="A430" s="19"/>
      <c r="B430" s="19"/>
      <c r="C430" s="19"/>
      <c r="D430" s="19"/>
      <c r="E430" s="19"/>
      <c r="F430" s="19"/>
      <c r="G430" s="19"/>
    </row>
    <row r="431" spans="1:7">
      <c r="A431" s="19"/>
      <c r="B431" s="19"/>
      <c r="C431" s="19"/>
      <c r="D431" s="19"/>
      <c r="E431" s="19"/>
      <c r="F431" s="19"/>
      <c r="G431" s="19"/>
    </row>
    <row r="432" spans="1:7">
      <c r="A432" s="19"/>
      <c r="B432" s="19"/>
      <c r="C432" s="19"/>
      <c r="D432" s="19"/>
      <c r="E432" s="19"/>
      <c r="F432" s="19"/>
      <c r="G432" s="19"/>
    </row>
    <row r="433" spans="1:7">
      <c r="A433" s="19"/>
      <c r="B433" s="19"/>
      <c r="C433" s="19"/>
      <c r="D433" s="19"/>
      <c r="E433" s="19"/>
      <c r="F433" s="19"/>
      <c r="G433" s="19"/>
    </row>
    <row r="434" spans="1:7">
      <c r="A434" s="19"/>
      <c r="B434" s="19"/>
      <c r="C434" s="19"/>
      <c r="D434" s="19"/>
      <c r="E434" s="19"/>
      <c r="F434" s="19"/>
      <c r="G434" s="19"/>
    </row>
    <row r="435" spans="1:7">
      <c r="A435" s="19"/>
      <c r="B435" s="19"/>
      <c r="C435" s="19"/>
      <c r="D435" s="19"/>
      <c r="E435" s="19"/>
      <c r="F435" s="19"/>
      <c r="G435" s="19"/>
    </row>
    <row r="436" spans="1:7">
      <c r="A436" s="19"/>
      <c r="B436" s="19"/>
      <c r="C436" s="19"/>
      <c r="D436" s="19"/>
      <c r="E436" s="19"/>
      <c r="F436" s="19"/>
      <c r="G436" s="19"/>
    </row>
    <row r="437" spans="1:7">
      <c r="A437" s="19"/>
      <c r="B437" s="19"/>
      <c r="C437" s="19"/>
      <c r="D437" s="19"/>
      <c r="E437" s="19"/>
      <c r="F437" s="19"/>
      <c r="G437" s="19"/>
    </row>
    <row r="438" spans="1:7">
      <c r="A438" s="19"/>
      <c r="B438" s="19"/>
      <c r="C438" s="19"/>
      <c r="D438" s="19"/>
      <c r="E438" s="19"/>
      <c r="F438" s="19"/>
      <c r="G438" s="19"/>
    </row>
    <row r="439" spans="1:7">
      <c r="A439" s="19"/>
      <c r="B439" s="19"/>
      <c r="C439" s="19"/>
      <c r="D439" s="19"/>
      <c r="E439" s="19"/>
      <c r="F439" s="19"/>
      <c r="G439" s="19"/>
    </row>
    <row r="440" spans="1:7">
      <c r="A440" s="19"/>
      <c r="B440" s="19"/>
      <c r="C440" s="19"/>
      <c r="D440" s="19"/>
      <c r="E440" s="19"/>
      <c r="F440" s="19"/>
      <c r="G440" s="19"/>
    </row>
    <row r="441" spans="1:7">
      <c r="A441" s="19"/>
      <c r="B441" s="19"/>
      <c r="C441" s="19"/>
      <c r="D441" s="19"/>
      <c r="E441" s="19"/>
      <c r="F441" s="19"/>
      <c r="G441" s="19"/>
    </row>
    <row r="442" spans="1:7">
      <c r="A442" s="19"/>
      <c r="B442" s="19"/>
      <c r="C442" s="19"/>
      <c r="D442" s="19"/>
      <c r="E442" s="19"/>
      <c r="F442" s="19"/>
      <c r="G442" s="19"/>
    </row>
    <row r="443" spans="1:7">
      <c r="A443" s="19"/>
      <c r="B443" s="19"/>
      <c r="C443" s="19"/>
      <c r="D443" s="19"/>
      <c r="E443" s="19"/>
      <c r="F443" s="19"/>
      <c r="G443" s="19"/>
    </row>
    <row r="444" spans="1:7">
      <c r="A444" s="19"/>
      <c r="B444" s="19"/>
      <c r="C444" s="19"/>
      <c r="D444" s="19"/>
      <c r="E444" s="19"/>
      <c r="F444" s="19"/>
      <c r="G444" s="19"/>
    </row>
    <row r="445" spans="1:7">
      <c r="A445" s="19"/>
      <c r="B445" s="19"/>
      <c r="C445" s="19"/>
      <c r="D445" s="19"/>
      <c r="E445" s="19"/>
      <c r="F445" s="19"/>
      <c r="G445" s="19"/>
    </row>
    <row r="446" spans="1:7">
      <c r="A446" s="19"/>
      <c r="B446" s="19"/>
      <c r="C446" s="19"/>
      <c r="D446" s="19"/>
      <c r="E446" s="19"/>
      <c r="F446" s="19"/>
      <c r="G446" s="19"/>
    </row>
    <row r="447" spans="1:7">
      <c r="A447" s="19"/>
      <c r="B447" s="19"/>
      <c r="C447" s="19"/>
      <c r="D447" s="19"/>
      <c r="E447" s="19"/>
      <c r="F447" s="19"/>
      <c r="G447" s="19"/>
    </row>
    <row r="448" spans="1:7">
      <c r="A448" s="19"/>
      <c r="B448" s="19"/>
      <c r="C448" s="19"/>
      <c r="D448" s="19"/>
      <c r="E448" s="19"/>
      <c r="F448" s="19"/>
      <c r="G448" s="19"/>
    </row>
    <row r="449" spans="1:7">
      <c r="A449" s="19"/>
      <c r="B449" s="19"/>
      <c r="C449" s="19"/>
      <c r="D449" s="19"/>
      <c r="E449" s="19"/>
      <c r="F449" s="19"/>
      <c r="G449" s="19"/>
    </row>
    <row r="450" spans="1:7">
      <c r="A450" s="19"/>
      <c r="B450" s="19"/>
      <c r="C450" s="19"/>
      <c r="D450" s="19"/>
      <c r="E450" s="19"/>
      <c r="F450" s="19"/>
      <c r="G450" s="19"/>
    </row>
    <row r="451" spans="1:7">
      <c r="A451" s="19"/>
      <c r="B451" s="19"/>
      <c r="C451" s="19"/>
      <c r="D451" s="19"/>
      <c r="E451" s="19"/>
      <c r="F451" s="19"/>
      <c r="G451" s="19"/>
    </row>
    <row r="452" spans="1:7">
      <c r="A452" s="19"/>
      <c r="B452" s="19"/>
      <c r="C452" s="19"/>
      <c r="D452" s="19"/>
      <c r="E452" s="19"/>
      <c r="F452" s="19"/>
      <c r="G452" s="19"/>
    </row>
    <row r="453" spans="1:7">
      <c r="A453" s="19"/>
      <c r="B453" s="19"/>
      <c r="C453" s="19"/>
      <c r="D453" s="19"/>
      <c r="E453" s="19"/>
      <c r="F453" s="19"/>
      <c r="G453" s="19"/>
    </row>
    <row r="454" spans="1:7">
      <c r="A454" s="19"/>
      <c r="B454" s="19"/>
      <c r="C454" s="19"/>
      <c r="D454" s="19"/>
      <c r="E454" s="19"/>
      <c r="F454" s="19"/>
      <c r="G454" s="19"/>
    </row>
    <row r="455" spans="1:7">
      <c r="A455" s="19"/>
      <c r="B455" s="19"/>
      <c r="C455" s="19"/>
      <c r="D455" s="19"/>
      <c r="E455" s="19"/>
      <c r="F455" s="19"/>
      <c r="G455" s="19"/>
    </row>
    <row r="456" spans="1:7">
      <c r="A456" s="19"/>
      <c r="B456" s="19"/>
      <c r="C456" s="19"/>
      <c r="D456" s="19"/>
      <c r="E456" s="19"/>
      <c r="F456" s="19"/>
      <c r="G456" s="19"/>
    </row>
    <row r="457" spans="1:7">
      <c r="A457" s="19"/>
      <c r="B457" s="19"/>
      <c r="C457" s="19"/>
      <c r="D457" s="19"/>
      <c r="E457" s="19"/>
      <c r="F457" s="19"/>
      <c r="G457" s="19"/>
    </row>
    <row r="458" spans="1:7">
      <c r="A458" s="19"/>
      <c r="B458" s="19"/>
      <c r="C458" s="19"/>
      <c r="D458" s="19"/>
      <c r="E458" s="19"/>
      <c r="F458" s="19"/>
      <c r="G458" s="19"/>
    </row>
    <row r="459" spans="1:7">
      <c r="A459" s="19"/>
      <c r="B459" s="19"/>
      <c r="C459" s="19"/>
      <c r="D459" s="19"/>
      <c r="E459" s="19"/>
      <c r="F459" s="19"/>
      <c r="G459" s="19"/>
    </row>
    <row r="460" spans="1:7">
      <c r="A460" s="19"/>
      <c r="B460" s="19"/>
      <c r="C460" s="19"/>
      <c r="D460" s="19"/>
      <c r="E460" s="19"/>
      <c r="F460" s="19"/>
      <c r="G460" s="19"/>
    </row>
    <row r="461" spans="1:7">
      <c r="A461" s="19"/>
      <c r="B461" s="19"/>
      <c r="C461" s="19"/>
      <c r="D461" s="19"/>
      <c r="E461" s="19"/>
      <c r="F461" s="19"/>
      <c r="G461" s="19"/>
    </row>
    <row r="462" spans="1:7">
      <c r="A462" s="19"/>
      <c r="B462" s="19"/>
      <c r="C462" s="19"/>
      <c r="D462" s="19"/>
      <c r="E462" s="19"/>
      <c r="F462" s="19"/>
      <c r="G462" s="19"/>
    </row>
    <row r="463" spans="1:7">
      <c r="A463" s="19"/>
      <c r="B463" s="19"/>
      <c r="C463" s="19"/>
      <c r="D463" s="19"/>
      <c r="E463" s="19"/>
      <c r="F463" s="19"/>
      <c r="G463" s="19"/>
    </row>
    <row r="464" spans="1:7">
      <c r="A464" s="19"/>
      <c r="B464" s="19"/>
      <c r="C464" s="19"/>
      <c r="D464" s="19"/>
      <c r="E464" s="19"/>
      <c r="F464" s="19"/>
      <c r="G464" s="19"/>
    </row>
    <row r="465" spans="1:7">
      <c r="A465" s="19"/>
      <c r="B465" s="19"/>
      <c r="C465" s="19"/>
      <c r="D465" s="19"/>
      <c r="E465" s="19"/>
      <c r="F465" s="19"/>
      <c r="G465" s="19"/>
    </row>
    <row r="466" spans="1:7">
      <c r="A466" s="19"/>
      <c r="B466" s="19"/>
      <c r="C466" s="19"/>
      <c r="D466" s="19"/>
      <c r="E466" s="19"/>
      <c r="F466" s="19"/>
      <c r="G466" s="19"/>
    </row>
    <row r="467" spans="1:7">
      <c r="A467" s="19"/>
      <c r="B467" s="19"/>
      <c r="C467" s="19"/>
      <c r="D467" s="19"/>
      <c r="E467" s="19"/>
      <c r="F467" s="19"/>
      <c r="G467" s="19"/>
    </row>
    <row r="468" spans="1:7">
      <c r="A468" s="19"/>
      <c r="B468" s="19"/>
      <c r="C468" s="19"/>
      <c r="D468" s="19"/>
      <c r="E468" s="19"/>
      <c r="F468" s="19"/>
      <c r="G468" s="19"/>
    </row>
    <row r="469" spans="1:7">
      <c r="A469" s="19"/>
      <c r="B469" s="19"/>
      <c r="C469" s="19"/>
      <c r="D469" s="19"/>
      <c r="E469" s="19"/>
      <c r="F469" s="19"/>
      <c r="G469" s="19"/>
    </row>
    <row r="470" spans="1:7">
      <c r="A470" s="19"/>
      <c r="B470" s="19"/>
      <c r="C470" s="19"/>
      <c r="D470" s="19"/>
      <c r="E470" s="19"/>
      <c r="F470" s="19"/>
      <c r="G470" s="19"/>
    </row>
    <row r="471" spans="1:7">
      <c r="A471" s="19"/>
      <c r="B471" s="19"/>
      <c r="C471" s="19"/>
      <c r="D471" s="19"/>
      <c r="E471" s="19"/>
      <c r="F471" s="19"/>
      <c r="G471" s="19"/>
    </row>
    <row r="472" spans="1:7">
      <c r="A472" s="19"/>
      <c r="B472" s="19"/>
      <c r="C472" s="19"/>
      <c r="D472" s="19"/>
      <c r="E472" s="19"/>
      <c r="F472" s="19"/>
      <c r="G472" s="19"/>
    </row>
    <row r="473" spans="1:7">
      <c r="A473" s="19"/>
      <c r="B473" s="19"/>
      <c r="C473" s="19"/>
      <c r="D473" s="19"/>
      <c r="E473" s="19"/>
      <c r="F473" s="19"/>
      <c r="G473" s="19"/>
    </row>
    <row r="474" spans="1:7">
      <c r="A474" s="19"/>
      <c r="B474" s="19"/>
      <c r="C474" s="19"/>
      <c r="D474" s="19"/>
      <c r="E474" s="19"/>
      <c r="F474" s="19"/>
      <c r="G474" s="19"/>
    </row>
    <row r="475" spans="1:7">
      <c r="A475" s="19"/>
      <c r="B475" s="19"/>
      <c r="C475" s="19"/>
      <c r="D475" s="19"/>
      <c r="E475" s="19"/>
      <c r="F475" s="19"/>
      <c r="G475" s="19"/>
    </row>
    <row r="476" spans="1:7">
      <c r="A476" s="19"/>
      <c r="B476" s="19"/>
      <c r="C476" s="19"/>
      <c r="D476" s="19"/>
      <c r="E476" s="19"/>
      <c r="F476" s="19"/>
      <c r="G476" s="19"/>
    </row>
    <row r="477" spans="1:7">
      <c r="A477" s="19"/>
      <c r="B477" s="19"/>
      <c r="C477" s="19"/>
      <c r="D477" s="19"/>
      <c r="E477" s="19"/>
      <c r="F477" s="19"/>
      <c r="G477" s="19"/>
    </row>
    <row r="478" spans="1:7">
      <c r="A478" s="19"/>
      <c r="B478" s="19"/>
      <c r="C478" s="19"/>
      <c r="D478" s="19"/>
      <c r="E478" s="19"/>
      <c r="F478" s="19"/>
      <c r="G478" s="19"/>
    </row>
    <row r="479" spans="1:7">
      <c r="A479" s="19"/>
      <c r="B479" s="19"/>
      <c r="C479" s="19"/>
      <c r="D479" s="19"/>
      <c r="E479" s="19"/>
      <c r="F479" s="19"/>
      <c r="G479" s="19"/>
    </row>
    <row r="480" spans="1:7">
      <c r="A480" s="19"/>
      <c r="B480" s="19"/>
      <c r="C480" s="19"/>
      <c r="D480" s="19"/>
      <c r="E480" s="19"/>
      <c r="F480" s="19"/>
      <c r="G480" s="19"/>
    </row>
    <row r="481" spans="1:7">
      <c r="A481" s="19"/>
      <c r="B481" s="19"/>
      <c r="C481" s="19"/>
      <c r="D481" s="19"/>
      <c r="E481" s="19"/>
      <c r="F481" s="19"/>
      <c r="G481" s="19"/>
    </row>
    <row r="482" spans="1:7">
      <c r="A482" s="19"/>
      <c r="B482" s="19"/>
      <c r="C482" s="19"/>
      <c r="D482" s="19"/>
      <c r="E482" s="19"/>
      <c r="F482" s="19"/>
      <c r="G482" s="19"/>
    </row>
    <row r="483" spans="1:7">
      <c r="A483" s="19"/>
      <c r="B483" s="19"/>
      <c r="C483" s="19"/>
      <c r="D483" s="19"/>
      <c r="E483" s="19"/>
      <c r="F483" s="19"/>
      <c r="G483" s="19"/>
    </row>
    <row r="484" spans="1:7">
      <c r="A484" s="19"/>
      <c r="B484" s="19"/>
      <c r="C484" s="19"/>
      <c r="D484" s="19"/>
      <c r="E484" s="19"/>
      <c r="F484" s="19"/>
      <c r="G484" s="19"/>
    </row>
    <row r="485" spans="1:7">
      <c r="A485" s="19"/>
      <c r="B485" s="19"/>
      <c r="C485" s="19"/>
      <c r="D485" s="19"/>
      <c r="E485" s="19"/>
      <c r="F485" s="19"/>
      <c r="G485" s="19"/>
    </row>
    <row r="486" spans="1:7">
      <c r="A486" s="19"/>
      <c r="B486" s="19"/>
      <c r="C486" s="19"/>
      <c r="D486" s="19"/>
      <c r="E486" s="19"/>
      <c r="F486" s="19"/>
      <c r="G486" s="19"/>
    </row>
    <row r="487" spans="1:7">
      <c r="A487" s="19"/>
      <c r="B487" s="19"/>
      <c r="C487" s="19"/>
      <c r="D487" s="19"/>
      <c r="E487" s="19"/>
      <c r="F487" s="19"/>
      <c r="G487" s="19"/>
    </row>
    <row r="488" spans="1:7">
      <c r="A488" s="19"/>
      <c r="B488" s="19"/>
      <c r="C488" s="19"/>
      <c r="D488" s="19"/>
      <c r="E488" s="19"/>
      <c r="F488" s="19"/>
      <c r="G488" s="19"/>
    </row>
    <row r="489" spans="1:7">
      <c r="A489" s="19"/>
      <c r="B489" s="19"/>
      <c r="C489" s="19"/>
      <c r="D489" s="19"/>
      <c r="E489" s="19"/>
      <c r="F489" s="19"/>
      <c r="G489" s="19"/>
    </row>
    <row r="490" spans="1:7">
      <c r="A490" s="19"/>
      <c r="B490" s="19"/>
      <c r="C490" s="19"/>
      <c r="D490" s="19"/>
      <c r="E490" s="19"/>
      <c r="F490" s="19"/>
      <c r="G490" s="19"/>
    </row>
    <row r="491" spans="1:7">
      <c r="A491" s="19"/>
      <c r="B491" s="19"/>
      <c r="C491" s="19"/>
      <c r="D491" s="19"/>
      <c r="E491" s="19"/>
      <c r="F491" s="19"/>
      <c r="G491" s="19"/>
    </row>
    <row r="492" spans="1:7">
      <c r="A492" s="19"/>
      <c r="B492" s="19"/>
      <c r="C492" s="19"/>
      <c r="D492" s="19"/>
      <c r="E492" s="19"/>
      <c r="F492" s="19"/>
      <c r="G492" s="19"/>
    </row>
    <row r="493" spans="1:7">
      <c r="A493" s="19"/>
      <c r="B493" s="19"/>
      <c r="C493" s="19"/>
      <c r="D493" s="19"/>
      <c r="E493" s="19"/>
      <c r="F493" s="19"/>
      <c r="G493" s="19"/>
    </row>
    <row r="494" spans="1:7">
      <c r="A494" s="19"/>
      <c r="B494" s="19"/>
      <c r="C494" s="19"/>
      <c r="D494" s="19"/>
      <c r="E494" s="19"/>
      <c r="F494" s="19"/>
      <c r="G494" s="19"/>
    </row>
    <row r="495" spans="1:7">
      <c r="A495" s="19"/>
      <c r="B495" s="19"/>
      <c r="C495" s="19"/>
      <c r="D495" s="19"/>
      <c r="E495" s="19"/>
      <c r="F495" s="19"/>
      <c r="G495" s="19"/>
    </row>
    <row r="496" spans="1:7">
      <c r="A496" s="19"/>
      <c r="B496" s="19"/>
      <c r="C496" s="19"/>
      <c r="D496" s="19"/>
      <c r="E496" s="19"/>
      <c r="F496" s="19"/>
      <c r="G496" s="19"/>
    </row>
    <row r="497" spans="1:7">
      <c r="A497" s="19"/>
      <c r="B497" s="19"/>
      <c r="C497" s="19"/>
      <c r="D497" s="19"/>
      <c r="E497" s="19"/>
      <c r="F497" s="19"/>
      <c r="G497" s="19"/>
    </row>
    <row r="498" spans="1:7">
      <c r="A498" s="19"/>
      <c r="B498" s="19"/>
      <c r="C498" s="19"/>
      <c r="D498" s="19"/>
      <c r="E498" s="19"/>
      <c r="F498" s="19"/>
      <c r="G498" s="19"/>
    </row>
    <row r="499" spans="1:7">
      <c r="A499" s="19"/>
      <c r="B499" s="19"/>
      <c r="C499" s="19"/>
      <c r="D499" s="19"/>
      <c r="E499" s="19"/>
      <c r="F499" s="19"/>
      <c r="G499" s="19"/>
    </row>
    <row r="500" spans="1:7">
      <c r="A500" s="19"/>
      <c r="B500" s="19"/>
      <c r="C500" s="19"/>
      <c r="D500" s="19"/>
      <c r="E500" s="19"/>
      <c r="F500" s="19"/>
      <c r="G500" s="19"/>
    </row>
    <row r="501" spans="1:7">
      <c r="A501" s="19"/>
      <c r="B501" s="19"/>
      <c r="C501" s="19"/>
      <c r="D501" s="19"/>
      <c r="E501" s="19"/>
      <c r="F501" s="19"/>
      <c r="G501" s="19"/>
    </row>
    <row r="502" spans="1:7">
      <c r="A502" s="19"/>
      <c r="B502" s="19"/>
      <c r="C502" s="19"/>
      <c r="D502" s="19"/>
      <c r="E502" s="19"/>
      <c r="F502" s="19"/>
      <c r="G502" s="19"/>
    </row>
    <row r="503" spans="1:7">
      <c r="A503" s="19"/>
      <c r="B503" s="19"/>
      <c r="C503" s="19"/>
      <c r="D503" s="19"/>
      <c r="E503" s="19"/>
      <c r="F503" s="19"/>
      <c r="G503" s="19"/>
    </row>
    <row r="504" spans="1:7">
      <c r="A504" s="19"/>
      <c r="B504" s="19"/>
      <c r="C504" s="19"/>
      <c r="D504" s="19"/>
      <c r="E504" s="19"/>
      <c r="F504" s="19"/>
      <c r="G504" s="19"/>
    </row>
    <row r="505" spans="1:7">
      <c r="A505" s="19"/>
      <c r="B505" s="19"/>
      <c r="C505" s="19"/>
      <c r="D505" s="19"/>
      <c r="E505" s="19"/>
      <c r="F505" s="19"/>
      <c r="G505" s="19"/>
    </row>
    <row r="506" spans="1:7">
      <c r="A506" s="19"/>
      <c r="B506" s="19"/>
      <c r="C506" s="19"/>
      <c r="D506" s="19"/>
      <c r="E506" s="19"/>
      <c r="F506" s="19"/>
      <c r="G506" s="19"/>
    </row>
    <row r="507" spans="1:7">
      <c r="A507" s="19"/>
      <c r="B507" s="19"/>
      <c r="C507" s="19"/>
      <c r="D507" s="19"/>
      <c r="E507" s="19"/>
      <c r="F507" s="19"/>
      <c r="G507" s="19"/>
    </row>
    <row r="508" spans="1:7">
      <c r="A508" s="19"/>
      <c r="B508" s="19"/>
      <c r="C508" s="19"/>
      <c r="D508" s="19"/>
      <c r="E508" s="19"/>
      <c r="F508" s="19"/>
      <c r="G508" s="19"/>
    </row>
    <row r="509" spans="1:7">
      <c r="A509" s="19"/>
      <c r="B509" s="19"/>
      <c r="C509" s="19"/>
      <c r="D509" s="19"/>
      <c r="E509" s="19"/>
      <c r="F509" s="19"/>
      <c r="G509" s="19"/>
    </row>
    <row r="510" spans="1:7">
      <c r="A510" s="19"/>
      <c r="B510" s="19"/>
      <c r="C510" s="19"/>
      <c r="D510" s="19"/>
      <c r="E510" s="19"/>
      <c r="F510" s="19"/>
      <c r="G510" s="19"/>
    </row>
    <row r="511" spans="1:7">
      <c r="A511" s="19"/>
      <c r="B511" s="19"/>
      <c r="C511" s="19"/>
      <c r="D511" s="19"/>
      <c r="E511" s="19"/>
      <c r="F511" s="19"/>
      <c r="G511" s="19"/>
    </row>
    <row r="512" spans="1:7">
      <c r="A512" s="19"/>
      <c r="B512" s="19"/>
      <c r="C512" s="19"/>
      <c r="D512" s="19"/>
      <c r="E512" s="19"/>
      <c r="F512" s="19"/>
      <c r="G512" s="19"/>
    </row>
    <row r="513" spans="1:7">
      <c r="A513" s="19"/>
      <c r="B513" s="19"/>
      <c r="C513" s="19"/>
      <c r="D513" s="19"/>
      <c r="E513" s="19"/>
      <c r="F513" s="19"/>
      <c r="G513" s="19"/>
    </row>
    <row r="514" spans="1:7">
      <c r="A514" s="19"/>
      <c r="B514" s="19"/>
      <c r="C514" s="19"/>
      <c r="D514" s="19"/>
      <c r="E514" s="19"/>
      <c r="F514" s="19"/>
      <c r="G514" s="19"/>
    </row>
    <row r="515" spans="1:7">
      <c r="A515" s="19"/>
      <c r="B515" s="19"/>
      <c r="C515" s="19"/>
      <c r="D515" s="19"/>
      <c r="E515" s="19"/>
      <c r="F515" s="19"/>
      <c r="G515" s="19"/>
    </row>
    <row r="516" spans="1:7">
      <c r="A516" s="19"/>
      <c r="B516" s="19"/>
      <c r="C516" s="19"/>
      <c r="D516" s="19"/>
      <c r="E516" s="19"/>
      <c r="F516" s="19"/>
      <c r="G516" s="19"/>
    </row>
    <row r="517" spans="1:7">
      <c r="A517" s="19"/>
      <c r="B517" s="19"/>
      <c r="C517" s="19"/>
      <c r="D517" s="19"/>
      <c r="E517" s="19"/>
      <c r="F517" s="19"/>
      <c r="G517" s="19"/>
    </row>
    <row r="518" spans="1:7">
      <c r="A518" s="19"/>
      <c r="B518" s="19"/>
      <c r="C518" s="19"/>
      <c r="D518" s="19"/>
      <c r="E518" s="19"/>
      <c r="F518" s="19"/>
      <c r="G518" s="19"/>
    </row>
    <row r="519" spans="1:7">
      <c r="A519" s="19"/>
      <c r="B519" s="19"/>
      <c r="C519" s="19"/>
      <c r="D519" s="19"/>
      <c r="E519" s="19"/>
      <c r="F519" s="19"/>
      <c r="G519" s="19"/>
    </row>
    <row r="520" spans="1:7">
      <c r="A520" s="19"/>
      <c r="B520" s="19"/>
      <c r="C520" s="19"/>
      <c r="D520" s="19"/>
      <c r="E520" s="19"/>
      <c r="F520" s="19"/>
      <c r="G520" s="19"/>
    </row>
    <row r="521" spans="1:7">
      <c r="A521" s="19"/>
      <c r="B521" s="19"/>
      <c r="C521" s="19"/>
      <c r="D521" s="19"/>
      <c r="E521" s="19"/>
      <c r="F521" s="19"/>
      <c r="G521" s="19"/>
    </row>
    <row r="522" spans="1:7">
      <c r="A522" s="19"/>
      <c r="B522" s="19"/>
      <c r="C522" s="19"/>
      <c r="D522" s="19"/>
      <c r="E522" s="19"/>
      <c r="F522" s="19"/>
      <c r="G522" s="19"/>
    </row>
    <row r="523" spans="1:7">
      <c r="A523" s="19"/>
      <c r="B523" s="19"/>
      <c r="C523" s="19"/>
      <c r="D523" s="19"/>
      <c r="E523" s="19"/>
      <c r="F523" s="19"/>
      <c r="G523" s="19"/>
    </row>
    <row r="524" spans="1:7">
      <c r="A524" s="19"/>
      <c r="B524" s="19"/>
      <c r="C524" s="19"/>
      <c r="D524" s="19"/>
      <c r="E524" s="19"/>
      <c r="F524" s="19"/>
      <c r="G524" s="19"/>
    </row>
    <row r="525" spans="1:7">
      <c r="A525" s="19"/>
      <c r="B525" s="19"/>
      <c r="C525" s="19"/>
      <c r="D525" s="19"/>
      <c r="E525" s="19"/>
      <c r="F525" s="19"/>
      <c r="G525" s="19"/>
    </row>
    <row r="526" spans="1:7">
      <c r="A526" s="19"/>
      <c r="B526" s="19"/>
      <c r="C526" s="19"/>
      <c r="D526" s="19"/>
      <c r="E526" s="19"/>
      <c r="F526" s="19"/>
      <c r="G526" s="19"/>
    </row>
    <row r="527" spans="1:7">
      <c r="A527" s="19"/>
      <c r="B527" s="19"/>
      <c r="C527" s="19"/>
      <c r="D527" s="19"/>
      <c r="E527" s="19"/>
      <c r="F527" s="19"/>
      <c r="G527" s="19"/>
    </row>
    <row r="528" spans="1:7">
      <c r="A528" s="19"/>
      <c r="B528" s="19"/>
      <c r="C528" s="19"/>
      <c r="D528" s="19"/>
      <c r="E528" s="19"/>
      <c r="F528" s="19"/>
      <c r="G528" s="19"/>
    </row>
    <row r="529" spans="1:7">
      <c r="A529" s="19"/>
      <c r="B529" s="19"/>
      <c r="C529" s="19"/>
      <c r="D529" s="19"/>
      <c r="E529" s="19"/>
      <c r="F529" s="19"/>
      <c r="G529" s="19"/>
    </row>
    <row r="530" spans="1:7">
      <c r="A530" s="19"/>
      <c r="B530" s="19"/>
      <c r="C530" s="19"/>
      <c r="D530" s="19"/>
      <c r="E530" s="19"/>
      <c r="F530" s="19"/>
      <c r="G530" s="19"/>
    </row>
    <row r="531" spans="1:7">
      <c r="A531" s="19"/>
      <c r="B531" s="19"/>
      <c r="C531" s="19"/>
      <c r="D531" s="19"/>
      <c r="E531" s="19"/>
      <c r="F531" s="19"/>
      <c r="G531" s="19"/>
    </row>
    <row r="532" spans="1:7">
      <c r="A532" s="19"/>
      <c r="B532" s="19"/>
      <c r="C532" s="19"/>
      <c r="D532" s="19"/>
      <c r="E532" s="19"/>
      <c r="F532" s="19"/>
      <c r="G532" s="19"/>
    </row>
    <row r="533" spans="1:7">
      <c r="A533" s="19"/>
      <c r="B533" s="19"/>
      <c r="C533" s="19"/>
      <c r="D533" s="19"/>
      <c r="E533" s="19"/>
      <c r="F533" s="19"/>
      <c r="G533" s="19"/>
    </row>
    <row r="534" spans="1:7">
      <c r="A534" s="19"/>
      <c r="B534" s="19"/>
      <c r="C534" s="19"/>
      <c r="D534" s="19"/>
      <c r="E534" s="19"/>
      <c r="F534" s="19"/>
      <c r="G534" s="19"/>
    </row>
    <row r="535" spans="1:7">
      <c r="A535" s="19"/>
      <c r="B535" s="19"/>
      <c r="C535" s="19"/>
      <c r="D535" s="19"/>
      <c r="E535" s="19"/>
      <c r="F535" s="19"/>
      <c r="G535" s="19"/>
    </row>
    <row r="536" spans="1:7">
      <c r="A536" s="19"/>
      <c r="B536" s="19"/>
      <c r="C536" s="19"/>
      <c r="D536" s="19"/>
      <c r="E536" s="19"/>
      <c r="F536" s="19"/>
      <c r="G536" s="19"/>
    </row>
    <row r="537" spans="1:7">
      <c r="A537" s="19"/>
      <c r="B537" s="19"/>
      <c r="C537" s="19"/>
      <c r="D537" s="19"/>
      <c r="E537" s="19"/>
      <c r="F537" s="19"/>
      <c r="G537" s="19"/>
    </row>
    <row r="538" spans="1:7">
      <c r="A538" s="19"/>
      <c r="B538" s="19"/>
      <c r="C538" s="19"/>
      <c r="D538" s="19"/>
      <c r="E538" s="19"/>
      <c r="F538" s="19"/>
      <c r="G538" s="19"/>
    </row>
    <row r="539" spans="1:7">
      <c r="A539" s="19"/>
      <c r="B539" s="19"/>
      <c r="C539" s="19"/>
      <c r="D539" s="19"/>
      <c r="E539" s="19"/>
      <c r="F539" s="19"/>
      <c r="G539" s="19"/>
    </row>
    <row r="540" spans="1:7">
      <c r="A540" s="19"/>
      <c r="B540" s="19"/>
      <c r="C540" s="19"/>
      <c r="D540" s="19"/>
      <c r="E540" s="19"/>
      <c r="F540" s="19"/>
      <c r="G540" s="19"/>
    </row>
    <row r="541" spans="1:7">
      <c r="A541" s="19"/>
      <c r="B541" s="19"/>
      <c r="C541" s="19"/>
      <c r="D541" s="19"/>
      <c r="E541" s="19"/>
      <c r="F541" s="19"/>
      <c r="G541" s="19"/>
    </row>
    <row r="542" spans="1:7">
      <c r="A542" s="19"/>
      <c r="B542" s="19"/>
      <c r="C542" s="19"/>
      <c r="D542" s="19"/>
      <c r="E542" s="19"/>
      <c r="F542" s="19"/>
      <c r="G542" s="19"/>
    </row>
    <row r="543" spans="1:7">
      <c r="A543" s="19"/>
      <c r="B543" s="19"/>
      <c r="C543" s="19"/>
      <c r="D543" s="19"/>
      <c r="E543" s="19"/>
      <c r="F543" s="19"/>
      <c r="G543" s="19"/>
    </row>
    <row r="544" spans="1:7">
      <c r="A544" s="19"/>
      <c r="B544" s="19"/>
      <c r="C544" s="19"/>
      <c r="D544" s="19"/>
      <c r="E544" s="19"/>
      <c r="F544" s="19"/>
      <c r="G544" s="19"/>
    </row>
    <row r="545" spans="1:7">
      <c r="A545" s="19"/>
      <c r="B545" s="19"/>
      <c r="C545" s="19"/>
      <c r="D545" s="19"/>
      <c r="E545" s="19"/>
      <c r="F545" s="19"/>
      <c r="G545" s="19"/>
    </row>
    <row r="546" spans="1:7">
      <c r="A546" s="19"/>
      <c r="B546" s="19"/>
      <c r="C546" s="19"/>
      <c r="D546" s="19"/>
      <c r="E546" s="19"/>
      <c r="F546" s="19"/>
      <c r="G546" s="19"/>
    </row>
    <row r="547" spans="1:7">
      <c r="A547" s="19"/>
      <c r="B547" s="19"/>
      <c r="C547" s="19"/>
      <c r="D547" s="19"/>
      <c r="E547" s="19"/>
      <c r="F547" s="19"/>
      <c r="G547" s="19"/>
    </row>
    <row r="548" spans="1:7">
      <c r="A548" s="19"/>
      <c r="B548" s="19"/>
      <c r="C548" s="19"/>
      <c r="D548" s="19"/>
      <c r="E548" s="19"/>
      <c r="F548" s="19"/>
      <c r="G548" s="19"/>
    </row>
    <row r="549" spans="1:7">
      <c r="A549" s="19"/>
      <c r="B549" s="19"/>
      <c r="C549" s="19"/>
      <c r="D549" s="19"/>
      <c r="E549" s="19"/>
      <c r="F549" s="19"/>
      <c r="G549" s="19"/>
    </row>
    <row r="550" spans="1:7">
      <c r="A550" s="19"/>
      <c r="B550" s="19"/>
      <c r="C550" s="19"/>
      <c r="D550" s="19"/>
      <c r="E550" s="19"/>
      <c r="F550" s="19"/>
      <c r="G550" s="19"/>
    </row>
    <row r="551" spans="1:7">
      <c r="A551" s="19"/>
      <c r="B551" s="19"/>
      <c r="C551" s="19"/>
      <c r="D551" s="19"/>
      <c r="E551" s="19"/>
      <c r="F551" s="19"/>
      <c r="G551" s="19"/>
    </row>
    <row r="552" spans="1:7">
      <c r="A552" s="19"/>
      <c r="B552" s="19"/>
      <c r="C552" s="19"/>
      <c r="D552" s="19"/>
      <c r="E552" s="19"/>
      <c r="F552" s="19"/>
      <c r="G552" s="19"/>
    </row>
    <row r="553" spans="1:7">
      <c r="A553" s="19"/>
      <c r="B553" s="19"/>
      <c r="C553" s="19"/>
      <c r="D553" s="19"/>
      <c r="E553" s="19"/>
      <c r="F553" s="19"/>
      <c r="G553" s="19"/>
    </row>
    <row r="554" spans="1:7">
      <c r="A554" s="19"/>
      <c r="B554" s="19"/>
      <c r="C554" s="19"/>
      <c r="D554" s="19"/>
      <c r="E554" s="19"/>
      <c r="F554" s="19"/>
      <c r="G554" s="19"/>
    </row>
    <row r="555" spans="1:7">
      <c r="A555" s="19"/>
      <c r="B555" s="19"/>
      <c r="C555" s="19"/>
      <c r="D555" s="19"/>
      <c r="E555" s="19"/>
      <c r="F555" s="19"/>
      <c r="G555" s="19"/>
    </row>
    <row r="556" spans="1:7">
      <c r="A556" s="19"/>
      <c r="B556" s="19"/>
      <c r="C556" s="19"/>
      <c r="D556" s="19"/>
      <c r="E556" s="19"/>
      <c r="F556" s="19"/>
      <c r="G556" s="19"/>
    </row>
    <row r="557" spans="1:7">
      <c r="A557" s="19"/>
      <c r="B557" s="19"/>
      <c r="C557" s="19"/>
      <c r="D557" s="19"/>
      <c r="E557" s="19"/>
      <c r="F557" s="19"/>
      <c r="G557" s="19"/>
    </row>
    <row r="558" spans="1:7">
      <c r="A558" s="19"/>
      <c r="B558" s="19"/>
      <c r="C558" s="19"/>
      <c r="D558" s="19"/>
      <c r="E558" s="19"/>
      <c r="F558" s="19"/>
      <c r="G558" s="19"/>
    </row>
    <row r="559" spans="1:7">
      <c r="A559" s="19"/>
      <c r="B559" s="19"/>
      <c r="C559" s="19"/>
      <c r="D559" s="19"/>
      <c r="E559" s="19"/>
      <c r="F559" s="19"/>
      <c r="G559" s="19"/>
    </row>
    <row r="560" spans="1:7">
      <c r="A560" s="19"/>
      <c r="B560" s="19"/>
      <c r="C560" s="19"/>
      <c r="D560" s="19"/>
      <c r="E560" s="19"/>
      <c r="F560" s="19"/>
      <c r="G560" s="19"/>
    </row>
    <row r="561" spans="1:7">
      <c r="A561" s="19"/>
      <c r="B561" s="19"/>
      <c r="C561" s="19"/>
      <c r="D561" s="19"/>
      <c r="E561" s="19"/>
      <c r="F561" s="19"/>
      <c r="G561" s="19"/>
    </row>
    <row r="562" spans="1:7">
      <c r="A562" s="19"/>
      <c r="B562" s="19"/>
      <c r="C562" s="19"/>
      <c r="D562" s="19"/>
      <c r="E562" s="19"/>
      <c r="F562" s="19"/>
      <c r="G562" s="19"/>
    </row>
    <row r="563" spans="1:7">
      <c r="A563" s="19"/>
      <c r="B563" s="19"/>
      <c r="C563" s="19"/>
      <c r="D563" s="19"/>
      <c r="E563" s="19"/>
      <c r="F563" s="19"/>
      <c r="G563" s="19"/>
    </row>
    <row r="564" spans="1:7">
      <c r="A564" s="19"/>
      <c r="B564" s="19"/>
      <c r="C564" s="19"/>
      <c r="D564" s="19"/>
      <c r="E564" s="19"/>
      <c r="F564" s="19"/>
      <c r="G564" s="19"/>
    </row>
    <row r="565" spans="1:7">
      <c r="A565" s="19"/>
      <c r="B565" s="19"/>
      <c r="C565" s="19"/>
      <c r="D565" s="19"/>
      <c r="E565" s="19"/>
      <c r="F565" s="19"/>
      <c r="G565" s="19"/>
    </row>
    <row r="566" spans="1:7">
      <c r="A566" s="19"/>
      <c r="B566" s="19"/>
      <c r="C566" s="19"/>
      <c r="D566" s="19"/>
      <c r="E566" s="19"/>
      <c r="F566" s="19"/>
      <c r="G566" s="19"/>
    </row>
    <row r="567" spans="1:7">
      <c r="A567" s="19"/>
      <c r="B567" s="19"/>
      <c r="C567" s="19"/>
      <c r="D567" s="19"/>
      <c r="E567" s="19"/>
      <c r="F567" s="19"/>
      <c r="G567" s="19"/>
    </row>
    <row r="568" spans="1:7">
      <c r="A568" s="19"/>
      <c r="B568" s="19"/>
      <c r="C568" s="19"/>
      <c r="D568" s="19"/>
      <c r="E568" s="19"/>
      <c r="F568" s="19"/>
      <c r="G568" s="19"/>
    </row>
    <row r="569" spans="1:7">
      <c r="A569" s="19"/>
      <c r="B569" s="19"/>
      <c r="C569" s="19"/>
      <c r="D569" s="19"/>
      <c r="E569" s="19"/>
      <c r="F569" s="19"/>
      <c r="G569" s="19"/>
    </row>
    <row r="570" spans="1:7">
      <c r="A570" s="19"/>
      <c r="B570" s="19"/>
      <c r="C570" s="19"/>
      <c r="D570" s="19"/>
      <c r="E570" s="19"/>
      <c r="F570" s="19"/>
      <c r="G570" s="19"/>
    </row>
    <row r="571" spans="1:7">
      <c r="A571" s="19"/>
      <c r="B571" s="19"/>
      <c r="C571" s="19"/>
      <c r="D571" s="19"/>
      <c r="E571" s="19"/>
      <c r="F571" s="19"/>
      <c r="G571" s="19"/>
    </row>
    <row r="572" spans="1:7">
      <c r="A572" s="19"/>
      <c r="B572" s="19"/>
      <c r="C572" s="19"/>
      <c r="D572" s="19"/>
      <c r="E572" s="19"/>
      <c r="F572" s="19"/>
      <c r="G572" s="19"/>
    </row>
    <row r="573" spans="1:7">
      <c r="A573" s="19"/>
      <c r="B573" s="19"/>
      <c r="C573" s="19"/>
      <c r="D573" s="19"/>
      <c r="E573" s="19"/>
      <c r="F573" s="19"/>
      <c r="G573" s="19"/>
    </row>
    <row r="574" spans="1:7">
      <c r="A574" s="19"/>
      <c r="B574" s="19"/>
      <c r="C574" s="19"/>
      <c r="D574" s="19"/>
      <c r="E574" s="19"/>
      <c r="F574" s="19"/>
      <c r="G574" s="19"/>
    </row>
    <row r="575" spans="1:7">
      <c r="A575" s="19"/>
      <c r="B575" s="19"/>
      <c r="C575" s="19"/>
      <c r="D575" s="19"/>
      <c r="E575" s="19"/>
      <c r="F575" s="19"/>
      <c r="G575" s="19"/>
    </row>
    <row r="576" spans="1:7">
      <c r="A576" s="19"/>
      <c r="B576" s="19"/>
      <c r="C576" s="19"/>
      <c r="D576" s="19"/>
      <c r="E576" s="19"/>
      <c r="F576" s="19"/>
      <c r="G576" s="19"/>
    </row>
    <row r="577" spans="1:7">
      <c r="A577" s="19"/>
      <c r="B577" s="19"/>
      <c r="C577" s="19"/>
      <c r="D577" s="19"/>
      <c r="E577" s="19"/>
      <c r="F577" s="19"/>
      <c r="G577" s="19"/>
    </row>
    <row r="578" spans="1:7">
      <c r="A578" s="19"/>
      <c r="B578" s="19"/>
      <c r="C578" s="19"/>
      <c r="D578" s="19"/>
      <c r="E578" s="19"/>
      <c r="F578" s="19"/>
      <c r="G578" s="19"/>
    </row>
    <row r="579" spans="1:7">
      <c r="A579" s="19"/>
      <c r="B579" s="19"/>
      <c r="C579" s="19"/>
      <c r="D579" s="19"/>
      <c r="E579" s="19"/>
      <c r="F579" s="19"/>
      <c r="G579" s="19"/>
    </row>
    <row r="580" spans="1:7">
      <c r="A580" s="19"/>
      <c r="B580" s="19"/>
      <c r="C580" s="19"/>
      <c r="D580" s="19"/>
      <c r="E580" s="19"/>
      <c r="F580" s="19"/>
      <c r="G580" s="19"/>
    </row>
    <row r="581" spans="1:7">
      <c r="A581" s="19"/>
      <c r="B581" s="19"/>
      <c r="C581" s="19"/>
      <c r="D581" s="19"/>
      <c r="E581" s="19"/>
      <c r="F581" s="19"/>
      <c r="G581" s="19"/>
    </row>
    <row r="582" spans="1:7">
      <c r="A582" s="19"/>
      <c r="B582" s="19"/>
      <c r="C582" s="19"/>
      <c r="D582" s="19"/>
      <c r="E582" s="19"/>
      <c r="F582" s="19"/>
      <c r="G582" s="19"/>
    </row>
    <row r="583" spans="1:7">
      <c r="A583" s="19"/>
      <c r="B583" s="19"/>
      <c r="C583" s="19"/>
      <c r="D583" s="19"/>
      <c r="E583" s="19"/>
      <c r="F583" s="19"/>
      <c r="G583" s="19"/>
    </row>
    <row r="584" spans="1:7">
      <c r="A584" s="19"/>
      <c r="B584" s="19"/>
      <c r="C584" s="19"/>
      <c r="D584" s="19"/>
      <c r="E584" s="19"/>
      <c r="F584" s="19"/>
      <c r="G584" s="19"/>
    </row>
    <row r="585" spans="1:7">
      <c r="A585" s="19"/>
      <c r="B585" s="19"/>
      <c r="C585" s="19"/>
      <c r="D585" s="19"/>
      <c r="E585" s="19"/>
      <c r="F585" s="19"/>
      <c r="G585" s="19"/>
    </row>
    <row r="586" spans="1:7">
      <c r="A586" s="19"/>
      <c r="B586" s="19"/>
      <c r="C586" s="19"/>
      <c r="D586" s="19"/>
      <c r="E586" s="19"/>
      <c r="F586" s="19"/>
      <c r="G586" s="19"/>
    </row>
    <row r="587" spans="1:7">
      <c r="A587" s="19"/>
      <c r="B587" s="19"/>
      <c r="C587" s="19"/>
      <c r="D587" s="19"/>
      <c r="E587" s="19"/>
      <c r="F587" s="19"/>
      <c r="G587" s="19"/>
    </row>
    <row r="588" spans="1:7">
      <c r="A588" s="19"/>
      <c r="B588" s="19"/>
      <c r="C588" s="19"/>
      <c r="D588" s="19"/>
      <c r="E588" s="19"/>
      <c r="F588" s="19"/>
      <c r="G588" s="19"/>
    </row>
    <row r="589" spans="1:7">
      <c r="A589" s="19"/>
      <c r="B589" s="19"/>
      <c r="C589" s="19"/>
      <c r="D589" s="19"/>
      <c r="E589" s="19"/>
      <c r="F589" s="19"/>
      <c r="G589" s="19"/>
    </row>
    <row r="590" spans="1:7">
      <c r="A590" s="19"/>
      <c r="B590" s="19"/>
      <c r="C590" s="19"/>
      <c r="D590" s="19"/>
      <c r="E590" s="19"/>
      <c r="F590" s="19"/>
      <c r="G590" s="19"/>
    </row>
    <row r="591" spans="1:7">
      <c r="A591" s="19"/>
      <c r="B591" s="19"/>
      <c r="C591" s="19"/>
      <c r="D591" s="19"/>
      <c r="E591" s="19"/>
      <c r="F591" s="19"/>
      <c r="G591" s="19"/>
    </row>
    <row r="592" spans="1:7">
      <c r="A592" s="19"/>
      <c r="B592" s="19"/>
      <c r="C592" s="19"/>
      <c r="D592" s="19"/>
      <c r="E592" s="19"/>
      <c r="F592" s="19"/>
      <c r="G592" s="19"/>
    </row>
    <row r="593" spans="1:7">
      <c r="A593" s="19"/>
      <c r="B593" s="19"/>
      <c r="C593" s="19"/>
      <c r="D593" s="19"/>
      <c r="E593" s="19"/>
      <c r="F593" s="19"/>
      <c r="G593" s="19"/>
    </row>
    <row r="594" spans="1:7">
      <c r="A594" s="19"/>
      <c r="B594" s="19"/>
      <c r="C594" s="19"/>
      <c r="D594" s="19"/>
      <c r="E594" s="19"/>
      <c r="F594" s="19"/>
      <c r="G594" s="19"/>
    </row>
    <row r="595" spans="1:7">
      <c r="A595" s="19"/>
      <c r="B595" s="19"/>
      <c r="C595" s="19"/>
      <c r="D595" s="19"/>
      <c r="E595" s="19"/>
      <c r="F595" s="19"/>
      <c r="G595" s="19"/>
    </row>
    <row r="596" spans="1:7">
      <c r="A596" s="19"/>
      <c r="B596" s="19"/>
      <c r="C596" s="19"/>
      <c r="D596" s="19"/>
      <c r="E596" s="19"/>
      <c r="F596" s="19"/>
      <c r="G596" s="19"/>
    </row>
    <row r="597" spans="1:7">
      <c r="A597" s="19"/>
      <c r="B597" s="19"/>
      <c r="C597" s="19"/>
      <c r="D597" s="19"/>
      <c r="E597" s="19"/>
      <c r="F597" s="19"/>
      <c r="G597" s="19"/>
    </row>
    <row r="598" spans="1:7">
      <c r="A598" s="19"/>
      <c r="B598" s="19"/>
      <c r="C598" s="19"/>
      <c r="D598" s="19"/>
      <c r="E598" s="19"/>
      <c r="F598" s="19"/>
      <c r="G598" s="19"/>
    </row>
    <row r="599" spans="1:7">
      <c r="A599" s="19"/>
      <c r="B599" s="19"/>
      <c r="C599" s="19"/>
      <c r="D599" s="19"/>
      <c r="E599" s="19"/>
      <c r="F599" s="19"/>
      <c r="G599" s="19"/>
    </row>
    <row r="600" spans="1:7">
      <c r="A600" s="19"/>
      <c r="B600" s="19"/>
      <c r="C600" s="19"/>
      <c r="D600" s="19"/>
      <c r="E600" s="19"/>
      <c r="F600" s="19"/>
      <c r="G600" s="19"/>
    </row>
    <row r="601" spans="1:7">
      <c r="A601" s="19"/>
      <c r="B601" s="19"/>
      <c r="C601" s="19"/>
      <c r="D601" s="19"/>
      <c r="E601" s="19"/>
      <c r="F601" s="19"/>
      <c r="G601" s="19"/>
    </row>
    <row r="602" spans="1:7">
      <c r="A602" s="19"/>
      <c r="B602" s="19"/>
      <c r="C602" s="19"/>
      <c r="D602" s="19"/>
      <c r="E602" s="19"/>
      <c r="F602" s="19"/>
      <c r="G602" s="19"/>
    </row>
    <row r="603" spans="1:7">
      <c r="A603" s="19"/>
      <c r="B603" s="19"/>
      <c r="C603" s="19"/>
      <c r="D603" s="19"/>
      <c r="E603" s="19"/>
      <c r="F603" s="19"/>
      <c r="G603" s="19"/>
    </row>
    <row r="604" spans="1:7">
      <c r="A604" s="19"/>
      <c r="B604" s="19"/>
      <c r="C604" s="19"/>
      <c r="D604" s="19"/>
      <c r="E604" s="19"/>
      <c r="F604" s="19"/>
      <c r="G604" s="19"/>
    </row>
    <row r="605" spans="1:7">
      <c r="A605" s="19"/>
      <c r="B605" s="19"/>
      <c r="C605" s="19"/>
      <c r="D605" s="19"/>
      <c r="E605" s="19"/>
      <c r="F605" s="19"/>
      <c r="G605" s="19"/>
    </row>
    <row r="606" spans="1:7">
      <c r="A606" s="19"/>
      <c r="B606" s="19"/>
      <c r="C606" s="19"/>
      <c r="D606" s="19"/>
      <c r="E606" s="19"/>
      <c r="F606" s="19"/>
      <c r="G606" s="19"/>
    </row>
    <row r="607" spans="1:7">
      <c r="A607" s="19"/>
      <c r="B607" s="19"/>
      <c r="C607" s="19"/>
      <c r="D607" s="19"/>
      <c r="E607" s="19"/>
      <c r="F607" s="19"/>
      <c r="G607" s="19"/>
    </row>
    <row r="608" spans="1:7">
      <c r="A608" s="19"/>
      <c r="B608" s="19"/>
      <c r="C608" s="19"/>
      <c r="D608" s="19"/>
      <c r="E608" s="19"/>
      <c r="F608" s="19"/>
      <c r="G608" s="19"/>
    </row>
    <row r="609" spans="1:7">
      <c r="A609" s="19"/>
      <c r="B609" s="19"/>
      <c r="C609" s="19"/>
      <c r="D609" s="19"/>
      <c r="E609" s="19"/>
      <c r="F609" s="19"/>
      <c r="G609" s="19"/>
    </row>
    <row r="610" spans="1:7">
      <c r="A610" s="19"/>
      <c r="B610" s="19"/>
      <c r="C610" s="19"/>
      <c r="D610" s="19"/>
      <c r="E610" s="19"/>
      <c r="F610" s="19"/>
      <c r="G610" s="19"/>
    </row>
    <row r="611" spans="1:7">
      <c r="A611" s="19"/>
      <c r="B611" s="19"/>
      <c r="C611" s="19"/>
      <c r="D611" s="19"/>
      <c r="E611" s="19"/>
      <c r="F611" s="19"/>
      <c r="G611" s="19"/>
    </row>
    <row r="612" spans="1:7">
      <c r="A612" s="19"/>
      <c r="B612" s="19"/>
      <c r="C612" s="19"/>
      <c r="D612" s="19"/>
      <c r="E612" s="19"/>
      <c r="F612" s="19"/>
      <c r="G612" s="19"/>
    </row>
    <row r="613" spans="1:7">
      <c r="A613" s="19"/>
      <c r="B613" s="19"/>
      <c r="C613" s="19"/>
      <c r="D613" s="19"/>
      <c r="E613" s="19"/>
      <c r="F613" s="19"/>
      <c r="G613" s="19"/>
    </row>
    <row r="614" spans="1:7">
      <c r="A614" s="19"/>
      <c r="B614" s="19"/>
      <c r="C614" s="19"/>
      <c r="D614" s="19"/>
      <c r="E614" s="19"/>
      <c r="F614" s="19"/>
      <c r="G614" s="19"/>
    </row>
    <row r="615" spans="1:7">
      <c r="A615" s="19"/>
      <c r="B615" s="19"/>
      <c r="C615" s="19"/>
      <c r="D615" s="19"/>
      <c r="E615" s="19"/>
      <c r="F615" s="19"/>
      <c r="G615" s="19"/>
    </row>
    <row r="616" spans="1:7">
      <c r="A616" s="19"/>
      <c r="B616" s="19"/>
      <c r="C616" s="19"/>
      <c r="D616" s="19"/>
      <c r="E616" s="19"/>
      <c r="F616" s="19"/>
      <c r="G616" s="19"/>
    </row>
    <row r="617" spans="1:7">
      <c r="A617" s="19"/>
      <c r="B617" s="19"/>
      <c r="C617" s="19"/>
      <c r="D617" s="19"/>
      <c r="E617" s="19"/>
      <c r="F617" s="19"/>
      <c r="G617" s="19"/>
    </row>
    <row r="618" spans="1:7">
      <c r="A618" s="19"/>
      <c r="B618" s="19"/>
      <c r="C618" s="19"/>
      <c r="D618" s="19"/>
      <c r="E618" s="19"/>
      <c r="F618" s="19"/>
      <c r="G618" s="19"/>
    </row>
    <row r="619" spans="1:7">
      <c r="A619" s="19"/>
      <c r="B619" s="19"/>
      <c r="C619" s="19"/>
      <c r="D619" s="19"/>
      <c r="E619" s="19"/>
      <c r="F619" s="19"/>
      <c r="G619" s="19"/>
    </row>
    <row r="620" spans="1:7">
      <c r="A620" s="19"/>
      <c r="B620" s="19"/>
      <c r="C620" s="19"/>
      <c r="D620" s="19"/>
      <c r="E620" s="19"/>
      <c r="F620" s="19"/>
      <c r="G620" s="19"/>
    </row>
    <row r="621" spans="1:7">
      <c r="A621" s="19"/>
      <c r="B621" s="19"/>
      <c r="C621" s="19"/>
      <c r="D621" s="19"/>
      <c r="E621" s="19"/>
      <c r="F621" s="19"/>
      <c r="G621" s="19"/>
    </row>
    <row r="622" spans="1:7">
      <c r="A622" s="19"/>
      <c r="B622" s="19"/>
      <c r="C622" s="19"/>
      <c r="D622" s="19"/>
      <c r="E622" s="19"/>
      <c r="F622" s="19"/>
      <c r="G622" s="19"/>
    </row>
    <row r="623" spans="1:7">
      <c r="A623" s="19"/>
      <c r="B623" s="19"/>
      <c r="C623" s="19"/>
      <c r="D623" s="19"/>
      <c r="E623" s="19"/>
      <c r="F623" s="19"/>
      <c r="G623" s="19"/>
    </row>
    <row r="624" spans="1:7">
      <c r="A624" s="19"/>
      <c r="B624" s="19"/>
      <c r="C624" s="19"/>
      <c r="D624" s="19"/>
      <c r="E624" s="19"/>
      <c r="F624" s="19"/>
      <c r="G624" s="19"/>
    </row>
    <row r="625" spans="1:7">
      <c r="A625" s="19"/>
      <c r="B625" s="19"/>
      <c r="C625" s="19"/>
      <c r="D625" s="19"/>
      <c r="E625" s="19"/>
      <c r="F625" s="19"/>
      <c r="G625" s="19"/>
    </row>
    <row r="626" spans="1:7">
      <c r="A626" s="19"/>
      <c r="B626" s="19"/>
      <c r="C626" s="19"/>
      <c r="D626" s="19"/>
      <c r="E626" s="19"/>
      <c r="F626" s="19"/>
      <c r="G626" s="19"/>
    </row>
    <row r="627" spans="1:7">
      <c r="A627" s="19"/>
      <c r="B627" s="19"/>
      <c r="C627" s="19"/>
      <c r="D627" s="19"/>
      <c r="E627" s="19"/>
      <c r="F627" s="19"/>
      <c r="G627" s="19"/>
    </row>
    <row r="628" spans="1:7">
      <c r="A628" s="19"/>
      <c r="B628" s="19"/>
      <c r="C628" s="19"/>
      <c r="D628" s="19"/>
      <c r="E628" s="19"/>
      <c r="F628" s="19"/>
      <c r="G628" s="19"/>
    </row>
    <row r="629" spans="1:7">
      <c r="A629" s="19"/>
      <c r="B629" s="19"/>
      <c r="C629" s="19"/>
      <c r="D629" s="19"/>
      <c r="E629" s="19"/>
      <c r="F629" s="19"/>
      <c r="G629" s="19"/>
    </row>
    <row r="630" spans="1:7">
      <c r="A630" s="19"/>
      <c r="B630" s="19"/>
      <c r="C630" s="19"/>
      <c r="D630" s="19"/>
      <c r="E630" s="19"/>
      <c r="F630" s="19"/>
      <c r="G630" s="19"/>
    </row>
    <row r="631" spans="1:7">
      <c r="A631" s="19"/>
      <c r="B631" s="19"/>
      <c r="C631" s="19"/>
      <c r="D631" s="19"/>
      <c r="E631" s="19"/>
      <c r="F631" s="19"/>
      <c r="G631" s="19"/>
    </row>
    <row r="632" spans="1:7">
      <c r="A632" s="19"/>
      <c r="B632" s="19"/>
      <c r="C632" s="19"/>
      <c r="D632" s="19"/>
      <c r="E632" s="19"/>
      <c r="F632" s="19"/>
      <c r="G632" s="19"/>
    </row>
    <row r="633" spans="1:7">
      <c r="A633" s="19"/>
      <c r="B633" s="19"/>
      <c r="C633" s="19"/>
      <c r="D633" s="19"/>
      <c r="E633" s="19"/>
      <c r="F633" s="19"/>
      <c r="G633" s="19"/>
    </row>
    <row r="634" spans="1:7">
      <c r="A634" s="19"/>
      <c r="B634" s="19"/>
      <c r="C634" s="19"/>
      <c r="D634" s="19"/>
      <c r="E634" s="19"/>
      <c r="F634" s="19"/>
      <c r="G634" s="19"/>
    </row>
    <row r="635" spans="1:7">
      <c r="A635" s="19"/>
      <c r="B635" s="19"/>
      <c r="C635" s="19"/>
      <c r="D635" s="19"/>
      <c r="E635" s="19"/>
      <c r="F635" s="19"/>
      <c r="G635" s="19"/>
    </row>
    <row r="636" spans="1:7">
      <c r="A636" s="19"/>
      <c r="B636" s="19"/>
      <c r="C636" s="19"/>
      <c r="D636" s="19"/>
      <c r="E636" s="19"/>
      <c r="F636" s="19"/>
      <c r="G636" s="19"/>
    </row>
    <row r="637" spans="1:7">
      <c r="A637" s="19"/>
      <c r="B637" s="19"/>
      <c r="C637" s="19"/>
      <c r="D637" s="19"/>
      <c r="E637" s="19"/>
      <c r="F637" s="19"/>
      <c r="G637" s="19"/>
    </row>
    <row r="638" spans="1:7">
      <c r="A638" s="19"/>
      <c r="B638" s="19"/>
      <c r="C638" s="19"/>
      <c r="D638" s="19"/>
      <c r="E638" s="19"/>
      <c r="F638" s="19"/>
      <c r="G638" s="19"/>
    </row>
    <row r="639" spans="1:7">
      <c r="A639" s="19"/>
      <c r="B639" s="19"/>
      <c r="C639" s="19"/>
      <c r="D639" s="19"/>
      <c r="E639" s="19"/>
      <c r="F639" s="19"/>
      <c r="G639" s="19"/>
    </row>
    <row r="640" spans="1:7">
      <c r="A640" s="19"/>
      <c r="B640" s="19"/>
      <c r="C640" s="19"/>
      <c r="D640" s="19"/>
      <c r="E640" s="19"/>
      <c r="F640" s="19"/>
      <c r="G640" s="19"/>
    </row>
    <row r="641" spans="1:1">
      <c r="A641" s="19"/>
    </row>
    <row r="642" spans="1:1">
      <c r="A642" s="19"/>
    </row>
    <row r="643" spans="1:1">
      <c r="A643" s="19"/>
    </row>
    <row r="644" spans="1:1">
      <c r="A644" s="19"/>
    </row>
    <row r="645" spans="1:1">
      <c r="A645" s="19"/>
    </row>
    <row r="646" spans="1:1">
      <c r="A646" s="19"/>
    </row>
    <row r="647" spans="1:1">
      <c r="A647" s="19"/>
    </row>
    <row r="648" spans="1:1">
      <c r="A648" s="19"/>
    </row>
    <row r="649" spans="1:1">
      <c r="A649" s="19"/>
    </row>
    <row r="650" spans="1:1">
      <c r="A650" s="19"/>
    </row>
    <row r="651" spans="1:1">
      <c r="A651" s="19"/>
    </row>
    <row r="652" spans="1:1">
      <c r="A652" s="19"/>
    </row>
    <row r="653" spans="1:1">
      <c r="A653" s="19"/>
    </row>
    <row r="654" spans="1:1">
      <c r="A654" s="19"/>
    </row>
    <row r="655" spans="1:1">
      <c r="A655" s="19"/>
    </row>
    <row r="656" spans="1:1">
      <c r="A656" s="19"/>
    </row>
    <row r="657" spans="1:1">
      <c r="A657" s="19"/>
    </row>
    <row r="658" spans="1:1">
      <c r="A658" s="19"/>
    </row>
    <row r="659" spans="1:1">
      <c r="A659" s="19"/>
    </row>
    <row r="660" spans="1:1">
      <c r="A660" s="19"/>
    </row>
    <row r="661" spans="1:1">
      <c r="A661" s="19"/>
    </row>
    <row r="662" spans="1:1">
      <c r="A662" s="19"/>
    </row>
    <row r="663" spans="1:1">
      <c r="A663" s="19"/>
    </row>
    <row r="664" spans="1:1">
      <c r="A664" s="19"/>
    </row>
    <row r="665" spans="1:1">
      <c r="A665" s="19"/>
    </row>
    <row r="666" spans="1:1">
      <c r="A666" s="19"/>
    </row>
    <row r="667" spans="1:1">
      <c r="A667" s="19"/>
    </row>
    <row r="668" spans="1:1">
      <c r="A668" s="19"/>
    </row>
    <row r="669" spans="1:1">
      <c r="A669" s="19"/>
    </row>
    <row r="670" spans="1:1">
      <c r="A670" s="19"/>
    </row>
    <row r="671" spans="1:1">
      <c r="A671" s="19"/>
    </row>
    <row r="672" spans="1:1">
      <c r="A672" s="19"/>
    </row>
    <row r="673" spans="1:1">
      <c r="A673" s="19"/>
    </row>
    <row r="674" spans="1:1">
      <c r="A674" s="19"/>
    </row>
    <row r="675" spans="1:1">
      <c r="A675" s="19"/>
    </row>
    <row r="676" spans="1:1">
      <c r="A676" s="19"/>
    </row>
    <row r="677" spans="1:1">
      <c r="A677" s="19"/>
    </row>
    <row r="678" spans="1:1">
      <c r="A678" s="19"/>
    </row>
    <row r="679" spans="1:1">
      <c r="A679" s="19"/>
    </row>
    <row r="680" spans="1:1">
      <c r="A680" s="19"/>
    </row>
    <row r="681" spans="1:1">
      <c r="A681" s="19"/>
    </row>
    <row r="682" spans="1:1">
      <c r="A682" s="19"/>
    </row>
    <row r="683" spans="1:1">
      <c r="A683" s="19"/>
    </row>
    <row r="684" spans="1:1">
      <c r="A684" s="19"/>
    </row>
    <row r="685" spans="1:1">
      <c r="A685" s="19"/>
    </row>
    <row r="686" spans="1:1">
      <c r="A686" s="19"/>
    </row>
    <row r="687" spans="1:1">
      <c r="A687" s="19"/>
    </row>
    <row r="688" spans="1:1">
      <c r="A688" s="19"/>
    </row>
    <row r="689" spans="1:1">
      <c r="A689" s="19"/>
    </row>
    <row r="690" spans="1:1">
      <c r="A690" s="19"/>
    </row>
    <row r="691" spans="1:1">
      <c r="A691" s="19"/>
    </row>
    <row r="692" spans="1:1">
      <c r="A692" s="19"/>
    </row>
    <row r="693" spans="1:1">
      <c r="A693" s="19"/>
    </row>
    <row r="694" spans="1:1">
      <c r="A694" s="19"/>
    </row>
    <row r="695" spans="1:1">
      <c r="A695" s="19"/>
    </row>
    <row r="696" spans="1:1">
      <c r="A696" s="19"/>
    </row>
    <row r="697" spans="1:1">
      <c r="A697" s="19"/>
    </row>
    <row r="698" spans="1:1">
      <c r="A698" s="19"/>
    </row>
    <row r="699" spans="1:1">
      <c r="A699" s="19"/>
    </row>
    <row r="700" spans="1:1">
      <c r="A700" s="19"/>
    </row>
    <row r="701" spans="1:1">
      <c r="A701" s="19"/>
    </row>
    <row r="702" spans="1:1">
      <c r="A702" s="19"/>
    </row>
    <row r="703" spans="1:1">
      <c r="A703" s="19"/>
    </row>
    <row r="704" spans="1:1">
      <c r="A704" s="19"/>
    </row>
    <row r="705" spans="1:1">
      <c r="A705" s="19"/>
    </row>
    <row r="706" spans="1:1">
      <c r="A706" s="19"/>
    </row>
    <row r="707" spans="1:1">
      <c r="A707" s="19"/>
    </row>
    <row r="708" spans="1:1">
      <c r="A708" s="19"/>
    </row>
    <row r="709" spans="1:1">
      <c r="A709" s="19"/>
    </row>
    <row r="710" spans="1:1">
      <c r="A710" s="19"/>
    </row>
    <row r="711" spans="1:1">
      <c r="A711" s="19"/>
    </row>
    <row r="712" spans="1:1">
      <c r="A712" s="19"/>
    </row>
    <row r="713" spans="1:1">
      <c r="A713" s="19"/>
    </row>
    <row r="714" spans="1:1">
      <c r="A714" s="19"/>
    </row>
    <row r="715" spans="1:1">
      <c r="A715" s="19"/>
    </row>
    <row r="716" spans="1:1">
      <c r="A716" s="19"/>
    </row>
    <row r="717" spans="1:1">
      <c r="A717" s="19"/>
    </row>
    <row r="718" spans="1:1">
      <c r="A718" s="19"/>
    </row>
    <row r="719" spans="1:1">
      <c r="A719" s="19"/>
    </row>
    <row r="720" spans="1:1">
      <c r="A720" s="19"/>
    </row>
    <row r="721" spans="1:1">
      <c r="A721" s="19"/>
    </row>
    <row r="722" spans="1:1">
      <c r="A722" s="19"/>
    </row>
    <row r="723" spans="1:1">
      <c r="A723" s="19"/>
    </row>
    <row r="724" spans="1:1">
      <c r="A724" s="19"/>
    </row>
    <row r="725" spans="1:1">
      <c r="A725" s="19"/>
    </row>
    <row r="726" spans="1:1">
      <c r="A726" s="19"/>
    </row>
    <row r="727" spans="1:1">
      <c r="A727" s="19"/>
    </row>
    <row r="728" spans="1:1">
      <c r="A728" s="19"/>
    </row>
    <row r="729" spans="1:1">
      <c r="A729" s="19"/>
    </row>
    <row r="730" spans="1:1">
      <c r="A730" s="19"/>
    </row>
    <row r="731" spans="1:1">
      <c r="A731" s="19"/>
    </row>
    <row r="732" spans="1:1">
      <c r="A732" s="19"/>
    </row>
    <row r="733" spans="1:1">
      <c r="A733" s="19"/>
    </row>
    <row r="734" spans="1:1">
      <c r="A734" s="19"/>
    </row>
    <row r="735" spans="1:1">
      <c r="A735" s="19"/>
    </row>
    <row r="736" spans="1:1">
      <c r="A736" s="19"/>
    </row>
    <row r="737" spans="1:1">
      <c r="A737" s="19"/>
    </row>
    <row r="738" spans="1:1">
      <c r="A738" s="19"/>
    </row>
    <row r="739" spans="1:1">
      <c r="A739" s="19"/>
    </row>
    <row r="740" spans="1:1">
      <c r="A740" s="19"/>
    </row>
    <row r="741" spans="1:1">
      <c r="A741" s="19"/>
    </row>
    <row r="742" spans="1:1">
      <c r="A742" s="19"/>
    </row>
    <row r="743" spans="1:1">
      <c r="A743" s="19"/>
    </row>
    <row r="744" spans="1:1">
      <c r="A744" s="19"/>
    </row>
    <row r="745" spans="1:1">
      <c r="A745" s="19"/>
    </row>
    <row r="746" spans="1:1">
      <c r="A746" s="19"/>
    </row>
    <row r="747" spans="1:1">
      <c r="A747" s="19"/>
    </row>
    <row r="748" spans="1:1">
      <c r="A748" s="19"/>
    </row>
    <row r="749" spans="1:1">
      <c r="A749" s="19"/>
    </row>
    <row r="750" spans="1:1">
      <c r="A750" s="19"/>
    </row>
    <row r="751" spans="1:1">
      <c r="A751" s="19"/>
    </row>
    <row r="752" spans="1:1">
      <c r="A752" s="19"/>
    </row>
    <row r="753" spans="1:1">
      <c r="A753" s="19"/>
    </row>
    <row r="754" spans="1:1">
      <c r="A754" s="19"/>
    </row>
    <row r="755" spans="1:1">
      <c r="A755" s="19"/>
    </row>
    <row r="756" spans="1:1">
      <c r="A756" s="19"/>
    </row>
    <row r="757" spans="1:1">
      <c r="A757" s="19"/>
    </row>
    <row r="758" spans="1:1">
      <c r="A758" s="19"/>
    </row>
    <row r="759" spans="1:1">
      <c r="A759" s="19"/>
    </row>
    <row r="760" spans="1:1">
      <c r="A760" s="19"/>
    </row>
    <row r="761" spans="1:1">
      <c r="A761" s="19"/>
    </row>
    <row r="762" spans="1:1">
      <c r="A762" s="19"/>
    </row>
    <row r="763" spans="1:1">
      <c r="A763" s="19"/>
    </row>
    <row r="764" spans="1:1">
      <c r="A764" s="19"/>
    </row>
    <row r="765" spans="1:1">
      <c r="A765" s="19"/>
    </row>
    <row r="766" spans="1:1">
      <c r="A766" s="19"/>
    </row>
    <row r="767" spans="1:1">
      <c r="A767" s="19"/>
    </row>
    <row r="768" spans="1:1">
      <c r="A768" s="19"/>
    </row>
    <row r="769" spans="1:1">
      <c r="A769" s="19"/>
    </row>
    <row r="770" spans="1:1">
      <c r="A770" s="19"/>
    </row>
    <row r="771" spans="1:1">
      <c r="A771" s="19"/>
    </row>
    <row r="772" spans="1:1">
      <c r="A772" s="19"/>
    </row>
    <row r="773" spans="1:1">
      <c r="A773" s="19"/>
    </row>
    <row r="774" spans="1:1">
      <c r="A774" s="19"/>
    </row>
    <row r="775" spans="1:1">
      <c r="A775" s="19"/>
    </row>
    <row r="776" spans="1:1">
      <c r="A776" s="19"/>
    </row>
    <row r="777" spans="1:1">
      <c r="A777" s="19"/>
    </row>
    <row r="778" spans="1:1">
      <c r="A778" s="19"/>
    </row>
    <row r="779" spans="1:1">
      <c r="A779" s="19"/>
    </row>
    <row r="780" spans="1:1">
      <c r="A780" s="19"/>
    </row>
    <row r="781" spans="1:1">
      <c r="A781" s="19"/>
    </row>
    <row r="782" spans="1:1">
      <c r="A782" s="19"/>
    </row>
    <row r="783" spans="1:1">
      <c r="A783" s="19"/>
    </row>
    <row r="784" spans="1:1">
      <c r="A784" s="19"/>
    </row>
    <row r="785" spans="1:1">
      <c r="A785" s="19"/>
    </row>
    <row r="786" spans="1:1">
      <c r="A786" s="19"/>
    </row>
    <row r="787" spans="1:1">
      <c r="A787" s="19"/>
    </row>
    <row r="788" spans="1:1">
      <c r="A788" s="19"/>
    </row>
    <row r="789" spans="1:1">
      <c r="A789" s="19"/>
    </row>
    <row r="790" spans="1:1">
      <c r="A790" s="19"/>
    </row>
    <row r="791" spans="1:1">
      <c r="A791" s="19"/>
    </row>
    <row r="792" spans="1:1">
      <c r="A792" s="19"/>
    </row>
    <row r="793" spans="1:1">
      <c r="A793" s="19"/>
    </row>
    <row r="794" spans="1:1">
      <c r="A794" s="19"/>
    </row>
    <row r="795" spans="1:1">
      <c r="A795" s="19"/>
    </row>
    <row r="796" spans="1:1">
      <c r="A796" s="19"/>
    </row>
    <row r="797" spans="1:1">
      <c r="A797" s="19"/>
    </row>
    <row r="798" spans="1:1">
      <c r="A798" s="19"/>
    </row>
    <row r="799" spans="1:1">
      <c r="A799" s="19"/>
    </row>
    <row r="800" spans="1:1">
      <c r="A800" s="19"/>
    </row>
    <row r="801" spans="1:1">
      <c r="A801" s="19"/>
    </row>
    <row r="802" spans="1:1">
      <c r="A802" s="19"/>
    </row>
    <row r="803" spans="1:1">
      <c r="A803" s="19"/>
    </row>
    <row r="804" spans="1:1">
      <c r="A804" s="19"/>
    </row>
    <row r="805" spans="1:1">
      <c r="A805" s="19"/>
    </row>
    <row r="806" spans="1:1">
      <c r="A806" s="19"/>
    </row>
    <row r="807" spans="1:1">
      <c r="A807" s="19"/>
    </row>
    <row r="808" spans="1:1">
      <c r="A808" s="19"/>
    </row>
    <row r="809" spans="1:1">
      <c r="A809" s="19"/>
    </row>
    <row r="810" spans="1:1">
      <c r="A810" s="19"/>
    </row>
    <row r="811" spans="1:1">
      <c r="A811" s="19"/>
    </row>
    <row r="812" spans="1:1">
      <c r="A812" s="19"/>
    </row>
    <row r="813" spans="1:1">
      <c r="A813" s="19"/>
    </row>
    <row r="814" spans="1:1">
      <c r="A814" s="19"/>
    </row>
    <row r="815" spans="1:1">
      <c r="A815" s="19"/>
    </row>
    <row r="816" spans="1:1">
      <c r="A816" s="19"/>
    </row>
    <row r="817" spans="1:1">
      <c r="A817" s="19"/>
    </row>
    <row r="818" spans="1:1">
      <c r="A818" s="19"/>
    </row>
    <row r="819" spans="1:1">
      <c r="A819" s="19"/>
    </row>
    <row r="820" spans="1:1">
      <c r="A820" s="19"/>
    </row>
    <row r="821" spans="1:1">
      <c r="A821" s="19"/>
    </row>
    <row r="822" spans="1:1">
      <c r="A822" s="19"/>
    </row>
    <row r="823" spans="1:1">
      <c r="A823" s="19"/>
    </row>
    <row r="824" spans="1:1">
      <c r="A824" s="19"/>
    </row>
    <row r="825" spans="1:1">
      <c r="A825" s="19"/>
    </row>
    <row r="826" spans="1:1">
      <c r="A826" s="19"/>
    </row>
    <row r="827" spans="1:1">
      <c r="A827" s="19"/>
    </row>
    <row r="828" spans="1:1">
      <c r="A828" s="19"/>
    </row>
    <row r="829" spans="1:1">
      <c r="A829" s="19"/>
    </row>
    <row r="830" spans="1:1">
      <c r="A830" s="19"/>
    </row>
    <row r="831" spans="1:1">
      <c r="A831" s="19"/>
    </row>
    <row r="832" spans="1:1">
      <c r="A832" s="19"/>
    </row>
    <row r="833" spans="1:1">
      <c r="A833" s="19"/>
    </row>
    <row r="834" spans="1:1">
      <c r="A834" s="19"/>
    </row>
    <row r="835" spans="1:1">
      <c r="A835" s="19"/>
    </row>
    <row r="836" spans="1:1">
      <c r="A836" s="19"/>
    </row>
    <row r="837" spans="1:1">
      <c r="A837" s="19"/>
    </row>
    <row r="838" spans="1:1">
      <c r="A838" s="19"/>
    </row>
    <row r="839" spans="1:1">
      <c r="A839" s="19"/>
    </row>
    <row r="840" spans="1:1">
      <c r="A840" s="19"/>
    </row>
    <row r="841" spans="1:1">
      <c r="A841" s="19"/>
    </row>
    <row r="842" spans="1:1">
      <c r="A842" s="19"/>
    </row>
    <row r="843" spans="1:1">
      <c r="A843" s="19"/>
    </row>
    <row r="844" spans="1:1">
      <c r="A844" s="19"/>
    </row>
    <row r="845" spans="1:1">
      <c r="A845" s="19"/>
    </row>
    <row r="846" spans="1:1">
      <c r="A846" s="19"/>
    </row>
    <row r="847" spans="1:1">
      <c r="A847" s="19"/>
    </row>
    <row r="848" spans="1:1">
      <c r="A848" s="19"/>
    </row>
    <row r="849" spans="1:1">
      <c r="A849" s="19"/>
    </row>
    <row r="850" spans="1:1">
      <c r="A850" s="19"/>
    </row>
    <row r="851" spans="1:1">
      <c r="A851" s="19"/>
    </row>
    <row r="852" spans="1:1">
      <c r="A852" s="19"/>
    </row>
    <row r="853" spans="1:1">
      <c r="A853" s="19"/>
    </row>
    <row r="854" spans="1:1">
      <c r="A854" s="19"/>
    </row>
    <row r="855" spans="1:1">
      <c r="A855" s="19"/>
    </row>
    <row r="856" spans="1:1">
      <c r="A856" s="19"/>
    </row>
    <row r="857" spans="1:1">
      <c r="A857" s="19"/>
    </row>
    <row r="858" spans="1:1">
      <c r="A858" s="19"/>
    </row>
    <row r="859" spans="1:1">
      <c r="A859" s="19"/>
    </row>
    <row r="860" spans="1:1">
      <c r="A860" s="19"/>
    </row>
    <row r="861" spans="1:1">
      <c r="A861" s="19"/>
    </row>
    <row r="862" spans="1:1">
      <c r="A862" s="19"/>
    </row>
    <row r="863" spans="1:1">
      <c r="A863" s="19"/>
    </row>
    <row r="864" spans="1:1">
      <c r="A864" s="19"/>
    </row>
    <row r="865" spans="1:1">
      <c r="A865" s="19"/>
    </row>
    <row r="866" spans="1:1">
      <c r="A866" s="19"/>
    </row>
    <row r="867" spans="1:1">
      <c r="A867" s="19"/>
    </row>
    <row r="868" spans="1:1">
      <c r="A868" s="19"/>
    </row>
    <row r="869" spans="1:1">
      <c r="A869" s="19"/>
    </row>
    <row r="870" spans="1:1">
      <c r="A870" s="19"/>
    </row>
    <row r="871" spans="1:1">
      <c r="A871" s="19"/>
    </row>
    <row r="872" spans="1:1">
      <c r="A872" s="19"/>
    </row>
    <row r="873" spans="1:1">
      <c r="A873" s="19"/>
    </row>
    <row r="874" spans="1:1">
      <c r="A874" s="19"/>
    </row>
    <row r="875" spans="1:1">
      <c r="A875" s="19"/>
    </row>
    <row r="876" spans="1:1">
      <c r="A876" s="19"/>
    </row>
    <row r="877" spans="1:1">
      <c r="A877" s="19"/>
    </row>
    <row r="878" spans="1:1">
      <c r="A878" s="19"/>
    </row>
    <row r="879" spans="1:1">
      <c r="A879" s="19"/>
    </row>
    <row r="880" spans="1:1">
      <c r="A880" s="19"/>
    </row>
    <row r="881" spans="1:1">
      <c r="A881" s="19"/>
    </row>
    <row r="882" spans="1:1">
      <c r="A882" s="19"/>
    </row>
    <row r="883" spans="1:1">
      <c r="A883" s="19"/>
    </row>
    <row r="884" spans="1:1">
      <c r="A884" s="19"/>
    </row>
    <row r="885" spans="1:1">
      <c r="A885" s="19"/>
    </row>
    <row r="886" spans="1:1">
      <c r="A886" s="19"/>
    </row>
    <row r="887" spans="1:1">
      <c r="A887" s="19"/>
    </row>
    <row r="888" spans="1:1">
      <c r="A888" s="19"/>
    </row>
    <row r="889" spans="1:1">
      <c r="A889" s="19"/>
    </row>
    <row r="890" spans="1:1">
      <c r="A890" s="19"/>
    </row>
    <row r="891" spans="1:1">
      <c r="A891" s="19"/>
    </row>
    <row r="892" spans="1:1">
      <c r="A892" s="19"/>
    </row>
    <row r="893" spans="1:1">
      <c r="A893" s="19"/>
    </row>
    <row r="894" spans="1:1">
      <c r="A894" s="19"/>
    </row>
    <row r="895" spans="1:1">
      <c r="A895" s="19"/>
    </row>
    <row r="896" spans="1:1">
      <c r="A896" s="19"/>
    </row>
    <row r="897" spans="1:1">
      <c r="A897" s="19"/>
    </row>
    <row r="898" spans="1:1">
      <c r="A898" s="19"/>
    </row>
    <row r="899" spans="1:1">
      <c r="A899" s="19"/>
    </row>
    <row r="900" spans="1:1">
      <c r="A900" s="19"/>
    </row>
    <row r="901" spans="1:1">
      <c r="A901" s="19"/>
    </row>
    <row r="902" spans="1:1">
      <c r="A902" s="19"/>
    </row>
    <row r="903" spans="1:1">
      <c r="A903" s="19"/>
    </row>
    <row r="904" spans="1:1">
      <c r="A904" s="19"/>
    </row>
    <row r="905" spans="1:1">
      <c r="A905" s="19"/>
    </row>
    <row r="906" spans="1:1">
      <c r="A906" s="19"/>
    </row>
    <row r="907" spans="1:1">
      <c r="A907" s="19"/>
    </row>
    <row r="908" spans="1:1">
      <c r="A908" s="19"/>
    </row>
    <row r="909" spans="1:1">
      <c r="A909" s="19"/>
    </row>
    <row r="910" spans="1:1">
      <c r="A910" s="19"/>
    </row>
    <row r="911" spans="1:1">
      <c r="A911" s="19"/>
    </row>
    <row r="912" spans="1:1">
      <c r="A912" s="19"/>
    </row>
    <row r="913" spans="1:1">
      <c r="A913" s="19"/>
    </row>
    <row r="914" spans="1:1">
      <c r="A914" s="19"/>
    </row>
    <row r="915" spans="1:1">
      <c r="A915" s="19"/>
    </row>
    <row r="916" spans="1:1">
      <c r="A916" s="19"/>
    </row>
    <row r="917" spans="1:1">
      <c r="A917" s="19"/>
    </row>
    <row r="918" spans="1:1">
      <c r="A918" s="19"/>
    </row>
    <row r="919" spans="1:1">
      <c r="A919" s="19"/>
    </row>
    <row r="920" spans="1:1">
      <c r="A920" s="19"/>
    </row>
    <row r="921" spans="1:1">
      <c r="A921" s="19"/>
    </row>
    <row r="922" spans="1:1">
      <c r="A922" s="19"/>
    </row>
    <row r="923" spans="1:1">
      <c r="A923" s="19"/>
    </row>
    <row r="924" spans="1:1">
      <c r="A924" s="19"/>
    </row>
    <row r="925" spans="1:1">
      <c r="A925" s="19"/>
    </row>
    <row r="926" spans="1:1">
      <c r="A926" s="19"/>
    </row>
    <row r="927" spans="1:1">
      <c r="A927" s="19"/>
    </row>
    <row r="928" spans="1:1">
      <c r="A928" s="19"/>
    </row>
    <row r="929" spans="1:1">
      <c r="A929" s="19"/>
    </row>
    <row r="930" spans="1:1">
      <c r="A930" s="19"/>
    </row>
    <row r="931" spans="1:1">
      <c r="A931" s="19"/>
    </row>
    <row r="932" spans="1:1">
      <c r="A932" s="19"/>
    </row>
    <row r="933" spans="1:1">
      <c r="A933" s="19"/>
    </row>
    <row r="934" spans="1:1">
      <c r="A934" s="19"/>
    </row>
    <row r="935" spans="1:1">
      <c r="A935" s="19"/>
    </row>
    <row r="936" spans="1:1">
      <c r="A936" s="19"/>
    </row>
    <row r="937" spans="1:1">
      <c r="A937" s="19"/>
    </row>
    <row r="938" spans="1:1">
      <c r="A938" s="19"/>
    </row>
    <row r="939" spans="1:1">
      <c r="A939" s="19"/>
    </row>
    <row r="940" spans="1:1">
      <c r="A940" s="19"/>
    </row>
    <row r="941" spans="1:1">
      <c r="A941" s="19"/>
    </row>
    <row r="942" spans="1:1">
      <c r="A942" s="19"/>
    </row>
    <row r="943" spans="1:1">
      <c r="A943" s="19"/>
    </row>
    <row r="944" spans="1:1">
      <c r="A944" s="19"/>
    </row>
    <row r="945" spans="1:1">
      <c r="A945" s="19"/>
    </row>
    <row r="946" spans="1:1">
      <c r="A946" s="19"/>
    </row>
    <row r="947" spans="1:1">
      <c r="A947" s="19"/>
    </row>
    <row r="948" spans="1:1">
      <c r="A948" s="19"/>
    </row>
    <row r="949" spans="1:1">
      <c r="A949" s="19"/>
    </row>
    <row r="950" spans="1:1">
      <c r="A950" s="19"/>
    </row>
    <row r="951" spans="1:1">
      <c r="A951" s="19"/>
    </row>
    <row r="952" spans="1:1">
      <c r="A952" s="19"/>
    </row>
    <row r="953" spans="1:1">
      <c r="A953" s="19"/>
    </row>
    <row r="954" spans="1:1">
      <c r="A954" s="19"/>
    </row>
    <row r="955" spans="1:1">
      <c r="A955" s="19"/>
    </row>
    <row r="956" spans="1:1">
      <c r="A956" s="19"/>
    </row>
    <row r="957" spans="1:1">
      <c r="A957" s="19"/>
    </row>
    <row r="958" spans="1:1">
      <c r="A958" s="19"/>
    </row>
    <row r="959" spans="1:1">
      <c r="A959" s="19"/>
    </row>
    <row r="960" spans="1:1">
      <c r="A960" s="19"/>
    </row>
    <row r="961" spans="1:1">
      <c r="A961" s="19"/>
    </row>
    <row r="962" spans="1:1">
      <c r="A962" s="19"/>
    </row>
    <row r="963" spans="1:1">
      <c r="A963" s="19"/>
    </row>
    <row r="964" spans="1:1">
      <c r="A964" s="19"/>
    </row>
    <row r="965" spans="1:1">
      <c r="A965" s="19"/>
    </row>
    <row r="966" spans="1:1">
      <c r="A966" s="19"/>
    </row>
    <row r="967" spans="1:1">
      <c r="A967" s="19"/>
    </row>
    <row r="968" spans="1:1">
      <c r="A968" s="19"/>
    </row>
    <row r="969" spans="1:1">
      <c r="A969" s="19"/>
    </row>
    <row r="970" spans="1:1">
      <c r="A970" s="19"/>
    </row>
    <row r="971" spans="1:1">
      <c r="A971" s="19"/>
    </row>
    <row r="972" spans="1:1">
      <c r="A972" s="19"/>
    </row>
    <row r="973" spans="1:1">
      <c r="A973" s="19"/>
    </row>
    <row r="974" spans="1:1">
      <c r="A974" s="19"/>
    </row>
    <row r="975" spans="1:1">
      <c r="A975" s="19"/>
    </row>
    <row r="976" spans="1:1">
      <c r="A976" s="19"/>
    </row>
    <row r="977" spans="1:1">
      <c r="A977" s="19"/>
    </row>
    <row r="978" spans="1:1">
      <c r="A978" s="19"/>
    </row>
    <row r="979" spans="1:1">
      <c r="A979" s="19"/>
    </row>
    <row r="980" spans="1:1">
      <c r="A980" s="19"/>
    </row>
    <row r="981" spans="1:1">
      <c r="A981" s="19"/>
    </row>
    <row r="982" spans="1:1">
      <c r="A982" s="19"/>
    </row>
    <row r="983" spans="1:1">
      <c r="A983" s="19"/>
    </row>
    <row r="984" spans="1:1">
      <c r="A984" s="19"/>
    </row>
    <row r="985" spans="1:1">
      <c r="A985" s="19"/>
    </row>
    <row r="986" spans="1:1">
      <c r="A986" s="19"/>
    </row>
    <row r="987" spans="1:1">
      <c r="A987" s="19"/>
    </row>
    <row r="988" spans="1:1">
      <c r="A988" s="19"/>
    </row>
    <row r="989" spans="1:1">
      <c r="A989" s="19"/>
    </row>
    <row r="990" spans="1:1">
      <c r="A990" s="19"/>
    </row>
    <row r="991" spans="1:1">
      <c r="A991" s="19"/>
    </row>
    <row r="992" spans="1:1">
      <c r="A992" s="19"/>
    </row>
    <row r="993" spans="1:1">
      <c r="A993" s="19"/>
    </row>
    <row r="994" spans="1:1">
      <c r="A994" s="19"/>
    </row>
    <row r="995" spans="1:1">
      <c r="A995" s="19"/>
    </row>
    <row r="996" spans="1:1">
      <c r="A996" s="19"/>
    </row>
    <row r="997" spans="1:1">
      <c r="A997" s="19"/>
    </row>
    <row r="998" spans="1:1">
      <c r="A998" s="19"/>
    </row>
    <row r="999" spans="1:1">
      <c r="A999" s="19"/>
    </row>
    <row r="1000" spans="1:1">
      <c r="A1000" s="19"/>
    </row>
    <row r="1001" spans="1:1">
      <c r="A1001" s="19"/>
    </row>
    <row r="1002" spans="1:1">
      <c r="A1002" s="19"/>
    </row>
    <row r="1003" spans="1:1">
      <c r="A1003" s="19"/>
    </row>
    <row r="1004" spans="1:1">
      <c r="A1004" s="19"/>
    </row>
    <row r="1005" spans="1:1">
      <c r="A1005" s="19"/>
    </row>
    <row r="1006" spans="1:1">
      <c r="A1006" s="19"/>
    </row>
    <row r="1007" spans="1:1">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sheetPr codeName="Sheet28" enableFormatConditionsCalculation="0">
    <tabColor indexed="31"/>
  </sheetPr>
  <dimension ref="A1:CL1007"/>
  <sheetViews>
    <sheetView workbookViewId="0">
      <pane ySplit="4" topLeftCell="A5" activePane="bottomLeft" state="frozenSplit"/>
      <selection pane="bottomLeft" activeCell="A5" sqref="A5"/>
    </sheetView>
  </sheetViews>
  <sheetFormatPr defaultRowHeight="12.75"/>
  <sheetData>
    <row r="1" spans="1:90" s="2" customFormat="1">
      <c r="A1" s="1"/>
    </row>
    <row r="2" spans="1:90" s="4" customFormat="1" ht="18.75">
      <c r="A2" s="13" t="s">
        <v>203</v>
      </c>
    </row>
    <row r="3" spans="1:90" s="4" customFormat="1">
      <c r="A3" s="25" t="s">
        <v>207</v>
      </c>
    </row>
    <row r="4" spans="1:90" s="10" customFormat="1">
      <c r="A4" s="12" t="s">
        <v>74</v>
      </c>
      <c r="B4" s="258" t="str">
        <f>CONCATENATE(Setup!$D$7,"_A",$E$4)</f>
        <v>BRE_Spray_A24</v>
      </c>
      <c r="C4" s="224"/>
      <c r="D4" s="16" t="s">
        <v>78</v>
      </c>
      <c r="E4" s="24">
        <f>Setup!B4</f>
        <v>24</v>
      </c>
      <c r="F4" s="11" t="s">
        <v>76</v>
      </c>
      <c r="G4" s="255" t="str">
        <f>Setup!D8</f>
        <v>S:\FDS-SMV\Validation\BRE_Spray\FDS_Input_Files</v>
      </c>
      <c r="H4" s="224"/>
      <c r="I4" s="10" t="s">
        <v>81</v>
      </c>
      <c r="J4" s="255" t="str">
        <f>CONCATENATE(B4,"_hrr.csv")</f>
        <v>BRE_Spray_A24_hrr.csv</v>
      </c>
      <c r="K4" s="224"/>
      <c r="L4" s="9"/>
    </row>
    <row r="7" spans="1:90">
      <c r="A7" s="19"/>
      <c r="B7" s="19"/>
      <c r="C7" s="19"/>
      <c r="D7" s="19"/>
      <c r="E7" s="19"/>
      <c r="F7" s="19"/>
      <c r="G7" s="19"/>
      <c r="H7" s="19"/>
      <c r="I7" s="19"/>
      <c r="J7" s="19"/>
      <c r="K7" s="19"/>
      <c r="L7" s="19"/>
      <c r="M7" s="19"/>
      <c r="N7" s="19"/>
      <c r="O7" s="19"/>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c r="CK7" s="19"/>
      <c r="CL7" s="19"/>
    </row>
    <row r="8" spans="1:90">
      <c r="A8" s="19"/>
      <c r="B8" s="19"/>
      <c r="C8" s="19"/>
      <c r="D8" s="19"/>
      <c r="E8" s="19"/>
      <c r="F8" s="19"/>
      <c r="G8" s="19"/>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c r="CK8" s="19"/>
      <c r="CL8" s="19"/>
    </row>
    <row r="9" spans="1:90">
      <c r="A9" s="19"/>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c r="CK9" s="19"/>
      <c r="CL9" s="19"/>
    </row>
    <row r="10" spans="1:90">
      <c r="A10" s="19"/>
      <c r="B10" s="19"/>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c r="CK10" s="19"/>
      <c r="CL10" s="19"/>
    </row>
    <row r="11" spans="1:90">
      <c r="A11" s="19"/>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row>
    <row r="12" spans="1:90">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c r="CK12" s="19"/>
      <c r="CL12" s="19"/>
    </row>
    <row r="13" spans="1:90">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c r="CK13" s="19"/>
      <c r="CL13" s="19"/>
    </row>
    <row r="14" spans="1:90">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c r="CK14" s="19"/>
      <c r="CL14" s="19"/>
    </row>
    <row r="15" spans="1:90">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c r="CK15" s="19"/>
      <c r="CL15" s="19"/>
    </row>
    <row r="16" spans="1:90">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c r="CK16" s="19"/>
      <c r="CL16" s="19"/>
    </row>
    <row r="17" spans="1:90">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c r="CK17" s="19"/>
      <c r="CL17" s="19"/>
    </row>
    <row r="18" spans="1:90">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row>
    <row r="19" spans="1:90">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c r="CK19" s="19"/>
      <c r="CL19" s="19"/>
    </row>
    <row r="20" spans="1:90">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c r="CK20" s="19"/>
      <c r="CL20" s="19"/>
    </row>
    <row r="21" spans="1:90">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c r="CK21" s="19"/>
      <c r="CL21" s="19"/>
    </row>
    <row r="22" spans="1:90">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c r="CK22" s="19"/>
      <c r="CL22" s="19"/>
    </row>
    <row r="23" spans="1:90">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c r="CK23" s="19"/>
      <c r="CL23" s="19"/>
    </row>
    <row r="24" spans="1:90">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c r="CK24" s="19"/>
      <c r="CL24" s="19"/>
    </row>
    <row r="25" spans="1:90">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c r="CK25" s="19"/>
      <c r="CL25" s="19"/>
    </row>
    <row r="26" spans="1:90">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c r="CK26" s="19"/>
      <c r="CL26" s="19"/>
    </row>
    <row r="27" spans="1:90">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c r="CK27" s="19"/>
      <c r="CL27" s="19"/>
    </row>
    <row r="28" spans="1:90">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c r="CK28" s="19"/>
      <c r="CL28" s="19"/>
    </row>
    <row r="29" spans="1:90">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c r="CK29" s="19"/>
      <c r="CL29" s="19"/>
    </row>
    <row r="30" spans="1:90">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c r="CK30" s="19"/>
      <c r="CL30" s="19"/>
    </row>
    <row r="31" spans="1:90">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c r="CK31" s="19"/>
      <c r="CL31" s="19"/>
    </row>
    <row r="32" spans="1:90">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c r="CK32" s="19"/>
      <c r="CL32" s="19"/>
    </row>
    <row r="33" spans="1:90">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c r="CK33" s="19"/>
      <c r="CL33" s="19"/>
    </row>
    <row r="34" spans="1:90">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row>
    <row r="35" spans="1:90">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c r="CK35" s="19"/>
      <c r="CL35" s="19"/>
    </row>
    <row r="36" spans="1:90">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c r="CK36" s="19"/>
      <c r="CL36" s="19"/>
    </row>
    <row r="37" spans="1:90">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c r="CK37" s="19"/>
      <c r="CL37" s="19"/>
    </row>
    <row r="38" spans="1:90">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row>
    <row r="39" spans="1:90">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c r="CK39" s="19"/>
      <c r="CL39" s="19"/>
    </row>
    <row r="40" spans="1:90">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c r="CK40" s="19"/>
      <c r="CL40" s="19"/>
    </row>
    <row r="41" spans="1:90">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c r="CK41" s="19"/>
      <c r="CL41" s="19"/>
    </row>
    <row r="42" spans="1:90">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c r="CK42" s="19"/>
      <c r="CL42" s="19"/>
    </row>
    <row r="43" spans="1:90">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c r="CK43" s="19"/>
      <c r="CL43" s="19"/>
    </row>
    <row r="44" spans="1:90">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c r="CK44" s="19"/>
      <c r="CL44" s="19"/>
    </row>
    <row r="45" spans="1:90">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c r="CK45" s="19"/>
      <c r="CL45" s="19"/>
    </row>
    <row r="46" spans="1:90">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c r="CK46" s="19"/>
      <c r="CL46" s="19"/>
    </row>
    <row r="47" spans="1:90">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c r="CK47" s="19"/>
      <c r="CL47" s="19"/>
    </row>
    <row r="48" spans="1:90">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c r="CK48" s="19"/>
      <c r="CL48" s="19"/>
    </row>
    <row r="49" spans="1:90">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c r="CK49" s="19"/>
      <c r="CL49" s="19"/>
    </row>
    <row r="50" spans="1:90">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row>
    <row r="51" spans="1:90">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row>
    <row r="52" spans="1:90">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row>
    <row r="53" spans="1:90">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row>
    <row r="54" spans="1:90">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row>
    <row r="55" spans="1:90">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row>
    <row r="56" spans="1:90">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row>
    <row r="57" spans="1:90">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row>
    <row r="58" spans="1:90">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row>
    <row r="59" spans="1:90">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row>
    <row r="60" spans="1:90">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row>
    <row r="61" spans="1:90">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row>
    <row r="62" spans="1:90">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row>
    <row r="63" spans="1:90">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row>
    <row r="64" spans="1:90">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row>
    <row r="65" spans="1:90">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row>
    <row r="66" spans="1:90">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row>
    <row r="67" spans="1:90">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row>
    <row r="68" spans="1:90">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row>
    <row r="69" spans="1:90">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row>
    <row r="70" spans="1:90">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row>
    <row r="71" spans="1:90">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row>
    <row r="72" spans="1:90">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row>
    <row r="73" spans="1:90">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row>
    <row r="74" spans="1:90">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row>
    <row r="75" spans="1:90">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row>
    <row r="76" spans="1:90">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row>
    <row r="77" spans="1:90">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row>
    <row r="78" spans="1:90">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row>
    <row r="79" spans="1:90">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row>
    <row r="80" spans="1:90">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row>
    <row r="81" spans="1:90">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row>
    <row r="82" spans="1:90">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row>
    <row r="83" spans="1:90">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row>
    <row r="84" spans="1:90">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row>
    <row r="85" spans="1:90">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row>
    <row r="86" spans="1:90">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row>
    <row r="87" spans="1:90">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row>
    <row r="88" spans="1:90">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row>
    <row r="89" spans="1:90">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row>
    <row r="90" spans="1:90">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row>
    <row r="91" spans="1:90">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row>
    <row r="92" spans="1:90">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row>
    <row r="93" spans="1:90">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row>
    <row r="94" spans="1:90">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row>
    <row r="95" spans="1:90">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row>
    <row r="96" spans="1:90">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row>
    <row r="97" spans="1:90">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row>
    <row r="98" spans="1:90">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row>
    <row r="99" spans="1:90">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row>
    <row r="100" spans="1:90">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row>
    <row r="101" spans="1:90">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row>
    <row r="102" spans="1:90">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row>
    <row r="103" spans="1:90">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row>
    <row r="104" spans="1:90">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row>
    <row r="105" spans="1:90">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row>
    <row r="106" spans="1:90">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row>
    <row r="107" spans="1:90">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row>
    <row r="108" spans="1:90">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row>
    <row r="109" spans="1:90">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row>
    <row r="110" spans="1:90">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row>
    <row r="111" spans="1:90">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row>
    <row r="112" spans="1:90">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row>
    <row r="113" spans="1:90">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row>
    <row r="114" spans="1:90">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row>
    <row r="115" spans="1:90">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row>
    <row r="116" spans="1:90">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row>
    <row r="117" spans="1:90">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row>
    <row r="118" spans="1:90">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row>
    <row r="119" spans="1:90">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row>
    <row r="120" spans="1:90">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row>
    <row r="121" spans="1:90">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row>
    <row r="122" spans="1:90">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row>
    <row r="123" spans="1:90">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row>
    <row r="124" spans="1:90">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row>
    <row r="125" spans="1:90">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row>
    <row r="126" spans="1:90">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row>
    <row r="127" spans="1:90">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row>
    <row r="128" spans="1:90">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row>
    <row r="129" spans="1:90">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row>
    <row r="130" spans="1:90">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row>
    <row r="131" spans="1:90">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row>
    <row r="132" spans="1:90">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row>
    <row r="133" spans="1:90">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row>
    <row r="134" spans="1:90">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row>
    <row r="135" spans="1:90">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row>
    <row r="136" spans="1:90">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row>
    <row r="137" spans="1:90">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row>
    <row r="138" spans="1:90">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row>
    <row r="139" spans="1:90">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row>
    <row r="140" spans="1:90">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row>
    <row r="141" spans="1:90">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row>
    <row r="142" spans="1:90">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row>
    <row r="143" spans="1:90">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row>
    <row r="144" spans="1:90">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row>
    <row r="145" spans="1:90">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row>
    <row r="146" spans="1:90">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row>
    <row r="147" spans="1:90">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row>
    <row r="148" spans="1:90">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row>
    <row r="149" spans="1:90">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row>
    <row r="150" spans="1:90">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row>
    <row r="151" spans="1:90">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row>
    <row r="152" spans="1:90">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row>
    <row r="153" spans="1:90">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row>
    <row r="154" spans="1:90">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row>
    <row r="155" spans="1:90">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row>
    <row r="156" spans="1:90">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row>
    <row r="157" spans="1:90">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row>
    <row r="158" spans="1:90">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row>
    <row r="159" spans="1:90">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row>
    <row r="160" spans="1:90">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row>
    <row r="161" spans="1:90">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row>
    <row r="162" spans="1:90">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row>
    <row r="163" spans="1:90">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row>
    <row r="164" spans="1:90">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row>
    <row r="165" spans="1:90">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row>
    <row r="166" spans="1:90">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row>
    <row r="167" spans="1:90">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row>
    <row r="168" spans="1:90">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row>
    <row r="169" spans="1:90">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row>
    <row r="170" spans="1:90">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row>
    <row r="171" spans="1:90">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row>
    <row r="172" spans="1:90">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row>
    <row r="173" spans="1:90">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row>
    <row r="174" spans="1:90">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row>
    <row r="175" spans="1:90">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row>
    <row r="176" spans="1:90">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row>
    <row r="177" spans="1:90">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row>
    <row r="178" spans="1:90">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row>
    <row r="179" spans="1:90">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row>
    <row r="180" spans="1:90">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row>
    <row r="181" spans="1:90">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row>
    <row r="182" spans="1:90">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row>
    <row r="183" spans="1:90">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row>
    <row r="184" spans="1:90">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row>
    <row r="185" spans="1:90">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row>
    <row r="186" spans="1:90">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row>
    <row r="187" spans="1:90">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row>
    <row r="188" spans="1:90">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row>
    <row r="189" spans="1:90">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row>
    <row r="190" spans="1:90">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row>
    <row r="191" spans="1:90">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row>
    <row r="192" spans="1:90">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row>
    <row r="193" spans="1:90">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row>
    <row r="194" spans="1:90">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row>
    <row r="195" spans="1:90">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row>
    <row r="196" spans="1:90">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row>
    <row r="197" spans="1:90">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row>
    <row r="198" spans="1:90">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row>
    <row r="199" spans="1:90">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row>
    <row r="200" spans="1:90">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row>
    <row r="201" spans="1:90">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row>
    <row r="202" spans="1:90">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row>
    <row r="203" spans="1:90">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row>
    <row r="204" spans="1:90">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row>
    <row r="205" spans="1:90">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row>
    <row r="206" spans="1:90">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row>
    <row r="207" spans="1:90">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row>
    <row r="208" spans="1:90">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row>
    <row r="209" spans="1:90">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row>
    <row r="210" spans="1:90">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row>
    <row r="211" spans="1:90">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row>
    <row r="212" spans="1:90">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row>
    <row r="213" spans="1:90">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row>
    <row r="214" spans="1:90">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row>
    <row r="215" spans="1:90">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row>
    <row r="216" spans="1:90">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row>
    <row r="217" spans="1:90">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row>
    <row r="218" spans="1:90">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row>
    <row r="219" spans="1:90">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row>
    <row r="220" spans="1:90">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row>
    <row r="221" spans="1:90">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row>
    <row r="222" spans="1:90">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row>
    <row r="223" spans="1:90">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row>
    <row r="224" spans="1:90">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row>
    <row r="225" spans="1:90">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row>
    <row r="226" spans="1:90">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row>
    <row r="227" spans="1:90">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row>
    <row r="228" spans="1:90">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row>
    <row r="229" spans="1:90">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row>
    <row r="230" spans="1:90">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row>
    <row r="231" spans="1:90">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row>
    <row r="232" spans="1:90">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row>
    <row r="233" spans="1:90">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row>
    <row r="234" spans="1:90">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row>
    <row r="235" spans="1:90">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row>
    <row r="236" spans="1:90">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row>
    <row r="237" spans="1:90">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row>
    <row r="238" spans="1:90">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row>
    <row r="239" spans="1:90">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row>
    <row r="240" spans="1:90">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row>
    <row r="241" spans="1:90">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row>
    <row r="242" spans="1:90">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row>
    <row r="243" spans="1:90">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row>
    <row r="244" spans="1:90">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row>
    <row r="245" spans="1:90">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row>
    <row r="246" spans="1:90">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row>
    <row r="247" spans="1:90">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row>
    <row r="248" spans="1:90">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row>
    <row r="249" spans="1:90">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row>
    <row r="250" spans="1:90">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row>
    <row r="251" spans="1:90">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row>
    <row r="252" spans="1:90">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row>
    <row r="253" spans="1:90">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row>
    <row r="254" spans="1:90">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row>
    <row r="255" spans="1:90">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row>
    <row r="256" spans="1:90">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row>
    <row r="257" spans="1:90">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row>
    <row r="258" spans="1:90">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row>
    <row r="259" spans="1:90">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row>
    <row r="260" spans="1:90">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row>
    <row r="261" spans="1:90">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row>
    <row r="262" spans="1:90">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row>
    <row r="263" spans="1:90">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row>
    <row r="264" spans="1:90">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row>
    <row r="265" spans="1:90">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row>
    <row r="266" spans="1:90">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row>
    <row r="267" spans="1:90">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row>
    <row r="268" spans="1:90">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row>
    <row r="269" spans="1:90">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row>
    <row r="270" spans="1:90">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row>
    <row r="271" spans="1:90">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row>
    <row r="272" spans="1:90">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row>
    <row r="273" spans="1:90">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row>
    <row r="274" spans="1:90">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row>
    <row r="275" spans="1:90">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row>
    <row r="276" spans="1:90">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row>
    <row r="277" spans="1:90">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row>
    <row r="278" spans="1:90">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row>
    <row r="279" spans="1:90">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row>
    <row r="280" spans="1:90">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row>
    <row r="281" spans="1:90">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row>
    <row r="282" spans="1:90">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row>
    <row r="283" spans="1:90">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row>
    <row r="284" spans="1:90">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row>
    <row r="285" spans="1:90">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row>
    <row r="286" spans="1:90">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row>
    <row r="287" spans="1:90">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row>
    <row r="288" spans="1:90">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row>
    <row r="289" spans="1:90">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row>
    <row r="290" spans="1:90">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row>
    <row r="291" spans="1:90">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row>
    <row r="292" spans="1:90">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row>
    <row r="293" spans="1:90">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row>
    <row r="294" spans="1:90">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row>
    <row r="295" spans="1:90">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row>
    <row r="296" spans="1:90">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row>
    <row r="297" spans="1:90">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row>
    <row r="298" spans="1:90">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row>
    <row r="299" spans="1:90">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row>
    <row r="300" spans="1:90">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row>
    <row r="301" spans="1:90">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row>
    <row r="302" spans="1:90">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row>
    <row r="303" spans="1:90">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row>
    <row r="304" spans="1:90">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row>
    <row r="305" spans="1:90">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row>
    <row r="306" spans="1:90">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row>
    <row r="307" spans="1:90">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c r="AA307" s="19"/>
      <c r="AB307" s="19"/>
      <c r="AC307" s="19"/>
      <c r="AD307" s="19"/>
      <c r="AE307" s="19"/>
      <c r="AF307" s="19"/>
      <c r="AG307" s="19"/>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row>
    <row r="308" spans="1:90">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c r="AA308" s="19"/>
      <c r="AB308" s="19"/>
      <c r="AC308" s="19"/>
      <c r="AD308" s="19"/>
      <c r="AE308" s="19"/>
      <c r="AF308" s="19"/>
      <c r="AG308" s="19"/>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row>
    <row r="309" spans="1:90">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c r="AA309" s="19"/>
      <c r="AB309" s="19"/>
      <c r="AC309" s="19"/>
      <c r="AD309" s="19"/>
      <c r="AE309" s="19"/>
      <c r="AF309" s="19"/>
      <c r="AG309" s="19"/>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row>
    <row r="310" spans="1:90">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c r="AA310" s="19"/>
      <c r="AB310" s="19"/>
      <c r="AC310" s="19"/>
      <c r="AD310" s="19"/>
      <c r="AE310" s="19"/>
      <c r="AF310" s="19"/>
      <c r="AG310" s="19"/>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row>
    <row r="311" spans="1:90">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c r="AA311" s="19"/>
      <c r="AB311" s="19"/>
      <c r="AC311" s="19"/>
      <c r="AD311" s="19"/>
      <c r="AE311" s="19"/>
      <c r="AF311" s="19"/>
      <c r="AG311" s="19"/>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B311" s="19"/>
      <c r="CC311" s="19"/>
      <c r="CD311" s="19"/>
      <c r="CE311" s="19"/>
      <c r="CF311" s="19"/>
      <c r="CG311" s="19"/>
      <c r="CH311" s="19"/>
      <c r="CI311" s="19"/>
      <c r="CJ311" s="19"/>
      <c r="CK311" s="19"/>
      <c r="CL311" s="19"/>
    </row>
    <row r="312" spans="1:90">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row>
    <row r="313" spans="1:90">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row>
    <row r="314" spans="1:90">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row>
    <row r="315" spans="1:90">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row>
    <row r="316" spans="1:90">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row>
    <row r="317" spans="1:90">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row>
    <row r="318" spans="1:90">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row>
    <row r="319" spans="1:90">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row>
    <row r="320" spans="1:90">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row>
    <row r="321" spans="1:90">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row>
    <row r="322" spans="1:90">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row>
    <row r="323" spans="1:90">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row>
    <row r="324" spans="1:90">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row>
    <row r="325" spans="1:90">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row>
    <row r="326" spans="1:90">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row>
    <row r="327" spans="1:90">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row>
    <row r="328" spans="1:90">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row>
    <row r="329" spans="1:90">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row>
    <row r="330" spans="1:90">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row>
    <row r="331" spans="1:90">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row>
    <row r="332" spans="1:90">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row>
    <row r="333" spans="1:90">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row>
    <row r="334" spans="1:90">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row>
    <row r="335" spans="1:90">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row>
    <row r="336" spans="1:90">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row>
    <row r="337" spans="1:90">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row>
    <row r="338" spans="1:90">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row>
    <row r="339" spans="1:90">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row>
    <row r="340" spans="1:90">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row>
    <row r="341" spans="1:90">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row>
    <row r="342" spans="1:90">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row>
    <row r="343" spans="1:90">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row>
    <row r="344" spans="1:90">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row>
    <row r="345" spans="1:90">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row>
    <row r="346" spans="1:90">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row>
    <row r="347" spans="1:90">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row>
    <row r="348" spans="1:90">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row>
    <row r="349" spans="1:90">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row>
    <row r="350" spans="1:90">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row>
    <row r="351" spans="1:90">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row>
    <row r="352" spans="1:90">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row>
    <row r="353" spans="1:90">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row>
    <row r="354" spans="1:90">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row>
    <row r="355" spans="1:90">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row>
    <row r="356" spans="1:90">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row>
    <row r="357" spans="1:90">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row>
    <row r="358" spans="1:90">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row>
    <row r="359" spans="1:90">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row>
    <row r="360" spans="1:90">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row>
    <row r="361" spans="1:90">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row>
    <row r="362" spans="1:90">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row>
    <row r="363" spans="1:90">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row>
    <row r="364" spans="1:90">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row>
    <row r="365" spans="1:90">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row>
    <row r="366" spans="1:90">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row>
    <row r="367" spans="1:90">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row>
    <row r="368" spans="1:90">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row>
    <row r="369" spans="1:90">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row>
    <row r="370" spans="1:90">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row>
    <row r="371" spans="1:90">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row>
    <row r="372" spans="1:90">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row>
    <row r="373" spans="1:90">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row>
    <row r="374" spans="1:90">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row>
    <row r="375" spans="1:90">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row>
    <row r="376" spans="1:90">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row>
    <row r="377" spans="1:90">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row>
    <row r="378" spans="1:90">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row>
    <row r="379" spans="1:90">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row>
    <row r="380" spans="1:90">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row>
    <row r="381" spans="1:90">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row>
    <row r="382" spans="1:90">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row>
    <row r="383" spans="1:90">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row>
    <row r="384" spans="1:90">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row>
    <row r="385" spans="1:90">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row>
    <row r="386" spans="1:90">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row>
    <row r="387" spans="1:90">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row>
    <row r="388" spans="1:90">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row>
    <row r="389" spans="1:90">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row>
    <row r="390" spans="1:90">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row>
    <row r="391" spans="1:90">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c r="AA391" s="19"/>
      <c r="AB391" s="19"/>
      <c r="AC391" s="19"/>
      <c r="AD391" s="19"/>
      <c r="AE391" s="19"/>
      <c r="AF391" s="19"/>
      <c r="AG391" s="19"/>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c r="CD391" s="19"/>
      <c r="CE391" s="19"/>
      <c r="CF391" s="19"/>
      <c r="CG391" s="19"/>
      <c r="CH391" s="19"/>
      <c r="CI391" s="19"/>
      <c r="CJ391" s="19"/>
      <c r="CK391" s="19"/>
      <c r="CL391" s="19"/>
    </row>
    <row r="392" spans="1:90">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c r="AA392" s="19"/>
      <c r="AB392" s="19"/>
      <c r="AC392" s="19"/>
      <c r="AD392" s="19"/>
      <c r="AE392" s="19"/>
      <c r="AF392" s="19"/>
      <c r="AG392" s="19"/>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B392" s="19"/>
      <c r="CC392" s="19"/>
      <c r="CD392" s="19"/>
      <c r="CE392" s="19"/>
      <c r="CF392" s="19"/>
      <c r="CG392" s="19"/>
      <c r="CH392" s="19"/>
      <c r="CI392" s="19"/>
      <c r="CJ392" s="19"/>
      <c r="CK392" s="19"/>
      <c r="CL392" s="19"/>
    </row>
    <row r="393" spans="1:90">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c r="AA393" s="19"/>
      <c r="AB393" s="19"/>
      <c r="AC393" s="19"/>
      <c r="AD393" s="19"/>
      <c r="AE393" s="19"/>
      <c r="AF393" s="19"/>
      <c r="AG393" s="19"/>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B393" s="19"/>
      <c r="CC393" s="19"/>
      <c r="CD393" s="19"/>
      <c r="CE393" s="19"/>
      <c r="CF393" s="19"/>
      <c r="CG393" s="19"/>
      <c r="CH393" s="19"/>
      <c r="CI393" s="19"/>
      <c r="CJ393" s="19"/>
      <c r="CK393" s="19"/>
      <c r="CL393" s="19"/>
    </row>
    <row r="394" spans="1:90">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c r="AA394" s="19"/>
      <c r="AB394" s="19"/>
      <c r="AC394" s="19"/>
      <c r="AD394" s="19"/>
      <c r="AE394" s="19"/>
      <c r="AF394" s="19"/>
      <c r="AG394" s="19"/>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c r="CD394" s="19"/>
      <c r="CE394" s="19"/>
      <c r="CF394" s="19"/>
      <c r="CG394" s="19"/>
      <c r="CH394" s="19"/>
      <c r="CI394" s="19"/>
      <c r="CJ394" s="19"/>
      <c r="CK394" s="19"/>
      <c r="CL394" s="19"/>
    </row>
    <row r="395" spans="1:90">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c r="AA395" s="19"/>
      <c r="AB395" s="19"/>
      <c r="AC395" s="19"/>
      <c r="AD395" s="19"/>
      <c r="AE395" s="19"/>
      <c r="AF395" s="19"/>
      <c r="AG395" s="19"/>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c r="CD395" s="19"/>
      <c r="CE395" s="19"/>
      <c r="CF395" s="19"/>
      <c r="CG395" s="19"/>
      <c r="CH395" s="19"/>
      <c r="CI395" s="19"/>
      <c r="CJ395" s="19"/>
      <c r="CK395" s="19"/>
      <c r="CL395" s="19"/>
    </row>
    <row r="396" spans="1:90">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c r="AA396" s="19"/>
      <c r="AB396" s="19"/>
      <c r="AC396" s="19"/>
      <c r="AD396" s="19"/>
      <c r="AE396" s="19"/>
      <c r="AF396" s="19"/>
      <c r="AG396" s="19"/>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c r="CD396" s="19"/>
      <c r="CE396" s="19"/>
      <c r="CF396" s="19"/>
      <c r="CG396" s="19"/>
      <c r="CH396" s="19"/>
      <c r="CI396" s="19"/>
      <c r="CJ396" s="19"/>
      <c r="CK396" s="19"/>
      <c r="CL396" s="19"/>
    </row>
    <row r="397" spans="1:90">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c r="AA397" s="19"/>
      <c r="AB397" s="19"/>
      <c r="AC397" s="19"/>
      <c r="AD397" s="19"/>
      <c r="AE397" s="19"/>
      <c r="AF397" s="19"/>
      <c r="AG397" s="19"/>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c r="CD397" s="19"/>
      <c r="CE397" s="19"/>
      <c r="CF397" s="19"/>
      <c r="CG397" s="19"/>
      <c r="CH397" s="19"/>
      <c r="CI397" s="19"/>
      <c r="CJ397" s="19"/>
      <c r="CK397" s="19"/>
      <c r="CL397" s="19"/>
    </row>
    <row r="398" spans="1:90">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c r="AA398" s="19"/>
      <c r="AB398" s="19"/>
      <c r="AC398" s="19"/>
      <c r="AD398" s="19"/>
      <c r="AE398" s="19"/>
      <c r="AF398" s="19"/>
      <c r="AG398" s="19"/>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c r="CD398" s="19"/>
      <c r="CE398" s="19"/>
      <c r="CF398" s="19"/>
      <c r="CG398" s="19"/>
      <c r="CH398" s="19"/>
      <c r="CI398" s="19"/>
      <c r="CJ398" s="19"/>
      <c r="CK398" s="19"/>
      <c r="CL398" s="19"/>
    </row>
    <row r="399" spans="1:90">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c r="AA399" s="19"/>
      <c r="AB399" s="19"/>
      <c r="AC399" s="19"/>
      <c r="AD399" s="19"/>
      <c r="AE399" s="19"/>
      <c r="AF399" s="19"/>
      <c r="AG399" s="19"/>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c r="CD399" s="19"/>
      <c r="CE399" s="19"/>
      <c r="CF399" s="19"/>
      <c r="CG399" s="19"/>
      <c r="CH399" s="19"/>
      <c r="CI399" s="19"/>
      <c r="CJ399" s="19"/>
      <c r="CK399" s="19"/>
      <c r="CL399" s="19"/>
    </row>
    <row r="400" spans="1:90">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c r="AA400" s="19"/>
      <c r="AB400" s="19"/>
      <c r="AC400" s="19"/>
      <c r="AD400" s="19"/>
      <c r="AE400" s="19"/>
      <c r="AF400" s="19"/>
      <c r="AG400" s="19"/>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c r="CD400" s="19"/>
      <c r="CE400" s="19"/>
      <c r="CF400" s="19"/>
      <c r="CG400" s="19"/>
      <c r="CH400" s="19"/>
      <c r="CI400" s="19"/>
      <c r="CJ400" s="19"/>
      <c r="CK400" s="19"/>
      <c r="CL400" s="19"/>
    </row>
    <row r="401" spans="1:90">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c r="AA401" s="19"/>
      <c r="AB401" s="19"/>
      <c r="AC401" s="19"/>
      <c r="AD401" s="19"/>
      <c r="AE401" s="19"/>
      <c r="AF401" s="19"/>
      <c r="AG401" s="19"/>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c r="CD401" s="19"/>
      <c r="CE401" s="19"/>
      <c r="CF401" s="19"/>
      <c r="CG401" s="19"/>
      <c r="CH401" s="19"/>
      <c r="CI401" s="19"/>
      <c r="CJ401" s="19"/>
      <c r="CK401" s="19"/>
      <c r="CL401" s="19"/>
    </row>
    <row r="402" spans="1:90">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c r="AA402" s="19"/>
      <c r="AB402" s="19"/>
      <c r="AC402" s="19"/>
      <c r="AD402" s="19"/>
      <c r="AE402" s="19"/>
      <c r="AF402" s="19"/>
      <c r="AG402" s="19"/>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c r="CD402" s="19"/>
      <c r="CE402" s="19"/>
      <c r="CF402" s="19"/>
      <c r="CG402" s="19"/>
      <c r="CH402" s="19"/>
      <c r="CI402" s="19"/>
      <c r="CJ402" s="19"/>
      <c r="CK402" s="19"/>
      <c r="CL402" s="19"/>
    </row>
    <row r="403" spans="1:90">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c r="AA403" s="19"/>
      <c r="AB403" s="19"/>
      <c r="AC403" s="19"/>
      <c r="AD403" s="19"/>
      <c r="AE403" s="19"/>
      <c r="AF403" s="19"/>
      <c r="AG403" s="19"/>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c r="CD403" s="19"/>
      <c r="CE403" s="19"/>
      <c r="CF403" s="19"/>
      <c r="CG403" s="19"/>
      <c r="CH403" s="19"/>
      <c r="CI403" s="19"/>
      <c r="CJ403" s="19"/>
      <c r="CK403" s="19"/>
      <c r="CL403" s="19"/>
    </row>
    <row r="404" spans="1:90">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c r="AA404" s="19"/>
      <c r="AB404" s="19"/>
      <c r="AC404" s="19"/>
      <c r="AD404" s="19"/>
      <c r="AE404" s="19"/>
      <c r="AF404" s="19"/>
      <c r="AG404" s="19"/>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c r="CD404" s="19"/>
      <c r="CE404" s="19"/>
      <c r="CF404" s="19"/>
      <c r="CG404" s="19"/>
      <c r="CH404" s="19"/>
      <c r="CI404" s="19"/>
      <c r="CJ404" s="19"/>
      <c r="CK404" s="19"/>
      <c r="CL404" s="19"/>
    </row>
    <row r="405" spans="1:90">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c r="AA405" s="19"/>
      <c r="AB405" s="19"/>
      <c r="AC405" s="19"/>
      <c r="AD405" s="19"/>
      <c r="AE405" s="19"/>
      <c r="AF405" s="19"/>
      <c r="AG405" s="19"/>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c r="CD405" s="19"/>
      <c r="CE405" s="19"/>
      <c r="CF405" s="19"/>
      <c r="CG405" s="19"/>
      <c r="CH405" s="19"/>
      <c r="CI405" s="19"/>
      <c r="CJ405" s="19"/>
      <c r="CK405" s="19"/>
      <c r="CL405" s="19"/>
    </row>
    <row r="406" spans="1:90">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c r="AA406" s="19"/>
      <c r="AB406" s="19"/>
      <c r="AC406" s="19"/>
      <c r="AD406" s="19"/>
      <c r="AE406" s="19"/>
      <c r="AF406" s="19"/>
      <c r="AG406" s="19"/>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c r="CD406" s="19"/>
      <c r="CE406" s="19"/>
      <c r="CF406" s="19"/>
      <c r="CG406" s="19"/>
      <c r="CH406" s="19"/>
      <c r="CI406" s="19"/>
      <c r="CJ406" s="19"/>
      <c r="CK406" s="19"/>
      <c r="CL406" s="19"/>
    </row>
    <row r="407" spans="1:90">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c r="AA407" s="19"/>
      <c r="AB407" s="19"/>
      <c r="AC407" s="19"/>
      <c r="AD407" s="19"/>
      <c r="AE407" s="19"/>
      <c r="AF407" s="19"/>
      <c r="AG407" s="19"/>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c r="CD407" s="19"/>
      <c r="CE407" s="19"/>
      <c r="CF407" s="19"/>
      <c r="CG407" s="19"/>
      <c r="CH407" s="19"/>
      <c r="CI407" s="19"/>
      <c r="CJ407" s="19"/>
      <c r="CK407" s="19"/>
      <c r="CL407" s="19"/>
    </row>
    <row r="408" spans="1:90">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c r="AA408" s="19"/>
      <c r="AB408" s="19"/>
      <c r="AC408" s="19"/>
      <c r="AD408" s="19"/>
      <c r="AE408" s="19"/>
      <c r="AF408" s="19"/>
      <c r="AG408" s="19"/>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c r="CD408" s="19"/>
      <c r="CE408" s="19"/>
      <c r="CF408" s="19"/>
      <c r="CG408" s="19"/>
      <c r="CH408" s="19"/>
      <c r="CI408" s="19"/>
      <c r="CJ408" s="19"/>
      <c r="CK408" s="19"/>
      <c r="CL408" s="19"/>
    </row>
    <row r="409" spans="1:90">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c r="AA409" s="19"/>
      <c r="AB409" s="19"/>
      <c r="AC409" s="19"/>
      <c r="AD409" s="19"/>
      <c r="AE409" s="19"/>
      <c r="AF409" s="19"/>
      <c r="AG409" s="19"/>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c r="CD409" s="19"/>
      <c r="CE409" s="19"/>
      <c r="CF409" s="19"/>
      <c r="CG409" s="19"/>
      <c r="CH409" s="19"/>
      <c r="CI409" s="19"/>
      <c r="CJ409" s="19"/>
      <c r="CK409" s="19"/>
      <c r="CL409" s="19"/>
    </row>
    <row r="410" spans="1:90">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c r="AA410" s="19"/>
      <c r="AB410" s="19"/>
      <c r="AC410" s="19"/>
      <c r="AD410" s="19"/>
      <c r="AE410" s="19"/>
      <c r="AF410" s="19"/>
      <c r="AG410" s="19"/>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c r="CD410" s="19"/>
      <c r="CE410" s="19"/>
      <c r="CF410" s="19"/>
      <c r="CG410" s="19"/>
      <c r="CH410" s="19"/>
      <c r="CI410" s="19"/>
      <c r="CJ410" s="19"/>
      <c r="CK410" s="19"/>
      <c r="CL410" s="19"/>
    </row>
    <row r="411" spans="1:90">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c r="AA411" s="19"/>
      <c r="AB411" s="19"/>
      <c r="AC411" s="19"/>
      <c r="AD411" s="19"/>
      <c r="AE411" s="19"/>
      <c r="AF411" s="19"/>
      <c r="AG411" s="19"/>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c r="CD411" s="19"/>
      <c r="CE411" s="19"/>
      <c r="CF411" s="19"/>
      <c r="CG411" s="19"/>
      <c r="CH411" s="19"/>
      <c r="CI411" s="19"/>
      <c r="CJ411" s="19"/>
      <c r="CK411" s="19"/>
      <c r="CL411" s="19"/>
    </row>
    <row r="412" spans="1:90">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c r="AA412" s="19"/>
      <c r="AB412" s="19"/>
      <c r="AC412" s="19"/>
      <c r="AD412" s="19"/>
      <c r="AE412" s="19"/>
      <c r="AF412" s="19"/>
      <c r="AG412" s="19"/>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c r="CD412" s="19"/>
      <c r="CE412" s="19"/>
      <c r="CF412" s="19"/>
      <c r="CG412" s="19"/>
      <c r="CH412" s="19"/>
      <c r="CI412" s="19"/>
      <c r="CJ412" s="19"/>
      <c r="CK412" s="19"/>
      <c r="CL412" s="19"/>
    </row>
    <row r="413" spans="1:90">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c r="AA413" s="19"/>
      <c r="AB413" s="19"/>
      <c r="AC413" s="19"/>
      <c r="AD413" s="19"/>
      <c r="AE413" s="19"/>
      <c r="AF413" s="19"/>
      <c r="AG413" s="19"/>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c r="CD413" s="19"/>
      <c r="CE413" s="19"/>
      <c r="CF413" s="19"/>
      <c r="CG413" s="19"/>
      <c r="CH413" s="19"/>
      <c r="CI413" s="19"/>
      <c r="CJ413" s="19"/>
      <c r="CK413" s="19"/>
      <c r="CL413" s="19"/>
    </row>
    <row r="414" spans="1:90">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c r="AA414" s="19"/>
      <c r="AB414" s="19"/>
      <c r="AC414" s="19"/>
      <c r="AD414" s="19"/>
      <c r="AE414" s="19"/>
      <c r="AF414" s="19"/>
      <c r="AG414" s="19"/>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c r="CD414" s="19"/>
      <c r="CE414" s="19"/>
      <c r="CF414" s="19"/>
      <c r="CG414" s="19"/>
      <c r="CH414" s="19"/>
      <c r="CI414" s="19"/>
      <c r="CJ414" s="19"/>
      <c r="CK414" s="19"/>
      <c r="CL414" s="19"/>
    </row>
    <row r="415" spans="1:90">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c r="AA415" s="19"/>
      <c r="AB415" s="19"/>
      <c r="AC415" s="19"/>
      <c r="AD415" s="19"/>
      <c r="AE415" s="19"/>
      <c r="AF415" s="19"/>
      <c r="AG415" s="19"/>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c r="CD415" s="19"/>
      <c r="CE415" s="19"/>
      <c r="CF415" s="19"/>
      <c r="CG415" s="19"/>
      <c r="CH415" s="19"/>
      <c r="CI415" s="19"/>
      <c r="CJ415" s="19"/>
      <c r="CK415" s="19"/>
      <c r="CL415" s="19"/>
    </row>
    <row r="416" spans="1:90">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c r="AA416" s="19"/>
      <c r="AB416" s="19"/>
      <c r="AC416" s="19"/>
      <c r="AD416" s="19"/>
      <c r="AE416" s="19"/>
      <c r="AF416" s="19"/>
      <c r="AG416" s="19"/>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c r="CD416" s="19"/>
      <c r="CE416" s="19"/>
      <c r="CF416" s="19"/>
      <c r="CG416" s="19"/>
      <c r="CH416" s="19"/>
      <c r="CI416" s="19"/>
      <c r="CJ416" s="19"/>
      <c r="CK416" s="19"/>
      <c r="CL416" s="19"/>
    </row>
    <row r="417" spans="1:90">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c r="AA417" s="19"/>
      <c r="AB417" s="19"/>
      <c r="AC417" s="19"/>
      <c r="AD417" s="19"/>
      <c r="AE417" s="19"/>
      <c r="AF417" s="19"/>
      <c r="AG417" s="19"/>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c r="CD417" s="19"/>
      <c r="CE417" s="19"/>
      <c r="CF417" s="19"/>
      <c r="CG417" s="19"/>
      <c r="CH417" s="19"/>
      <c r="CI417" s="19"/>
      <c r="CJ417" s="19"/>
      <c r="CK417" s="19"/>
      <c r="CL417" s="19"/>
    </row>
    <row r="418" spans="1:90">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c r="AA418" s="19"/>
      <c r="AB418" s="19"/>
      <c r="AC418" s="19"/>
      <c r="AD418" s="19"/>
      <c r="AE418" s="19"/>
      <c r="AF418" s="19"/>
      <c r="AG418" s="19"/>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c r="CD418" s="19"/>
      <c r="CE418" s="19"/>
      <c r="CF418" s="19"/>
      <c r="CG418" s="19"/>
      <c r="CH418" s="19"/>
      <c r="CI418" s="19"/>
      <c r="CJ418" s="19"/>
      <c r="CK418" s="19"/>
      <c r="CL418" s="19"/>
    </row>
    <row r="419" spans="1:90">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c r="AA419" s="19"/>
      <c r="AB419" s="19"/>
      <c r="AC419" s="19"/>
      <c r="AD419" s="19"/>
      <c r="AE419" s="19"/>
      <c r="AF419" s="19"/>
      <c r="AG419" s="19"/>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c r="CD419" s="19"/>
      <c r="CE419" s="19"/>
      <c r="CF419" s="19"/>
      <c r="CG419" s="19"/>
      <c r="CH419" s="19"/>
      <c r="CI419" s="19"/>
      <c r="CJ419" s="19"/>
      <c r="CK419" s="19"/>
      <c r="CL419" s="19"/>
    </row>
    <row r="420" spans="1:90">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c r="AA420" s="19"/>
      <c r="AB420" s="19"/>
      <c r="AC420" s="19"/>
      <c r="AD420" s="19"/>
      <c r="AE420" s="19"/>
      <c r="AF420" s="19"/>
      <c r="AG420" s="19"/>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c r="CD420" s="19"/>
      <c r="CE420" s="19"/>
      <c r="CF420" s="19"/>
      <c r="CG420" s="19"/>
      <c r="CH420" s="19"/>
      <c r="CI420" s="19"/>
      <c r="CJ420" s="19"/>
      <c r="CK420" s="19"/>
      <c r="CL420" s="19"/>
    </row>
    <row r="421" spans="1:90">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c r="AA421" s="19"/>
      <c r="AB421" s="19"/>
      <c r="AC421" s="19"/>
      <c r="AD421" s="19"/>
      <c r="AE421" s="19"/>
      <c r="AF421" s="19"/>
      <c r="AG421" s="19"/>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c r="CD421" s="19"/>
      <c r="CE421" s="19"/>
      <c r="CF421" s="19"/>
      <c r="CG421" s="19"/>
      <c r="CH421" s="19"/>
      <c r="CI421" s="19"/>
      <c r="CJ421" s="19"/>
      <c r="CK421" s="19"/>
      <c r="CL421" s="19"/>
    </row>
    <row r="422" spans="1:90">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c r="AA422" s="19"/>
      <c r="AB422" s="19"/>
      <c r="AC422" s="19"/>
      <c r="AD422" s="19"/>
      <c r="AE422" s="19"/>
      <c r="AF422" s="19"/>
      <c r="AG422" s="19"/>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c r="CD422" s="19"/>
      <c r="CE422" s="19"/>
      <c r="CF422" s="19"/>
      <c r="CG422" s="19"/>
      <c r="CH422" s="19"/>
      <c r="CI422" s="19"/>
      <c r="CJ422" s="19"/>
      <c r="CK422" s="19"/>
      <c r="CL422" s="19"/>
    </row>
    <row r="423" spans="1:90">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c r="AA423" s="19"/>
      <c r="AB423" s="19"/>
      <c r="AC423" s="19"/>
      <c r="AD423" s="19"/>
      <c r="AE423" s="19"/>
      <c r="AF423" s="19"/>
      <c r="AG423" s="19"/>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c r="CD423" s="19"/>
      <c r="CE423" s="19"/>
      <c r="CF423" s="19"/>
      <c r="CG423" s="19"/>
      <c r="CH423" s="19"/>
      <c r="CI423" s="19"/>
      <c r="CJ423" s="19"/>
      <c r="CK423" s="19"/>
      <c r="CL423" s="19"/>
    </row>
    <row r="424" spans="1:90">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c r="AA424" s="19"/>
      <c r="AB424" s="19"/>
      <c r="AC424" s="19"/>
      <c r="AD424" s="19"/>
      <c r="AE424" s="19"/>
      <c r="AF424" s="19"/>
      <c r="AG424" s="19"/>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c r="CD424" s="19"/>
      <c r="CE424" s="19"/>
      <c r="CF424" s="19"/>
      <c r="CG424" s="19"/>
      <c r="CH424" s="19"/>
      <c r="CI424" s="19"/>
      <c r="CJ424" s="19"/>
      <c r="CK424" s="19"/>
      <c r="CL424" s="19"/>
    </row>
    <row r="425" spans="1:90">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c r="AA425" s="19"/>
      <c r="AB425" s="19"/>
      <c r="AC425" s="19"/>
      <c r="AD425" s="19"/>
      <c r="AE425" s="19"/>
      <c r="AF425" s="19"/>
      <c r="AG425" s="19"/>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c r="CD425" s="19"/>
      <c r="CE425" s="19"/>
      <c r="CF425" s="19"/>
      <c r="CG425" s="19"/>
      <c r="CH425" s="19"/>
      <c r="CI425" s="19"/>
      <c r="CJ425" s="19"/>
      <c r="CK425" s="19"/>
      <c r="CL425" s="19"/>
    </row>
    <row r="426" spans="1:90">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c r="AA426" s="19"/>
      <c r="AB426" s="19"/>
      <c r="AC426" s="19"/>
      <c r="AD426" s="19"/>
      <c r="AE426" s="19"/>
      <c r="AF426" s="19"/>
      <c r="AG426" s="19"/>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c r="CD426" s="19"/>
      <c r="CE426" s="19"/>
      <c r="CF426" s="19"/>
      <c r="CG426" s="19"/>
      <c r="CH426" s="19"/>
      <c r="CI426" s="19"/>
      <c r="CJ426" s="19"/>
      <c r="CK426" s="19"/>
      <c r="CL426" s="19"/>
    </row>
    <row r="427" spans="1:90">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c r="AA427" s="19"/>
      <c r="AB427" s="19"/>
      <c r="AC427" s="19"/>
      <c r="AD427" s="19"/>
      <c r="AE427" s="19"/>
      <c r="AF427" s="19"/>
      <c r="AG427" s="19"/>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c r="CD427" s="19"/>
      <c r="CE427" s="19"/>
      <c r="CF427" s="19"/>
      <c r="CG427" s="19"/>
      <c r="CH427" s="19"/>
      <c r="CI427" s="19"/>
      <c r="CJ427" s="19"/>
      <c r="CK427" s="19"/>
      <c r="CL427" s="19"/>
    </row>
    <row r="428" spans="1:90">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c r="AA428" s="19"/>
      <c r="AB428" s="19"/>
      <c r="AC428" s="19"/>
      <c r="AD428" s="19"/>
      <c r="AE428" s="19"/>
      <c r="AF428" s="19"/>
      <c r="AG428" s="19"/>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c r="CD428" s="19"/>
      <c r="CE428" s="19"/>
      <c r="CF428" s="19"/>
      <c r="CG428" s="19"/>
      <c r="CH428" s="19"/>
      <c r="CI428" s="19"/>
      <c r="CJ428" s="19"/>
      <c r="CK428" s="19"/>
      <c r="CL428" s="19"/>
    </row>
    <row r="429" spans="1:90">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c r="AA429" s="19"/>
      <c r="AB429" s="19"/>
      <c r="AC429" s="19"/>
      <c r="AD429" s="19"/>
      <c r="AE429" s="19"/>
      <c r="AF429" s="19"/>
      <c r="AG429" s="19"/>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c r="CD429" s="19"/>
      <c r="CE429" s="19"/>
      <c r="CF429" s="19"/>
      <c r="CG429" s="19"/>
      <c r="CH429" s="19"/>
      <c r="CI429" s="19"/>
      <c r="CJ429" s="19"/>
      <c r="CK429" s="19"/>
      <c r="CL429" s="19"/>
    </row>
    <row r="430" spans="1:90">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c r="AA430" s="19"/>
      <c r="AB430" s="19"/>
      <c r="AC430" s="19"/>
      <c r="AD430" s="19"/>
      <c r="AE430" s="19"/>
      <c r="AF430" s="19"/>
      <c r="AG430" s="19"/>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c r="CD430" s="19"/>
      <c r="CE430" s="19"/>
      <c r="CF430" s="19"/>
      <c r="CG430" s="19"/>
      <c r="CH430" s="19"/>
      <c r="CI430" s="19"/>
      <c r="CJ430" s="19"/>
      <c r="CK430" s="19"/>
      <c r="CL430" s="19"/>
    </row>
    <row r="431" spans="1:90">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c r="AA431" s="19"/>
      <c r="AB431" s="19"/>
      <c r="AC431" s="19"/>
      <c r="AD431" s="19"/>
      <c r="AE431" s="19"/>
      <c r="AF431" s="19"/>
      <c r="AG431" s="19"/>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c r="CD431" s="19"/>
      <c r="CE431" s="19"/>
      <c r="CF431" s="19"/>
      <c r="CG431" s="19"/>
      <c r="CH431" s="19"/>
      <c r="CI431" s="19"/>
      <c r="CJ431" s="19"/>
      <c r="CK431" s="19"/>
      <c r="CL431" s="19"/>
    </row>
    <row r="432" spans="1:90">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c r="AA432" s="19"/>
      <c r="AB432" s="19"/>
      <c r="AC432" s="19"/>
      <c r="AD432" s="19"/>
      <c r="AE432" s="19"/>
      <c r="AF432" s="19"/>
      <c r="AG432" s="19"/>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c r="CD432" s="19"/>
      <c r="CE432" s="19"/>
      <c r="CF432" s="19"/>
      <c r="CG432" s="19"/>
      <c r="CH432" s="19"/>
      <c r="CI432" s="19"/>
      <c r="CJ432" s="19"/>
      <c r="CK432" s="19"/>
      <c r="CL432" s="19"/>
    </row>
    <row r="433" spans="1:90">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c r="AA433" s="19"/>
      <c r="AB433" s="19"/>
      <c r="AC433" s="19"/>
      <c r="AD433" s="19"/>
      <c r="AE433" s="19"/>
      <c r="AF433" s="19"/>
      <c r="AG433" s="19"/>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c r="CD433" s="19"/>
      <c r="CE433" s="19"/>
      <c r="CF433" s="19"/>
      <c r="CG433" s="19"/>
      <c r="CH433" s="19"/>
      <c r="CI433" s="19"/>
      <c r="CJ433" s="19"/>
      <c r="CK433" s="19"/>
      <c r="CL433" s="19"/>
    </row>
    <row r="434" spans="1:90">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c r="AA434" s="19"/>
      <c r="AB434" s="19"/>
      <c r="AC434" s="19"/>
      <c r="AD434" s="19"/>
      <c r="AE434" s="19"/>
      <c r="AF434" s="19"/>
      <c r="AG434" s="19"/>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c r="CD434" s="19"/>
      <c r="CE434" s="19"/>
      <c r="CF434" s="19"/>
      <c r="CG434" s="19"/>
      <c r="CH434" s="19"/>
      <c r="CI434" s="19"/>
      <c r="CJ434" s="19"/>
      <c r="CK434" s="19"/>
      <c r="CL434" s="19"/>
    </row>
    <row r="435" spans="1:90">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c r="AA435" s="19"/>
      <c r="AB435" s="19"/>
      <c r="AC435" s="19"/>
      <c r="AD435" s="19"/>
      <c r="AE435" s="19"/>
      <c r="AF435" s="19"/>
      <c r="AG435" s="19"/>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c r="CD435" s="19"/>
      <c r="CE435" s="19"/>
      <c r="CF435" s="19"/>
      <c r="CG435" s="19"/>
      <c r="CH435" s="19"/>
      <c r="CI435" s="19"/>
      <c r="CJ435" s="19"/>
      <c r="CK435" s="19"/>
      <c r="CL435" s="19"/>
    </row>
    <row r="436" spans="1:90">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c r="AA436" s="19"/>
      <c r="AB436" s="19"/>
      <c r="AC436" s="19"/>
      <c r="AD436" s="19"/>
      <c r="AE436" s="19"/>
      <c r="AF436" s="19"/>
      <c r="AG436" s="19"/>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c r="CD436" s="19"/>
      <c r="CE436" s="19"/>
      <c r="CF436" s="19"/>
      <c r="CG436" s="19"/>
      <c r="CH436" s="19"/>
      <c r="CI436" s="19"/>
      <c r="CJ436" s="19"/>
      <c r="CK436" s="19"/>
      <c r="CL436" s="19"/>
    </row>
    <row r="437" spans="1:90">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c r="AA437" s="19"/>
      <c r="AB437" s="19"/>
      <c r="AC437" s="19"/>
      <c r="AD437" s="19"/>
      <c r="AE437" s="19"/>
      <c r="AF437" s="19"/>
      <c r="AG437" s="19"/>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c r="CD437" s="19"/>
      <c r="CE437" s="19"/>
      <c r="CF437" s="19"/>
      <c r="CG437" s="19"/>
      <c r="CH437" s="19"/>
      <c r="CI437" s="19"/>
      <c r="CJ437" s="19"/>
      <c r="CK437" s="19"/>
      <c r="CL437" s="19"/>
    </row>
    <row r="438" spans="1:90">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c r="AA438" s="19"/>
      <c r="AB438" s="19"/>
      <c r="AC438" s="19"/>
      <c r="AD438" s="19"/>
      <c r="AE438" s="19"/>
      <c r="AF438" s="19"/>
      <c r="AG438" s="19"/>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c r="CD438" s="19"/>
      <c r="CE438" s="19"/>
      <c r="CF438" s="19"/>
      <c r="CG438" s="19"/>
      <c r="CH438" s="19"/>
      <c r="CI438" s="19"/>
      <c r="CJ438" s="19"/>
      <c r="CK438" s="19"/>
      <c r="CL438" s="19"/>
    </row>
    <row r="439" spans="1:90">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c r="AA439" s="19"/>
      <c r="AB439" s="19"/>
      <c r="AC439" s="19"/>
      <c r="AD439" s="19"/>
      <c r="AE439" s="19"/>
      <c r="AF439" s="19"/>
      <c r="AG439" s="19"/>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c r="CD439" s="19"/>
      <c r="CE439" s="19"/>
      <c r="CF439" s="19"/>
      <c r="CG439" s="19"/>
      <c r="CH439" s="19"/>
      <c r="CI439" s="19"/>
      <c r="CJ439" s="19"/>
      <c r="CK439" s="19"/>
      <c r="CL439" s="19"/>
    </row>
    <row r="440" spans="1:90">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c r="AA440" s="19"/>
      <c r="AB440" s="19"/>
      <c r="AC440" s="19"/>
      <c r="AD440" s="19"/>
      <c r="AE440" s="19"/>
      <c r="AF440" s="19"/>
      <c r="AG440" s="19"/>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c r="CD440" s="19"/>
      <c r="CE440" s="19"/>
      <c r="CF440" s="19"/>
      <c r="CG440" s="19"/>
      <c r="CH440" s="19"/>
      <c r="CI440" s="19"/>
      <c r="CJ440" s="19"/>
      <c r="CK440" s="19"/>
      <c r="CL440" s="19"/>
    </row>
    <row r="441" spans="1:90">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c r="AA441" s="19"/>
      <c r="AB441" s="19"/>
      <c r="AC441" s="19"/>
      <c r="AD441" s="19"/>
      <c r="AE441" s="19"/>
      <c r="AF441" s="19"/>
      <c r="AG441" s="19"/>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c r="CD441" s="19"/>
      <c r="CE441" s="19"/>
      <c r="CF441" s="19"/>
      <c r="CG441" s="19"/>
      <c r="CH441" s="19"/>
      <c r="CI441" s="19"/>
      <c r="CJ441" s="19"/>
      <c r="CK441" s="19"/>
      <c r="CL441" s="19"/>
    </row>
    <row r="442" spans="1:90">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c r="AA442" s="19"/>
      <c r="AB442" s="19"/>
      <c r="AC442" s="19"/>
      <c r="AD442" s="19"/>
      <c r="AE442" s="19"/>
      <c r="AF442" s="19"/>
      <c r="AG442" s="19"/>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c r="CD442" s="19"/>
      <c r="CE442" s="19"/>
      <c r="CF442" s="19"/>
      <c r="CG442" s="19"/>
      <c r="CH442" s="19"/>
      <c r="CI442" s="19"/>
      <c r="CJ442" s="19"/>
      <c r="CK442" s="19"/>
      <c r="CL442" s="19"/>
    </row>
    <row r="443" spans="1:90">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c r="AA443" s="19"/>
      <c r="AB443" s="19"/>
      <c r="AC443" s="19"/>
      <c r="AD443" s="19"/>
      <c r="AE443" s="19"/>
      <c r="AF443" s="19"/>
      <c r="AG443" s="19"/>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c r="CD443" s="19"/>
      <c r="CE443" s="19"/>
      <c r="CF443" s="19"/>
      <c r="CG443" s="19"/>
      <c r="CH443" s="19"/>
      <c r="CI443" s="19"/>
      <c r="CJ443" s="19"/>
      <c r="CK443" s="19"/>
      <c r="CL443" s="19"/>
    </row>
    <row r="444" spans="1:90">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c r="AA444" s="19"/>
      <c r="AB444" s="19"/>
      <c r="AC444" s="19"/>
      <c r="AD444" s="19"/>
      <c r="AE444" s="19"/>
      <c r="AF444" s="19"/>
      <c r="AG444" s="19"/>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B444" s="19"/>
      <c r="CC444" s="19"/>
      <c r="CD444" s="19"/>
      <c r="CE444" s="19"/>
      <c r="CF444" s="19"/>
      <c r="CG444" s="19"/>
      <c r="CH444" s="19"/>
      <c r="CI444" s="19"/>
      <c r="CJ444" s="19"/>
      <c r="CK444" s="19"/>
      <c r="CL444" s="19"/>
    </row>
    <row r="445" spans="1:90">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c r="AA445" s="19"/>
      <c r="AB445" s="19"/>
      <c r="AC445" s="19"/>
      <c r="AD445" s="19"/>
      <c r="AE445" s="19"/>
      <c r="AF445" s="19"/>
      <c r="AG445" s="19"/>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B445" s="19"/>
      <c r="CC445" s="19"/>
      <c r="CD445" s="19"/>
      <c r="CE445" s="19"/>
      <c r="CF445" s="19"/>
      <c r="CG445" s="19"/>
      <c r="CH445" s="19"/>
      <c r="CI445" s="19"/>
      <c r="CJ445" s="19"/>
      <c r="CK445" s="19"/>
      <c r="CL445" s="19"/>
    </row>
    <row r="446" spans="1:90">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c r="AA446" s="19"/>
      <c r="AB446" s="19"/>
      <c r="AC446" s="19"/>
      <c r="AD446" s="19"/>
      <c r="AE446" s="19"/>
      <c r="AF446" s="19"/>
      <c r="AG446" s="19"/>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c r="CD446" s="19"/>
      <c r="CE446" s="19"/>
      <c r="CF446" s="19"/>
      <c r="CG446" s="19"/>
      <c r="CH446" s="19"/>
      <c r="CI446" s="19"/>
      <c r="CJ446" s="19"/>
      <c r="CK446" s="19"/>
      <c r="CL446" s="19"/>
    </row>
    <row r="447" spans="1:90">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c r="AA447" s="19"/>
      <c r="AB447" s="19"/>
      <c r="AC447" s="19"/>
      <c r="AD447" s="19"/>
      <c r="AE447" s="19"/>
      <c r="AF447" s="19"/>
      <c r="AG447" s="19"/>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c r="CD447" s="19"/>
      <c r="CE447" s="19"/>
      <c r="CF447" s="19"/>
      <c r="CG447" s="19"/>
      <c r="CH447" s="19"/>
      <c r="CI447" s="19"/>
      <c r="CJ447" s="19"/>
      <c r="CK447" s="19"/>
      <c r="CL447" s="19"/>
    </row>
    <row r="448" spans="1:90">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c r="AA448" s="19"/>
      <c r="AB448" s="19"/>
      <c r="AC448" s="19"/>
      <c r="AD448" s="19"/>
      <c r="AE448" s="19"/>
      <c r="AF448" s="19"/>
      <c r="AG448" s="19"/>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c r="CD448" s="19"/>
      <c r="CE448" s="19"/>
      <c r="CF448" s="19"/>
      <c r="CG448" s="19"/>
      <c r="CH448" s="19"/>
      <c r="CI448" s="19"/>
      <c r="CJ448" s="19"/>
      <c r="CK448" s="19"/>
      <c r="CL448" s="19"/>
    </row>
    <row r="449" spans="1:90">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c r="AA449" s="19"/>
      <c r="AB449" s="19"/>
      <c r="AC449" s="19"/>
      <c r="AD449" s="19"/>
      <c r="AE449" s="19"/>
      <c r="AF449" s="19"/>
      <c r="AG449" s="19"/>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c r="CD449" s="19"/>
      <c r="CE449" s="19"/>
      <c r="CF449" s="19"/>
      <c r="CG449" s="19"/>
      <c r="CH449" s="19"/>
      <c r="CI449" s="19"/>
      <c r="CJ449" s="19"/>
      <c r="CK449" s="19"/>
      <c r="CL449" s="19"/>
    </row>
    <row r="450" spans="1:90">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c r="AA450" s="19"/>
      <c r="AB450" s="19"/>
      <c r="AC450" s="19"/>
      <c r="AD450" s="19"/>
      <c r="AE450" s="19"/>
      <c r="AF450" s="19"/>
      <c r="AG450" s="19"/>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c r="CD450" s="19"/>
      <c r="CE450" s="19"/>
      <c r="CF450" s="19"/>
      <c r="CG450" s="19"/>
      <c r="CH450" s="19"/>
      <c r="CI450" s="19"/>
      <c r="CJ450" s="19"/>
      <c r="CK450" s="19"/>
      <c r="CL450" s="19"/>
    </row>
    <row r="451" spans="1:90">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c r="AA451" s="19"/>
      <c r="AB451" s="19"/>
      <c r="AC451" s="19"/>
      <c r="AD451" s="19"/>
      <c r="AE451" s="19"/>
      <c r="AF451" s="19"/>
      <c r="AG451" s="19"/>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c r="CD451" s="19"/>
      <c r="CE451" s="19"/>
      <c r="CF451" s="19"/>
      <c r="CG451" s="19"/>
      <c r="CH451" s="19"/>
      <c r="CI451" s="19"/>
      <c r="CJ451" s="19"/>
      <c r="CK451" s="19"/>
      <c r="CL451" s="19"/>
    </row>
    <row r="452" spans="1:90">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c r="AA452" s="19"/>
      <c r="AB452" s="19"/>
      <c r="AC452" s="19"/>
      <c r="AD452" s="19"/>
      <c r="AE452" s="19"/>
      <c r="AF452" s="19"/>
      <c r="AG452" s="19"/>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c r="CD452" s="19"/>
      <c r="CE452" s="19"/>
      <c r="CF452" s="19"/>
      <c r="CG452" s="19"/>
      <c r="CH452" s="19"/>
      <c r="CI452" s="19"/>
      <c r="CJ452" s="19"/>
      <c r="CK452" s="19"/>
      <c r="CL452" s="19"/>
    </row>
    <row r="453" spans="1:90">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c r="AA453" s="19"/>
      <c r="AB453" s="19"/>
      <c r="AC453" s="19"/>
      <c r="AD453" s="19"/>
      <c r="AE453" s="19"/>
      <c r="AF453" s="19"/>
      <c r="AG453" s="19"/>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19"/>
      <c r="BS453" s="19"/>
      <c r="BT453" s="19"/>
      <c r="BU453" s="19"/>
      <c r="BV453" s="19"/>
      <c r="BW453" s="19"/>
      <c r="BX453" s="19"/>
      <c r="BY453" s="19"/>
      <c r="BZ453" s="19"/>
      <c r="CA453" s="19"/>
      <c r="CB453" s="19"/>
      <c r="CC453" s="19"/>
      <c r="CD453" s="19"/>
      <c r="CE453" s="19"/>
      <c r="CF453" s="19"/>
      <c r="CG453" s="19"/>
      <c r="CH453" s="19"/>
      <c r="CI453" s="19"/>
      <c r="CJ453" s="19"/>
      <c r="CK453" s="19"/>
      <c r="CL453" s="19"/>
    </row>
    <row r="454" spans="1:90">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c r="AA454" s="19"/>
      <c r="AB454" s="19"/>
      <c r="AC454" s="19"/>
      <c r="AD454" s="19"/>
      <c r="AE454" s="19"/>
      <c r="AF454" s="19"/>
      <c r="AG454" s="19"/>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19"/>
      <c r="BS454" s="19"/>
      <c r="BT454" s="19"/>
      <c r="BU454" s="19"/>
      <c r="BV454" s="19"/>
      <c r="BW454" s="19"/>
      <c r="BX454" s="19"/>
      <c r="BY454" s="19"/>
      <c r="BZ454" s="19"/>
      <c r="CA454" s="19"/>
      <c r="CB454" s="19"/>
      <c r="CC454" s="19"/>
      <c r="CD454" s="19"/>
      <c r="CE454" s="19"/>
      <c r="CF454" s="19"/>
      <c r="CG454" s="19"/>
      <c r="CH454" s="19"/>
      <c r="CI454" s="19"/>
      <c r="CJ454" s="19"/>
      <c r="CK454" s="19"/>
      <c r="CL454" s="19"/>
    </row>
    <row r="455" spans="1:90">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c r="AA455" s="19"/>
      <c r="AB455" s="19"/>
      <c r="AC455" s="19"/>
      <c r="AD455" s="19"/>
      <c r="AE455" s="19"/>
      <c r="AF455" s="19"/>
      <c r="AG455" s="19"/>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c r="CD455" s="19"/>
      <c r="CE455" s="19"/>
      <c r="CF455" s="19"/>
      <c r="CG455" s="19"/>
      <c r="CH455" s="19"/>
      <c r="CI455" s="19"/>
      <c r="CJ455" s="19"/>
      <c r="CK455" s="19"/>
      <c r="CL455" s="19"/>
    </row>
    <row r="456" spans="1:90">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c r="AA456" s="19"/>
      <c r="AB456" s="19"/>
      <c r="AC456" s="19"/>
      <c r="AD456" s="19"/>
      <c r="AE456" s="19"/>
      <c r="AF456" s="19"/>
      <c r="AG456" s="19"/>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c r="CD456" s="19"/>
      <c r="CE456" s="19"/>
      <c r="CF456" s="19"/>
      <c r="CG456" s="19"/>
      <c r="CH456" s="19"/>
      <c r="CI456" s="19"/>
      <c r="CJ456" s="19"/>
      <c r="CK456" s="19"/>
      <c r="CL456" s="19"/>
    </row>
    <row r="457" spans="1:90">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c r="AA457" s="19"/>
      <c r="AB457" s="19"/>
      <c r="AC457" s="19"/>
      <c r="AD457" s="19"/>
      <c r="AE457" s="19"/>
      <c r="AF457" s="19"/>
      <c r="AG457" s="19"/>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c r="CD457" s="19"/>
      <c r="CE457" s="19"/>
      <c r="CF457" s="19"/>
      <c r="CG457" s="19"/>
      <c r="CH457" s="19"/>
      <c r="CI457" s="19"/>
      <c r="CJ457" s="19"/>
      <c r="CK457" s="19"/>
      <c r="CL457" s="19"/>
    </row>
    <row r="458" spans="1:90">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c r="AA458" s="19"/>
      <c r="AB458" s="19"/>
      <c r="AC458" s="19"/>
      <c r="AD458" s="19"/>
      <c r="AE458" s="19"/>
      <c r="AF458" s="19"/>
      <c r="AG458" s="19"/>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c r="CD458" s="19"/>
      <c r="CE458" s="19"/>
      <c r="CF458" s="19"/>
      <c r="CG458" s="19"/>
      <c r="CH458" s="19"/>
      <c r="CI458" s="19"/>
      <c r="CJ458" s="19"/>
      <c r="CK458" s="19"/>
      <c r="CL458" s="19"/>
    </row>
    <row r="459" spans="1:90">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c r="AA459" s="19"/>
      <c r="AB459" s="19"/>
      <c r="AC459" s="19"/>
      <c r="AD459" s="19"/>
      <c r="AE459" s="19"/>
      <c r="AF459" s="19"/>
      <c r="AG459" s="19"/>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19"/>
      <c r="BS459" s="19"/>
      <c r="BT459" s="19"/>
      <c r="BU459" s="19"/>
      <c r="BV459" s="19"/>
      <c r="BW459" s="19"/>
      <c r="BX459" s="19"/>
      <c r="BY459" s="19"/>
      <c r="BZ459" s="19"/>
      <c r="CA459" s="19"/>
      <c r="CB459" s="19"/>
      <c r="CC459" s="19"/>
      <c r="CD459" s="19"/>
      <c r="CE459" s="19"/>
      <c r="CF459" s="19"/>
      <c r="CG459" s="19"/>
      <c r="CH459" s="19"/>
      <c r="CI459" s="19"/>
      <c r="CJ459" s="19"/>
      <c r="CK459" s="19"/>
      <c r="CL459" s="19"/>
    </row>
    <row r="460" spans="1:90">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c r="AA460" s="19"/>
      <c r="AB460" s="19"/>
      <c r="AC460" s="19"/>
      <c r="AD460" s="19"/>
      <c r="AE460" s="19"/>
      <c r="AF460" s="19"/>
      <c r="AG460" s="19"/>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19"/>
      <c r="BS460" s="19"/>
      <c r="BT460" s="19"/>
      <c r="BU460" s="19"/>
      <c r="BV460" s="19"/>
      <c r="BW460" s="19"/>
      <c r="BX460" s="19"/>
      <c r="BY460" s="19"/>
      <c r="BZ460" s="19"/>
      <c r="CA460" s="19"/>
      <c r="CB460" s="19"/>
      <c r="CC460" s="19"/>
      <c r="CD460" s="19"/>
      <c r="CE460" s="19"/>
      <c r="CF460" s="19"/>
      <c r="CG460" s="19"/>
      <c r="CH460" s="19"/>
      <c r="CI460" s="19"/>
      <c r="CJ460" s="19"/>
      <c r="CK460" s="19"/>
      <c r="CL460" s="19"/>
    </row>
    <row r="461" spans="1:90">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c r="AA461" s="19"/>
      <c r="AB461" s="19"/>
      <c r="AC461" s="19"/>
      <c r="AD461" s="19"/>
      <c r="AE461" s="19"/>
      <c r="AF461" s="19"/>
      <c r="AG461" s="19"/>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19"/>
      <c r="BS461" s="19"/>
      <c r="BT461" s="19"/>
      <c r="BU461" s="19"/>
      <c r="BV461" s="19"/>
      <c r="BW461" s="19"/>
      <c r="BX461" s="19"/>
      <c r="BY461" s="19"/>
      <c r="BZ461" s="19"/>
      <c r="CA461" s="19"/>
      <c r="CB461" s="19"/>
      <c r="CC461" s="19"/>
      <c r="CD461" s="19"/>
      <c r="CE461" s="19"/>
      <c r="CF461" s="19"/>
      <c r="CG461" s="19"/>
      <c r="CH461" s="19"/>
      <c r="CI461" s="19"/>
      <c r="CJ461" s="19"/>
      <c r="CK461" s="19"/>
      <c r="CL461" s="19"/>
    </row>
    <row r="462" spans="1:90">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c r="AA462" s="19"/>
      <c r="AB462" s="19"/>
      <c r="AC462" s="19"/>
      <c r="AD462" s="19"/>
      <c r="AE462" s="19"/>
      <c r="AF462" s="19"/>
      <c r="AG462" s="19"/>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19"/>
      <c r="BS462" s="19"/>
      <c r="BT462" s="19"/>
      <c r="BU462" s="19"/>
      <c r="BV462" s="19"/>
      <c r="BW462" s="19"/>
      <c r="BX462" s="19"/>
      <c r="BY462" s="19"/>
      <c r="BZ462" s="19"/>
      <c r="CA462" s="19"/>
      <c r="CB462" s="19"/>
      <c r="CC462" s="19"/>
      <c r="CD462" s="19"/>
      <c r="CE462" s="19"/>
      <c r="CF462" s="19"/>
      <c r="CG462" s="19"/>
      <c r="CH462" s="19"/>
      <c r="CI462" s="19"/>
      <c r="CJ462" s="19"/>
      <c r="CK462" s="19"/>
      <c r="CL462" s="19"/>
    </row>
    <row r="463" spans="1:90">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c r="AA463" s="19"/>
      <c r="AB463" s="19"/>
      <c r="AC463" s="19"/>
      <c r="AD463" s="19"/>
      <c r="AE463" s="19"/>
      <c r="AF463" s="19"/>
      <c r="AG463" s="19"/>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19"/>
      <c r="BS463" s="19"/>
      <c r="BT463" s="19"/>
      <c r="BU463" s="19"/>
      <c r="BV463" s="19"/>
      <c r="BW463" s="19"/>
      <c r="BX463" s="19"/>
      <c r="BY463" s="19"/>
      <c r="BZ463" s="19"/>
      <c r="CA463" s="19"/>
      <c r="CB463" s="19"/>
      <c r="CC463" s="19"/>
      <c r="CD463" s="19"/>
      <c r="CE463" s="19"/>
      <c r="CF463" s="19"/>
      <c r="CG463" s="19"/>
      <c r="CH463" s="19"/>
      <c r="CI463" s="19"/>
      <c r="CJ463" s="19"/>
      <c r="CK463" s="19"/>
      <c r="CL463" s="19"/>
    </row>
    <row r="464" spans="1:90">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c r="AA464" s="19"/>
      <c r="AB464" s="19"/>
      <c r="AC464" s="19"/>
      <c r="AD464" s="19"/>
      <c r="AE464" s="19"/>
      <c r="AF464" s="19"/>
      <c r="AG464" s="19"/>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19"/>
      <c r="BS464" s="19"/>
      <c r="BT464" s="19"/>
      <c r="BU464" s="19"/>
      <c r="BV464" s="19"/>
      <c r="BW464" s="19"/>
      <c r="BX464" s="19"/>
      <c r="BY464" s="19"/>
      <c r="BZ464" s="19"/>
      <c r="CA464" s="19"/>
      <c r="CB464" s="19"/>
      <c r="CC464" s="19"/>
      <c r="CD464" s="19"/>
      <c r="CE464" s="19"/>
      <c r="CF464" s="19"/>
      <c r="CG464" s="19"/>
      <c r="CH464" s="19"/>
      <c r="CI464" s="19"/>
      <c r="CJ464" s="19"/>
      <c r="CK464" s="19"/>
      <c r="CL464" s="19"/>
    </row>
    <row r="465" spans="1:90">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c r="AA465" s="19"/>
      <c r="AB465" s="19"/>
      <c r="AC465" s="19"/>
      <c r="AD465" s="19"/>
      <c r="AE465" s="19"/>
      <c r="AF465" s="19"/>
      <c r="AG465" s="19"/>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c r="CD465" s="19"/>
      <c r="CE465" s="19"/>
      <c r="CF465" s="19"/>
      <c r="CG465" s="19"/>
      <c r="CH465" s="19"/>
      <c r="CI465" s="19"/>
      <c r="CJ465" s="19"/>
      <c r="CK465" s="19"/>
      <c r="CL465" s="19"/>
    </row>
    <row r="466" spans="1:90">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c r="AA466" s="19"/>
      <c r="AB466" s="19"/>
      <c r="AC466" s="19"/>
      <c r="AD466" s="19"/>
      <c r="AE466" s="19"/>
      <c r="AF466" s="19"/>
      <c r="AG466" s="19"/>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c r="CD466" s="19"/>
      <c r="CE466" s="19"/>
      <c r="CF466" s="19"/>
      <c r="CG466" s="19"/>
      <c r="CH466" s="19"/>
      <c r="CI466" s="19"/>
      <c r="CJ466" s="19"/>
      <c r="CK466" s="19"/>
      <c r="CL466" s="19"/>
    </row>
    <row r="467" spans="1:90">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c r="AA467" s="19"/>
      <c r="AB467" s="19"/>
      <c r="AC467" s="19"/>
      <c r="AD467" s="19"/>
      <c r="AE467" s="19"/>
      <c r="AF467" s="19"/>
      <c r="AG467" s="19"/>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c r="CD467" s="19"/>
      <c r="CE467" s="19"/>
      <c r="CF467" s="19"/>
      <c r="CG467" s="19"/>
      <c r="CH467" s="19"/>
      <c r="CI467" s="19"/>
      <c r="CJ467" s="19"/>
      <c r="CK467" s="19"/>
      <c r="CL467" s="19"/>
    </row>
    <row r="468" spans="1:90">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c r="AA468" s="19"/>
      <c r="AB468" s="19"/>
      <c r="AC468" s="19"/>
      <c r="AD468" s="19"/>
      <c r="AE468" s="19"/>
      <c r="AF468" s="19"/>
      <c r="AG468" s="19"/>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c r="CD468" s="19"/>
      <c r="CE468" s="19"/>
      <c r="CF468" s="19"/>
      <c r="CG468" s="19"/>
      <c r="CH468" s="19"/>
      <c r="CI468" s="19"/>
      <c r="CJ468" s="19"/>
      <c r="CK468" s="19"/>
      <c r="CL468" s="19"/>
    </row>
    <row r="469" spans="1:90">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c r="AA469" s="19"/>
      <c r="AB469" s="19"/>
      <c r="AC469" s="19"/>
      <c r="AD469" s="19"/>
      <c r="AE469" s="19"/>
      <c r="AF469" s="19"/>
      <c r="AG469" s="19"/>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c r="CD469" s="19"/>
      <c r="CE469" s="19"/>
      <c r="CF469" s="19"/>
      <c r="CG469" s="19"/>
      <c r="CH469" s="19"/>
      <c r="CI469" s="19"/>
      <c r="CJ469" s="19"/>
      <c r="CK469" s="19"/>
      <c r="CL469" s="19"/>
    </row>
    <row r="470" spans="1:90">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c r="AA470" s="19"/>
      <c r="AB470" s="19"/>
      <c r="AC470" s="19"/>
      <c r="AD470" s="19"/>
      <c r="AE470" s="19"/>
      <c r="AF470" s="19"/>
      <c r="AG470" s="19"/>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c r="CD470" s="19"/>
      <c r="CE470" s="19"/>
      <c r="CF470" s="19"/>
      <c r="CG470" s="19"/>
      <c r="CH470" s="19"/>
      <c r="CI470" s="19"/>
      <c r="CJ470" s="19"/>
      <c r="CK470" s="19"/>
      <c r="CL470" s="19"/>
    </row>
    <row r="471" spans="1:90">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c r="AA471" s="19"/>
      <c r="AB471" s="19"/>
      <c r="AC471" s="19"/>
      <c r="AD471" s="19"/>
      <c r="AE471" s="19"/>
      <c r="AF471" s="19"/>
      <c r="AG471" s="19"/>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c r="CD471" s="19"/>
      <c r="CE471" s="19"/>
      <c r="CF471" s="19"/>
      <c r="CG471" s="19"/>
      <c r="CH471" s="19"/>
      <c r="CI471" s="19"/>
      <c r="CJ471" s="19"/>
      <c r="CK471" s="19"/>
      <c r="CL471" s="19"/>
    </row>
    <row r="472" spans="1:90">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c r="AA472" s="19"/>
      <c r="AB472" s="19"/>
      <c r="AC472" s="19"/>
      <c r="AD472" s="19"/>
      <c r="AE472" s="19"/>
      <c r="AF472" s="19"/>
      <c r="AG472" s="19"/>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c r="CD472" s="19"/>
      <c r="CE472" s="19"/>
      <c r="CF472" s="19"/>
      <c r="CG472" s="19"/>
      <c r="CH472" s="19"/>
      <c r="CI472" s="19"/>
      <c r="CJ472" s="19"/>
      <c r="CK472" s="19"/>
      <c r="CL472" s="19"/>
    </row>
    <row r="473" spans="1:90">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c r="AA473" s="19"/>
      <c r="AB473" s="19"/>
      <c r="AC473" s="19"/>
      <c r="AD473" s="19"/>
      <c r="AE473" s="19"/>
      <c r="AF473" s="19"/>
      <c r="AG473" s="19"/>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c r="CD473" s="19"/>
      <c r="CE473" s="19"/>
      <c r="CF473" s="19"/>
      <c r="CG473" s="19"/>
      <c r="CH473" s="19"/>
      <c r="CI473" s="19"/>
      <c r="CJ473" s="19"/>
      <c r="CK473" s="19"/>
      <c r="CL473" s="19"/>
    </row>
    <row r="474" spans="1:90">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c r="AA474" s="19"/>
      <c r="AB474" s="19"/>
      <c r="AC474" s="19"/>
      <c r="AD474" s="19"/>
      <c r="AE474" s="19"/>
      <c r="AF474" s="19"/>
      <c r="AG474" s="19"/>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c r="CD474" s="19"/>
      <c r="CE474" s="19"/>
      <c r="CF474" s="19"/>
      <c r="CG474" s="19"/>
      <c r="CH474" s="19"/>
      <c r="CI474" s="19"/>
      <c r="CJ474" s="19"/>
      <c r="CK474" s="19"/>
      <c r="CL474" s="19"/>
    </row>
    <row r="475" spans="1:90">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c r="CK475" s="19"/>
      <c r="CL475" s="19"/>
    </row>
    <row r="476" spans="1:90">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c r="AA476" s="19"/>
      <c r="AB476" s="19"/>
      <c r="AC476" s="19"/>
      <c r="AD476" s="19"/>
      <c r="AE476" s="19"/>
      <c r="AF476" s="19"/>
      <c r="AG476" s="19"/>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c r="CK476" s="19"/>
      <c r="CL476" s="19"/>
    </row>
    <row r="477" spans="1:90">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c r="AA477" s="19"/>
      <c r="AB477" s="19"/>
      <c r="AC477" s="19"/>
      <c r="AD477" s="19"/>
      <c r="AE477" s="19"/>
      <c r="AF477" s="19"/>
      <c r="AG477" s="19"/>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c r="CK477" s="19"/>
      <c r="CL477" s="19"/>
    </row>
    <row r="478" spans="1:90">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c r="AA478" s="19"/>
      <c r="AB478" s="19"/>
      <c r="AC478" s="19"/>
      <c r="AD478" s="19"/>
      <c r="AE478" s="19"/>
      <c r="AF478" s="19"/>
      <c r="AG478" s="19"/>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c r="CD478" s="19"/>
      <c r="CE478" s="19"/>
      <c r="CF478" s="19"/>
      <c r="CG478" s="19"/>
      <c r="CH478" s="19"/>
      <c r="CI478" s="19"/>
      <c r="CJ478" s="19"/>
      <c r="CK478" s="19"/>
      <c r="CL478" s="19"/>
    </row>
    <row r="479" spans="1:90">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c r="AA479" s="19"/>
      <c r="AB479" s="19"/>
      <c r="AC479" s="19"/>
      <c r="AD479" s="19"/>
      <c r="AE479" s="19"/>
      <c r="AF479" s="19"/>
      <c r="AG479" s="19"/>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19"/>
      <c r="BS479" s="19"/>
      <c r="BT479" s="19"/>
      <c r="BU479" s="19"/>
      <c r="BV479" s="19"/>
      <c r="BW479" s="19"/>
      <c r="BX479" s="19"/>
      <c r="BY479" s="19"/>
      <c r="BZ479" s="19"/>
      <c r="CA479" s="19"/>
      <c r="CB479" s="19"/>
      <c r="CC479" s="19"/>
      <c r="CD479" s="19"/>
      <c r="CE479" s="19"/>
      <c r="CF479" s="19"/>
      <c r="CG479" s="19"/>
      <c r="CH479" s="19"/>
      <c r="CI479" s="19"/>
      <c r="CJ479" s="19"/>
      <c r="CK479" s="19"/>
      <c r="CL479" s="19"/>
    </row>
    <row r="480" spans="1:90">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c r="AA480" s="19"/>
      <c r="AB480" s="19"/>
      <c r="AC480" s="19"/>
      <c r="AD480" s="19"/>
      <c r="AE480" s="19"/>
      <c r="AF480" s="19"/>
      <c r="AG480" s="19"/>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c r="CD480" s="19"/>
      <c r="CE480" s="19"/>
      <c r="CF480" s="19"/>
      <c r="CG480" s="19"/>
      <c r="CH480" s="19"/>
      <c r="CI480" s="19"/>
      <c r="CJ480" s="19"/>
      <c r="CK480" s="19"/>
      <c r="CL480" s="19"/>
    </row>
    <row r="481" spans="1:90">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c r="AA481" s="19"/>
      <c r="AB481" s="19"/>
      <c r="AC481" s="19"/>
      <c r="AD481" s="19"/>
      <c r="AE481" s="19"/>
      <c r="AF481" s="19"/>
      <c r="AG481" s="19"/>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19"/>
      <c r="BS481" s="19"/>
      <c r="BT481" s="19"/>
      <c r="BU481" s="19"/>
      <c r="BV481" s="19"/>
      <c r="BW481" s="19"/>
      <c r="BX481" s="19"/>
      <c r="BY481" s="19"/>
      <c r="BZ481" s="19"/>
      <c r="CA481" s="19"/>
      <c r="CB481" s="19"/>
      <c r="CC481" s="19"/>
      <c r="CD481" s="19"/>
      <c r="CE481" s="19"/>
      <c r="CF481" s="19"/>
      <c r="CG481" s="19"/>
      <c r="CH481" s="19"/>
      <c r="CI481" s="19"/>
      <c r="CJ481" s="19"/>
      <c r="CK481" s="19"/>
      <c r="CL481" s="19"/>
    </row>
    <row r="482" spans="1:90">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c r="AA482" s="19"/>
      <c r="AB482" s="19"/>
      <c r="AC482" s="19"/>
      <c r="AD482" s="19"/>
      <c r="AE482" s="19"/>
      <c r="AF482" s="19"/>
      <c r="AG482" s="19"/>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19"/>
      <c r="BS482" s="19"/>
      <c r="BT482" s="19"/>
      <c r="BU482" s="19"/>
      <c r="BV482" s="19"/>
      <c r="BW482" s="19"/>
      <c r="BX482" s="19"/>
      <c r="BY482" s="19"/>
      <c r="BZ482" s="19"/>
      <c r="CA482" s="19"/>
      <c r="CB482" s="19"/>
      <c r="CC482" s="19"/>
      <c r="CD482" s="19"/>
      <c r="CE482" s="19"/>
      <c r="CF482" s="19"/>
      <c r="CG482" s="19"/>
      <c r="CH482" s="19"/>
      <c r="CI482" s="19"/>
      <c r="CJ482" s="19"/>
      <c r="CK482" s="19"/>
      <c r="CL482" s="19"/>
    </row>
    <row r="483" spans="1:90">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c r="AA483" s="19"/>
      <c r="AB483" s="19"/>
      <c r="AC483" s="19"/>
      <c r="AD483" s="19"/>
      <c r="AE483" s="19"/>
      <c r="AF483" s="19"/>
      <c r="AG483" s="19"/>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19"/>
      <c r="BS483" s="19"/>
      <c r="BT483" s="19"/>
      <c r="BU483" s="19"/>
      <c r="BV483" s="19"/>
      <c r="BW483" s="19"/>
      <c r="BX483" s="19"/>
      <c r="BY483" s="19"/>
      <c r="BZ483" s="19"/>
      <c r="CA483" s="19"/>
      <c r="CB483" s="19"/>
      <c r="CC483" s="19"/>
      <c r="CD483" s="19"/>
      <c r="CE483" s="19"/>
      <c r="CF483" s="19"/>
      <c r="CG483" s="19"/>
      <c r="CH483" s="19"/>
      <c r="CI483" s="19"/>
      <c r="CJ483" s="19"/>
      <c r="CK483" s="19"/>
      <c r="CL483" s="19"/>
    </row>
    <row r="484" spans="1:90">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c r="AA484" s="19"/>
      <c r="AB484" s="19"/>
      <c r="AC484" s="19"/>
      <c r="AD484" s="19"/>
      <c r="AE484" s="19"/>
      <c r="AF484" s="19"/>
      <c r="AG484" s="19"/>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19"/>
      <c r="BS484" s="19"/>
      <c r="BT484" s="19"/>
      <c r="BU484" s="19"/>
      <c r="BV484" s="19"/>
      <c r="BW484" s="19"/>
      <c r="BX484" s="19"/>
      <c r="BY484" s="19"/>
      <c r="BZ484" s="19"/>
      <c r="CA484" s="19"/>
      <c r="CB484" s="19"/>
      <c r="CC484" s="19"/>
      <c r="CD484" s="19"/>
      <c r="CE484" s="19"/>
      <c r="CF484" s="19"/>
      <c r="CG484" s="19"/>
      <c r="CH484" s="19"/>
      <c r="CI484" s="19"/>
      <c r="CJ484" s="19"/>
      <c r="CK484" s="19"/>
      <c r="CL484" s="19"/>
    </row>
    <row r="485" spans="1:90">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c r="AA485" s="19"/>
      <c r="AB485" s="19"/>
      <c r="AC485" s="19"/>
      <c r="AD485" s="19"/>
      <c r="AE485" s="19"/>
      <c r="AF485" s="19"/>
      <c r="AG485" s="19"/>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19"/>
      <c r="BS485" s="19"/>
      <c r="BT485" s="19"/>
      <c r="BU485" s="19"/>
      <c r="BV485" s="19"/>
      <c r="BW485" s="19"/>
      <c r="BX485" s="19"/>
      <c r="BY485" s="19"/>
      <c r="BZ485" s="19"/>
      <c r="CA485" s="19"/>
      <c r="CB485" s="19"/>
      <c r="CC485" s="19"/>
      <c r="CD485" s="19"/>
      <c r="CE485" s="19"/>
      <c r="CF485" s="19"/>
      <c r="CG485" s="19"/>
      <c r="CH485" s="19"/>
      <c r="CI485" s="19"/>
      <c r="CJ485" s="19"/>
      <c r="CK485" s="19"/>
      <c r="CL485" s="19"/>
    </row>
    <row r="486" spans="1:90">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c r="AA486" s="19"/>
      <c r="AB486" s="19"/>
      <c r="AC486" s="19"/>
      <c r="AD486" s="19"/>
      <c r="AE486" s="19"/>
      <c r="AF486" s="19"/>
      <c r="AG486" s="19"/>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19"/>
      <c r="BS486" s="19"/>
      <c r="BT486" s="19"/>
      <c r="BU486" s="19"/>
      <c r="BV486" s="19"/>
      <c r="BW486" s="19"/>
      <c r="BX486" s="19"/>
      <c r="BY486" s="19"/>
      <c r="BZ486" s="19"/>
      <c r="CA486" s="19"/>
      <c r="CB486" s="19"/>
      <c r="CC486" s="19"/>
      <c r="CD486" s="19"/>
      <c r="CE486" s="19"/>
      <c r="CF486" s="19"/>
      <c r="CG486" s="19"/>
      <c r="CH486" s="19"/>
      <c r="CI486" s="19"/>
      <c r="CJ486" s="19"/>
      <c r="CK486" s="19"/>
      <c r="CL486" s="19"/>
    </row>
    <row r="487" spans="1:90">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c r="AA487" s="19"/>
      <c r="AB487" s="19"/>
      <c r="AC487" s="19"/>
      <c r="AD487" s="19"/>
      <c r="AE487" s="19"/>
      <c r="AF487" s="19"/>
      <c r="AG487" s="19"/>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19"/>
      <c r="BS487" s="19"/>
      <c r="BT487" s="19"/>
      <c r="BU487" s="19"/>
      <c r="BV487" s="19"/>
      <c r="BW487" s="19"/>
      <c r="BX487" s="19"/>
      <c r="BY487" s="19"/>
      <c r="BZ487" s="19"/>
      <c r="CA487" s="19"/>
      <c r="CB487" s="19"/>
      <c r="CC487" s="19"/>
      <c r="CD487" s="19"/>
      <c r="CE487" s="19"/>
      <c r="CF487" s="19"/>
      <c r="CG487" s="19"/>
      <c r="CH487" s="19"/>
      <c r="CI487" s="19"/>
      <c r="CJ487" s="19"/>
      <c r="CK487" s="19"/>
      <c r="CL487" s="19"/>
    </row>
    <row r="488" spans="1:90">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c r="AA488" s="19"/>
      <c r="AB488" s="19"/>
      <c r="AC488" s="19"/>
      <c r="AD488" s="19"/>
      <c r="AE488" s="19"/>
      <c r="AF488" s="19"/>
      <c r="AG488" s="19"/>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19"/>
      <c r="BS488" s="19"/>
      <c r="BT488" s="19"/>
      <c r="BU488" s="19"/>
      <c r="BV488" s="19"/>
      <c r="BW488" s="19"/>
      <c r="BX488" s="19"/>
      <c r="BY488" s="19"/>
      <c r="BZ488" s="19"/>
      <c r="CA488" s="19"/>
      <c r="CB488" s="19"/>
      <c r="CC488" s="19"/>
      <c r="CD488" s="19"/>
      <c r="CE488" s="19"/>
      <c r="CF488" s="19"/>
      <c r="CG488" s="19"/>
      <c r="CH488" s="19"/>
      <c r="CI488" s="19"/>
      <c r="CJ488" s="19"/>
      <c r="CK488" s="19"/>
      <c r="CL488" s="19"/>
    </row>
    <row r="489" spans="1:90">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c r="AA489" s="19"/>
      <c r="AB489" s="19"/>
      <c r="AC489" s="19"/>
      <c r="AD489" s="19"/>
      <c r="AE489" s="19"/>
      <c r="AF489" s="19"/>
      <c r="AG489" s="19"/>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19"/>
      <c r="BS489" s="19"/>
      <c r="BT489" s="19"/>
      <c r="BU489" s="19"/>
      <c r="BV489" s="19"/>
      <c r="BW489" s="19"/>
      <c r="BX489" s="19"/>
      <c r="BY489" s="19"/>
      <c r="BZ489" s="19"/>
      <c r="CA489" s="19"/>
      <c r="CB489" s="19"/>
      <c r="CC489" s="19"/>
      <c r="CD489" s="19"/>
      <c r="CE489" s="19"/>
      <c r="CF489" s="19"/>
      <c r="CG489" s="19"/>
      <c r="CH489" s="19"/>
      <c r="CI489" s="19"/>
      <c r="CJ489" s="19"/>
      <c r="CK489" s="19"/>
      <c r="CL489" s="19"/>
    </row>
    <row r="490" spans="1:90">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c r="AA490" s="19"/>
      <c r="AB490" s="19"/>
      <c r="AC490" s="19"/>
      <c r="AD490" s="19"/>
      <c r="AE490" s="19"/>
      <c r="AF490" s="19"/>
      <c r="AG490" s="19"/>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19"/>
      <c r="BS490" s="19"/>
      <c r="BT490" s="19"/>
      <c r="BU490" s="19"/>
      <c r="BV490" s="19"/>
      <c r="BW490" s="19"/>
      <c r="BX490" s="19"/>
      <c r="BY490" s="19"/>
      <c r="BZ490" s="19"/>
      <c r="CA490" s="19"/>
      <c r="CB490" s="19"/>
      <c r="CC490" s="19"/>
      <c r="CD490" s="19"/>
      <c r="CE490" s="19"/>
      <c r="CF490" s="19"/>
      <c r="CG490" s="19"/>
      <c r="CH490" s="19"/>
      <c r="CI490" s="19"/>
      <c r="CJ490" s="19"/>
      <c r="CK490" s="19"/>
      <c r="CL490" s="19"/>
    </row>
    <row r="491" spans="1:90">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c r="AA491" s="19"/>
      <c r="AB491" s="19"/>
      <c r="AC491" s="19"/>
      <c r="AD491" s="19"/>
      <c r="AE491" s="19"/>
      <c r="AF491" s="19"/>
      <c r="AG491" s="19"/>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19"/>
      <c r="BS491" s="19"/>
      <c r="BT491" s="19"/>
      <c r="BU491" s="19"/>
      <c r="BV491" s="19"/>
      <c r="BW491" s="19"/>
      <c r="BX491" s="19"/>
      <c r="BY491" s="19"/>
      <c r="BZ491" s="19"/>
      <c r="CA491" s="19"/>
      <c r="CB491" s="19"/>
      <c r="CC491" s="19"/>
      <c r="CD491" s="19"/>
      <c r="CE491" s="19"/>
      <c r="CF491" s="19"/>
      <c r="CG491" s="19"/>
      <c r="CH491" s="19"/>
      <c r="CI491" s="19"/>
      <c r="CJ491" s="19"/>
      <c r="CK491" s="19"/>
      <c r="CL491" s="19"/>
    </row>
    <row r="492" spans="1:90">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c r="AA492" s="19"/>
      <c r="AB492" s="19"/>
      <c r="AC492" s="19"/>
      <c r="AD492" s="19"/>
      <c r="AE492" s="19"/>
      <c r="AF492" s="19"/>
      <c r="AG492" s="19"/>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19"/>
      <c r="BS492" s="19"/>
      <c r="BT492" s="19"/>
      <c r="BU492" s="19"/>
      <c r="BV492" s="19"/>
      <c r="BW492" s="19"/>
      <c r="BX492" s="19"/>
      <c r="BY492" s="19"/>
      <c r="BZ492" s="19"/>
      <c r="CA492" s="19"/>
      <c r="CB492" s="19"/>
      <c r="CC492" s="19"/>
      <c r="CD492" s="19"/>
      <c r="CE492" s="19"/>
      <c r="CF492" s="19"/>
      <c r="CG492" s="19"/>
      <c r="CH492" s="19"/>
      <c r="CI492" s="19"/>
      <c r="CJ492" s="19"/>
      <c r="CK492" s="19"/>
      <c r="CL492" s="19"/>
    </row>
    <row r="493" spans="1:90">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c r="AA493" s="19"/>
      <c r="AB493" s="19"/>
      <c r="AC493" s="19"/>
      <c r="AD493" s="19"/>
      <c r="AE493" s="19"/>
      <c r="AF493" s="19"/>
      <c r="AG493" s="19"/>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19"/>
      <c r="BS493" s="19"/>
      <c r="BT493" s="19"/>
      <c r="BU493" s="19"/>
      <c r="BV493" s="19"/>
      <c r="BW493" s="19"/>
      <c r="BX493" s="19"/>
      <c r="BY493" s="19"/>
      <c r="BZ493" s="19"/>
      <c r="CA493" s="19"/>
      <c r="CB493" s="19"/>
      <c r="CC493" s="19"/>
      <c r="CD493" s="19"/>
      <c r="CE493" s="19"/>
      <c r="CF493" s="19"/>
      <c r="CG493" s="19"/>
      <c r="CH493" s="19"/>
      <c r="CI493" s="19"/>
      <c r="CJ493" s="19"/>
      <c r="CK493" s="19"/>
      <c r="CL493" s="19"/>
    </row>
    <row r="494" spans="1:90">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c r="AA494" s="19"/>
      <c r="AB494" s="19"/>
      <c r="AC494" s="19"/>
      <c r="AD494" s="19"/>
      <c r="AE494" s="19"/>
      <c r="AF494" s="19"/>
      <c r="AG494" s="19"/>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19"/>
      <c r="BS494" s="19"/>
      <c r="BT494" s="19"/>
      <c r="BU494" s="19"/>
      <c r="BV494" s="19"/>
      <c r="BW494" s="19"/>
      <c r="BX494" s="19"/>
      <c r="BY494" s="19"/>
      <c r="BZ494" s="19"/>
      <c r="CA494" s="19"/>
      <c r="CB494" s="19"/>
      <c r="CC494" s="19"/>
      <c r="CD494" s="19"/>
      <c r="CE494" s="19"/>
      <c r="CF494" s="19"/>
      <c r="CG494" s="19"/>
      <c r="CH494" s="19"/>
      <c r="CI494" s="19"/>
      <c r="CJ494" s="19"/>
      <c r="CK494" s="19"/>
      <c r="CL494" s="19"/>
    </row>
    <row r="495" spans="1:90">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c r="AA495" s="19"/>
      <c r="AB495" s="19"/>
      <c r="AC495" s="19"/>
      <c r="AD495" s="19"/>
      <c r="AE495" s="19"/>
      <c r="AF495" s="19"/>
      <c r="AG495" s="19"/>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19"/>
      <c r="BS495" s="19"/>
      <c r="BT495" s="19"/>
      <c r="BU495" s="19"/>
      <c r="BV495" s="19"/>
      <c r="BW495" s="19"/>
      <c r="BX495" s="19"/>
      <c r="BY495" s="19"/>
      <c r="BZ495" s="19"/>
      <c r="CA495" s="19"/>
      <c r="CB495" s="19"/>
      <c r="CC495" s="19"/>
      <c r="CD495" s="19"/>
      <c r="CE495" s="19"/>
      <c r="CF495" s="19"/>
      <c r="CG495" s="19"/>
      <c r="CH495" s="19"/>
      <c r="CI495" s="19"/>
      <c r="CJ495" s="19"/>
      <c r="CK495" s="19"/>
      <c r="CL495" s="19"/>
    </row>
    <row r="496" spans="1:90">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c r="AA496" s="19"/>
      <c r="AB496" s="19"/>
      <c r="AC496" s="19"/>
      <c r="AD496" s="19"/>
      <c r="AE496" s="19"/>
      <c r="AF496" s="19"/>
      <c r="AG496" s="19"/>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19"/>
      <c r="BS496" s="19"/>
      <c r="BT496" s="19"/>
      <c r="BU496" s="19"/>
      <c r="BV496" s="19"/>
      <c r="BW496" s="19"/>
      <c r="BX496" s="19"/>
      <c r="BY496" s="19"/>
      <c r="BZ496" s="19"/>
      <c r="CA496" s="19"/>
      <c r="CB496" s="19"/>
      <c r="CC496" s="19"/>
      <c r="CD496" s="19"/>
      <c r="CE496" s="19"/>
      <c r="CF496" s="19"/>
      <c r="CG496" s="19"/>
      <c r="CH496" s="19"/>
      <c r="CI496" s="19"/>
      <c r="CJ496" s="19"/>
      <c r="CK496" s="19"/>
      <c r="CL496" s="19"/>
    </row>
    <row r="497" spans="1:90">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c r="AA497" s="19"/>
      <c r="AB497" s="19"/>
      <c r="AC497" s="19"/>
      <c r="AD497" s="19"/>
      <c r="AE497" s="19"/>
      <c r="AF497" s="19"/>
      <c r="AG497" s="19"/>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19"/>
      <c r="BS497" s="19"/>
      <c r="BT497" s="19"/>
      <c r="BU497" s="19"/>
      <c r="BV497" s="19"/>
      <c r="BW497" s="19"/>
      <c r="BX497" s="19"/>
      <c r="BY497" s="19"/>
      <c r="BZ497" s="19"/>
      <c r="CA497" s="19"/>
      <c r="CB497" s="19"/>
      <c r="CC497" s="19"/>
      <c r="CD497" s="19"/>
      <c r="CE497" s="19"/>
      <c r="CF497" s="19"/>
      <c r="CG497" s="19"/>
      <c r="CH497" s="19"/>
      <c r="CI497" s="19"/>
      <c r="CJ497" s="19"/>
      <c r="CK497" s="19"/>
      <c r="CL497" s="19"/>
    </row>
    <row r="498" spans="1:90">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c r="AA498" s="19"/>
      <c r="AB498" s="19"/>
      <c r="AC498" s="19"/>
      <c r="AD498" s="19"/>
      <c r="AE498" s="19"/>
      <c r="AF498" s="19"/>
      <c r="AG498" s="19"/>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19"/>
      <c r="BS498" s="19"/>
      <c r="BT498" s="19"/>
      <c r="BU498" s="19"/>
      <c r="BV498" s="19"/>
      <c r="BW498" s="19"/>
      <c r="BX498" s="19"/>
      <c r="BY498" s="19"/>
      <c r="BZ498" s="19"/>
      <c r="CA498" s="19"/>
      <c r="CB498" s="19"/>
      <c r="CC498" s="19"/>
      <c r="CD498" s="19"/>
      <c r="CE498" s="19"/>
      <c r="CF498" s="19"/>
      <c r="CG498" s="19"/>
      <c r="CH498" s="19"/>
      <c r="CI498" s="19"/>
      <c r="CJ498" s="19"/>
      <c r="CK498" s="19"/>
      <c r="CL498" s="19"/>
    </row>
    <row r="499" spans="1:90">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c r="AA499" s="19"/>
      <c r="AB499" s="19"/>
      <c r="AC499" s="19"/>
      <c r="AD499" s="19"/>
      <c r="AE499" s="19"/>
      <c r="AF499" s="19"/>
      <c r="AG499" s="19"/>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19"/>
      <c r="BS499" s="19"/>
      <c r="BT499" s="19"/>
      <c r="BU499" s="19"/>
      <c r="BV499" s="19"/>
      <c r="BW499" s="19"/>
      <c r="BX499" s="19"/>
      <c r="BY499" s="19"/>
      <c r="BZ499" s="19"/>
      <c r="CA499" s="19"/>
      <c r="CB499" s="19"/>
      <c r="CC499" s="19"/>
      <c r="CD499" s="19"/>
      <c r="CE499" s="19"/>
      <c r="CF499" s="19"/>
      <c r="CG499" s="19"/>
      <c r="CH499" s="19"/>
      <c r="CI499" s="19"/>
      <c r="CJ499" s="19"/>
      <c r="CK499" s="19"/>
      <c r="CL499" s="19"/>
    </row>
    <row r="500" spans="1:90">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c r="AA500" s="19"/>
      <c r="AB500" s="19"/>
      <c r="AC500" s="19"/>
      <c r="AD500" s="19"/>
      <c r="AE500" s="19"/>
      <c r="AF500" s="19"/>
      <c r="AG500" s="19"/>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19"/>
      <c r="BS500" s="19"/>
      <c r="BT500" s="19"/>
      <c r="BU500" s="19"/>
      <c r="BV500" s="19"/>
      <c r="BW500" s="19"/>
      <c r="BX500" s="19"/>
      <c r="BY500" s="19"/>
      <c r="BZ500" s="19"/>
      <c r="CA500" s="19"/>
      <c r="CB500" s="19"/>
      <c r="CC500" s="19"/>
      <c r="CD500" s="19"/>
      <c r="CE500" s="19"/>
      <c r="CF500" s="19"/>
      <c r="CG500" s="19"/>
      <c r="CH500" s="19"/>
      <c r="CI500" s="19"/>
      <c r="CJ500" s="19"/>
      <c r="CK500" s="19"/>
      <c r="CL500" s="19"/>
    </row>
    <row r="501" spans="1:90">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c r="AA501" s="19"/>
      <c r="AB501" s="19"/>
      <c r="AC501" s="19"/>
      <c r="AD501" s="19"/>
      <c r="AE501" s="19"/>
      <c r="AF501" s="19"/>
      <c r="AG501" s="19"/>
      <c r="AH501" s="19"/>
      <c r="AI501" s="19"/>
      <c r="AJ501" s="19"/>
      <c r="AK501" s="19"/>
      <c r="AL501" s="19"/>
      <c r="AM501" s="19"/>
      <c r="AN501" s="19"/>
      <c r="AO501" s="19"/>
      <c r="AP501" s="19"/>
      <c r="AQ501" s="19"/>
      <c r="AR501" s="19"/>
      <c r="AS501" s="19"/>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19"/>
      <c r="BS501" s="19"/>
      <c r="BT501" s="19"/>
      <c r="BU501" s="19"/>
      <c r="BV501" s="19"/>
      <c r="BW501" s="19"/>
      <c r="BX501" s="19"/>
      <c r="BY501" s="19"/>
      <c r="BZ501" s="19"/>
      <c r="CA501" s="19"/>
      <c r="CB501" s="19"/>
      <c r="CC501" s="19"/>
      <c r="CD501" s="19"/>
      <c r="CE501" s="19"/>
      <c r="CF501" s="19"/>
      <c r="CG501" s="19"/>
      <c r="CH501" s="19"/>
      <c r="CI501" s="19"/>
      <c r="CJ501" s="19"/>
      <c r="CK501" s="19"/>
      <c r="CL501" s="19"/>
    </row>
    <row r="502" spans="1:90">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c r="AA502" s="19"/>
      <c r="AB502" s="19"/>
      <c r="AC502" s="19"/>
      <c r="AD502" s="19"/>
      <c r="AE502" s="19"/>
      <c r="AF502" s="19"/>
      <c r="AG502" s="19"/>
      <c r="AH502" s="19"/>
      <c r="AI502" s="19"/>
      <c r="AJ502" s="19"/>
      <c r="AK502" s="19"/>
      <c r="AL502" s="19"/>
      <c r="AM502" s="19"/>
      <c r="AN502" s="19"/>
      <c r="AO502" s="19"/>
      <c r="AP502" s="19"/>
      <c r="AQ502" s="19"/>
      <c r="AR502" s="19"/>
      <c r="AS502" s="19"/>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19"/>
      <c r="BS502" s="19"/>
      <c r="BT502" s="19"/>
      <c r="BU502" s="19"/>
      <c r="BV502" s="19"/>
      <c r="BW502" s="19"/>
      <c r="BX502" s="19"/>
      <c r="BY502" s="19"/>
      <c r="BZ502" s="19"/>
      <c r="CA502" s="19"/>
      <c r="CB502" s="19"/>
      <c r="CC502" s="19"/>
      <c r="CD502" s="19"/>
      <c r="CE502" s="19"/>
      <c r="CF502" s="19"/>
      <c r="CG502" s="19"/>
      <c r="CH502" s="19"/>
      <c r="CI502" s="19"/>
      <c r="CJ502" s="19"/>
      <c r="CK502" s="19"/>
      <c r="CL502" s="19"/>
    </row>
    <row r="503" spans="1:90">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c r="AA503" s="19"/>
      <c r="AB503" s="19"/>
      <c r="AC503" s="19"/>
      <c r="AD503" s="19"/>
      <c r="AE503" s="19"/>
      <c r="AF503" s="19"/>
      <c r="AG503" s="19"/>
      <c r="AH503" s="19"/>
      <c r="AI503" s="19"/>
      <c r="AJ503" s="19"/>
      <c r="AK503" s="19"/>
      <c r="AL503" s="19"/>
      <c r="AM503" s="19"/>
      <c r="AN503" s="19"/>
      <c r="AO503" s="19"/>
      <c r="AP503" s="19"/>
      <c r="AQ503" s="19"/>
      <c r="AR503" s="19"/>
      <c r="AS503" s="19"/>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19"/>
      <c r="BS503" s="19"/>
      <c r="BT503" s="19"/>
      <c r="BU503" s="19"/>
      <c r="BV503" s="19"/>
      <c r="BW503" s="19"/>
      <c r="BX503" s="19"/>
      <c r="BY503" s="19"/>
      <c r="BZ503" s="19"/>
      <c r="CA503" s="19"/>
      <c r="CB503" s="19"/>
      <c r="CC503" s="19"/>
      <c r="CD503" s="19"/>
      <c r="CE503" s="19"/>
      <c r="CF503" s="19"/>
      <c r="CG503" s="19"/>
      <c r="CH503" s="19"/>
      <c r="CI503" s="19"/>
      <c r="CJ503" s="19"/>
      <c r="CK503" s="19"/>
      <c r="CL503" s="19"/>
    </row>
    <row r="504" spans="1:90">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c r="AA504" s="19"/>
      <c r="AB504" s="19"/>
      <c r="AC504" s="19"/>
      <c r="AD504" s="19"/>
      <c r="AE504" s="19"/>
      <c r="AF504" s="19"/>
      <c r="AG504" s="19"/>
      <c r="AH504" s="19"/>
      <c r="AI504" s="19"/>
      <c r="AJ504" s="19"/>
      <c r="AK504" s="19"/>
      <c r="AL504" s="19"/>
      <c r="AM504" s="19"/>
      <c r="AN504" s="19"/>
      <c r="AO504" s="19"/>
      <c r="AP504" s="19"/>
      <c r="AQ504" s="19"/>
      <c r="AR504" s="19"/>
      <c r="AS504" s="19"/>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19"/>
      <c r="BS504" s="19"/>
      <c r="BT504" s="19"/>
      <c r="BU504" s="19"/>
      <c r="BV504" s="19"/>
      <c r="BW504" s="19"/>
      <c r="BX504" s="19"/>
      <c r="BY504" s="19"/>
      <c r="BZ504" s="19"/>
      <c r="CA504" s="19"/>
      <c r="CB504" s="19"/>
      <c r="CC504" s="19"/>
      <c r="CD504" s="19"/>
      <c r="CE504" s="19"/>
      <c r="CF504" s="19"/>
      <c r="CG504" s="19"/>
      <c r="CH504" s="19"/>
      <c r="CI504" s="19"/>
      <c r="CJ504" s="19"/>
      <c r="CK504" s="19"/>
      <c r="CL504" s="19"/>
    </row>
    <row r="505" spans="1:90">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c r="AA505" s="19"/>
      <c r="AB505" s="19"/>
      <c r="AC505" s="19"/>
      <c r="AD505" s="19"/>
      <c r="AE505" s="19"/>
      <c r="AF505" s="19"/>
      <c r="AG505" s="19"/>
      <c r="AH505" s="19"/>
      <c r="AI505" s="19"/>
      <c r="AJ505" s="19"/>
      <c r="AK505" s="19"/>
      <c r="AL505" s="19"/>
      <c r="AM505" s="19"/>
      <c r="AN505" s="19"/>
      <c r="AO505" s="19"/>
      <c r="AP505" s="19"/>
      <c r="AQ505" s="19"/>
      <c r="AR505" s="19"/>
      <c r="AS505" s="19"/>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19"/>
      <c r="BS505" s="19"/>
      <c r="BT505" s="19"/>
      <c r="BU505" s="19"/>
      <c r="BV505" s="19"/>
      <c r="BW505" s="19"/>
      <c r="BX505" s="19"/>
      <c r="BY505" s="19"/>
      <c r="BZ505" s="19"/>
      <c r="CA505" s="19"/>
      <c r="CB505" s="19"/>
      <c r="CC505" s="19"/>
      <c r="CD505" s="19"/>
      <c r="CE505" s="19"/>
      <c r="CF505" s="19"/>
      <c r="CG505" s="19"/>
      <c r="CH505" s="19"/>
      <c r="CI505" s="19"/>
      <c r="CJ505" s="19"/>
      <c r="CK505" s="19"/>
      <c r="CL505" s="19"/>
    </row>
    <row r="506" spans="1:90">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c r="AA506" s="19"/>
      <c r="AB506" s="19"/>
      <c r="AC506" s="19"/>
      <c r="AD506" s="19"/>
      <c r="AE506" s="19"/>
      <c r="AF506" s="19"/>
      <c r="AG506" s="19"/>
      <c r="AH506" s="19"/>
      <c r="AI506" s="19"/>
      <c r="AJ506" s="19"/>
      <c r="AK506" s="19"/>
      <c r="AL506" s="19"/>
      <c r="AM506" s="19"/>
      <c r="AN506" s="19"/>
      <c r="AO506" s="19"/>
      <c r="AP506" s="19"/>
      <c r="AQ506" s="19"/>
      <c r="AR506" s="19"/>
      <c r="AS506" s="19"/>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19"/>
      <c r="BS506" s="19"/>
      <c r="BT506" s="19"/>
      <c r="BU506" s="19"/>
      <c r="BV506" s="19"/>
      <c r="BW506" s="19"/>
      <c r="BX506" s="19"/>
      <c r="BY506" s="19"/>
      <c r="BZ506" s="19"/>
      <c r="CA506" s="19"/>
      <c r="CB506" s="19"/>
      <c r="CC506" s="19"/>
      <c r="CD506" s="19"/>
      <c r="CE506" s="19"/>
      <c r="CF506" s="19"/>
      <c r="CG506" s="19"/>
      <c r="CH506" s="19"/>
      <c r="CI506" s="19"/>
      <c r="CJ506" s="19"/>
      <c r="CK506" s="19"/>
      <c r="CL506" s="19"/>
    </row>
    <row r="507" spans="1:90">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c r="AA507" s="19"/>
      <c r="AB507" s="19"/>
      <c r="AC507" s="19"/>
      <c r="AD507" s="19"/>
      <c r="AE507" s="19"/>
      <c r="AF507" s="19"/>
      <c r="AG507" s="19"/>
      <c r="AH507" s="19"/>
      <c r="AI507" s="19"/>
      <c r="AJ507" s="19"/>
      <c r="AK507" s="19"/>
      <c r="AL507" s="19"/>
      <c r="AM507" s="19"/>
      <c r="AN507" s="19"/>
      <c r="AO507" s="19"/>
      <c r="AP507" s="19"/>
      <c r="AQ507" s="19"/>
      <c r="AR507" s="19"/>
      <c r="AS507" s="19"/>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19"/>
      <c r="BS507" s="19"/>
      <c r="BT507" s="19"/>
      <c r="BU507" s="19"/>
      <c r="BV507" s="19"/>
      <c r="BW507" s="19"/>
      <c r="BX507" s="19"/>
      <c r="BY507" s="19"/>
      <c r="BZ507" s="19"/>
      <c r="CA507" s="19"/>
      <c r="CB507" s="19"/>
      <c r="CC507" s="19"/>
      <c r="CD507" s="19"/>
      <c r="CE507" s="19"/>
      <c r="CF507" s="19"/>
      <c r="CG507" s="19"/>
      <c r="CH507" s="19"/>
      <c r="CI507" s="19"/>
      <c r="CJ507" s="19"/>
      <c r="CK507" s="19"/>
      <c r="CL507" s="19"/>
    </row>
    <row r="508" spans="1:90">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c r="AA508" s="19"/>
      <c r="AB508" s="19"/>
      <c r="AC508" s="19"/>
      <c r="AD508" s="19"/>
      <c r="AE508" s="19"/>
      <c r="AF508" s="19"/>
      <c r="AG508" s="19"/>
      <c r="AH508" s="19"/>
      <c r="AI508" s="19"/>
      <c r="AJ508" s="19"/>
      <c r="AK508" s="19"/>
      <c r="AL508" s="19"/>
      <c r="AM508" s="19"/>
      <c r="AN508" s="19"/>
      <c r="AO508" s="19"/>
      <c r="AP508" s="19"/>
      <c r="AQ508" s="19"/>
      <c r="AR508" s="19"/>
      <c r="AS508" s="19"/>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19"/>
      <c r="BS508" s="19"/>
      <c r="BT508" s="19"/>
      <c r="BU508" s="19"/>
      <c r="BV508" s="19"/>
      <c r="BW508" s="19"/>
      <c r="BX508" s="19"/>
      <c r="BY508" s="19"/>
      <c r="BZ508" s="19"/>
      <c r="CA508" s="19"/>
      <c r="CB508" s="19"/>
      <c r="CC508" s="19"/>
      <c r="CD508" s="19"/>
      <c r="CE508" s="19"/>
      <c r="CF508" s="19"/>
      <c r="CG508" s="19"/>
      <c r="CH508" s="19"/>
      <c r="CI508" s="19"/>
      <c r="CJ508" s="19"/>
      <c r="CK508" s="19"/>
      <c r="CL508" s="19"/>
    </row>
    <row r="509" spans="1:90">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c r="AA509" s="19"/>
      <c r="AB509" s="19"/>
      <c r="AC509" s="19"/>
      <c r="AD509" s="19"/>
      <c r="AE509" s="19"/>
      <c r="AF509" s="19"/>
      <c r="AG509" s="19"/>
      <c r="AH509" s="19"/>
      <c r="AI509" s="19"/>
      <c r="AJ509" s="19"/>
      <c r="AK509" s="19"/>
      <c r="AL509" s="19"/>
      <c r="AM509" s="19"/>
      <c r="AN509" s="19"/>
      <c r="AO509" s="19"/>
      <c r="AP509" s="19"/>
      <c r="AQ509" s="19"/>
      <c r="AR509" s="19"/>
      <c r="AS509" s="19"/>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19"/>
      <c r="BS509" s="19"/>
      <c r="BT509" s="19"/>
      <c r="BU509" s="19"/>
      <c r="BV509" s="19"/>
      <c r="BW509" s="19"/>
      <c r="BX509" s="19"/>
      <c r="BY509" s="19"/>
      <c r="BZ509" s="19"/>
      <c r="CA509" s="19"/>
      <c r="CB509" s="19"/>
      <c r="CC509" s="19"/>
      <c r="CD509" s="19"/>
      <c r="CE509" s="19"/>
      <c r="CF509" s="19"/>
      <c r="CG509" s="19"/>
      <c r="CH509" s="19"/>
      <c r="CI509" s="19"/>
      <c r="CJ509" s="19"/>
      <c r="CK509" s="19"/>
      <c r="CL509" s="19"/>
    </row>
    <row r="510" spans="1:90">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c r="AA510" s="19"/>
      <c r="AB510" s="19"/>
      <c r="AC510" s="19"/>
      <c r="AD510" s="19"/>
      <c r="AE510" s="19"/>
      <c r="AF510" s="19"/>
      <c r="AG510" s="19"/>
      <c r="AH510" s="19"/>
      <c r="AI510" s="19"/>
      <c r="AJ510" s="19"/>
      <c r="AK510" s="19"/>
      <c r="AL510" s="19"/>
      <c r="AM510" s="19"/>
      <c r="AN510" s="19"/>
      <c r="AO510" s="19"/>
      <c r="AP510" s="19"/>
      <c r="AQ510" s="19"/>
      <c r="AR510" s="19"/>
      <c r="AS510" s="19"/>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19"/>
      <c r="BS510" s="19"/>
      <c r="BT510" s="19"/>
      <c r="BU510" s="19"/>
      <c r="BV510" s="19"/>
      <c r="BW510" s="19"/>
      <c r="BX510" s="19"/>
      <c r="BY510" s="19"/>
      <c r="BZ510" s="19"/>
      <c r="CA510" s="19"/>
      <c r="CB510" s="19"/>
      <c r="CC510" s="19"/>
      <c r="CD510" s="19"/>
      <c r="CE510" s="19"/>
      <c r="CF510" s="19"/>
      <c r="CG510" s="19"/>
      <c r="CH510" s="19"/>
      <c r="CI510" s="19"/>
      <c r="CJ510" s="19"/>
      <c r="CK510" s="19"/>
      <c r="CL510" s="19"/>
    </row>
    <row r="511" spans="1:90">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c r="AA511" s="19"/>
      <c r="AB511" s="19"/>
      <c r="AC511" s="19"/>
      <c r="AD511" s="19"/>
      <c r="AE511" s="19"/>
      <c r="AF511" s="19"/>
      <c r="AG511" s="19"/>
      <c r="AH511" s="19"/>
      <c r="AI511" s="19"/>
      <c r="AJ511" s="19"/>
      <c r="AK511" s="19"/>
      <c r="AL511" s="19"/>
      <c r="AM511" s="19"/>
      <c r="AN511" s="19"/>
      <c r="AO511" s="19"/>
      <c r="AP511" s="19"/>
      <c r="AQ511" s="19"/>
      <c r="AR511" s="19"/>
      <c r="AS511" s="19"/>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19"/>
      <c r="BR511" s="19"/>
      <c r="BS511" s="19"/>
      <c r="BT511" s="19"/>
      <c r="BU511" s="19"/>
      <c r="BV511" s="19"/>
      <c r="BW511" s="19"/>
      <c r="BX511" s="19"/>
      <c r="BY511" s="19"/>
      <c r="BZ511" s="19"/>
      <c r="CA511" s="19"/>
      <c r="CB511" s="19"/>
      <c r="CC511" s="19"/>
      <c r="CD511" s="19"/>
      <c r="CE511" s="19"/>
      <c r="CF511" s="19"/>
      <c r="CG511" s="19"/>
      <c r="CH511" s="19"/>
      <c r="CI511" s="19"/>
      <c r="CJ511" s="19"/>
      <c r="CK511" s="19"/>
      <c r="CL511" s="19"/>
    </row>
    <row r="512" spans="1:90">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c r="AA512" s="19"/>
      <c r="AB512" s="19"/>
      <c r="AC512" s="19"/>
      <c r="AD512" s="19"/>
      <c r="AE512" s="19"/>
      <c r="AF512" s="19"/>
      <c r="AG512" s="19"/>
      <c r="AH512" s="19"/>
      <c r="AI512" s="19"/>
      <c r="AJ512" s="19"/>
      <c r="AK512" s="19"/>
      <c r="AL512" s="19"/>
      <c r="AM512" s="19"/>
      <c r="AN512" s="19"/>
      <c r="AO512" s="19"/>
      <c r="AP512" s="19"/>
      <c r="AQ512" s="19"/>
      <c r="AR512" s="19"/>
      <c r="AS512" s="19"/>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19"/>
      <c r="BR512" s="19"/>
      <c r="BS512" s="19"/>
      <c r="BT512" s="19"/>
      <c r="BU512" s="19"/>
      <c r="BV512" s="19"/>
      <c r="BW512" s="19"/>
      <c r="BX512" s="19"/>
      <c r="BY512" s="19"/>
      <c r="BZ512" s="19"/>
      <c r="CA512" s="19"/>
      <c r="CB512" s="19"/>
      <c r="CC512" s="19"/>
      <c r="CD512" s="19"/>
      <c r="CE512" s="19"/>
      <c r="CF512" s="19"/>
      <c r="CG512" s="19"/>
      <c r="CH512" s="19"/>
      <c r="CI512" s="19"/>
      <c r="CJ512" s="19"/>
      <c r="CK512" s="19"/>
      <c r="CL512" s="19"/>
    </row>
    <row r="513" spans="1:90">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c r="AA513" s="19"/>
      <c r="AB513" s="19"/>
      <c r="AC513" s="19"/>
      <c r="AD513" s="19"/>
      <c r="AE513" s="19"/>
      <c r="AF513" s="19"/>
      <c r="AG513" s="19"/>
      <c r="AH513" s="19"/>
      <c r="AI513" s="19"/>
      <c r="AJ513" s="19"/>
      <c r="AK513" s="19"/>
      <c r="AL513" s="19"/>
      <c r="AM513" s="19"/>
      <c r="AN513" s="19"/>
      <c r="AO513" s="19"/>
      <c r="AP513" s="19"/>
      <c r="AQ513" s="19"/>
      <c r="AR513" s="19"/>
      <c r="AS513" s="19"/>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19"/>
      <c r="BR513" s="19"/>
      <c r="BS513" s="19"/>
      <c r="BT513" s="19"/>
      <c r="BU513" s="19"/>
      <c r="BV513" s="19"/>
      <c r="BW513" s="19"/>
      <c r="BX513" s="19"/>
      <c r="BY513" s="19"/>
      <c r="BZ513" s="19"/>
      <c r="CA513" s="19"/>
      <c r="CB513" s="19"/>
      <c r="CC513" s="19"/>
      <c r="CD513" s="19"/>
      <c r="CE513" s="19"/>
      <c r="CF513" s="19"/>
      <c r="CG513" s="19"/>
      <c r="CH513" s="19"/>
      <c r="CI513" s="19"/>
      <c r="CJ513" s="19"/>
      <c r="CK513" s="19"/>
      <c r="CL513" s="19"/>
    </row>
    <row r="514" spans="1:90">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c r="AA514" s="19"/>
      <c r="AB514" s="19"/>
      <c r="AC514" s="19"/>
      <c r="AD514" s="19"/>
      <c r="AE514" s="19"/>
      <c r="AF514" s="19"/>
      <c r="AG514" s="19"/>
      <c r="AH514" s="19"/>
      <c r="AI514" s="19"/>
      <c r="AJ514" s="19"/>
      <c r="AK514" s="19"/>
      <c r="AL514" s="19"/>
      <c r="AM514" s="19"/>
      <c r="AN514" s="19"/>
      <c r="AO514" s="19"/>
      <c r="AP514" s="19"/>
      <c r="AQ514" s="19"/>
      <c r="AR514" s="19"/>
      <c r="AS514" s="19"/>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19"/>
      <c r="BR514" s="19"/>
      <c r="BS514" s="19"/>
      <c r="BT514" s="19"/>
      <c r="BU514" s="19"/>
      <c r="BV514" s="19"/>
      <c r="BW514" s="19"/>
      <c r="BX514" s="19"/>
      <c r="BY514" s="19"/>
      <c r="BZ514" s="19"/>
      <c r="CA514" s="19"/>
      <c r="CB514" s="19"/>
      <c r="CC514" s="19"/>
      <c r="CD514" s="19"/>
      <c r="CE514" s="19"/>
      <c r="CF514" s="19"/>
      <c r="CG514" s="19"/>
      <c r="CH514" s="19"/>
      <c r="CI514" s="19"/>
      <c r="CJ514" s="19"/>
      <c r="CK514" s="19"/>
      <c r="CL514" s="19"/>
    </row>
    <row r="515" spans="1:90">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c r="AA515" s="19"/>
      <c r="AB515" s="19"/>
      <c r="AC515" s="19"/>
      <c r="AD515" s="19"/>
      <c r="AE515" s="19"/>
      <c r="AF515" s="19"/>
      <c r="AG515" s="19"/>
      <c r="AH515" s="19"/>
      <c r="AI515" s="19"/>
      <c r="AJ515" s="19"/>
      <c r="AK515" s="19"/>
      <c r="AL515" s="19"/>
      <c r="AM515" s="19"/>
      <c r="AN515" s="19"/>
      <c r="AO515" s="19"/>
      <c r="AP515" s="19"/>
      <c r="AQ515" s="19"/>
      <c r="AR515" s="19"/>
      <c r="AS515" s="19"/>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19"/>
      <c r="BR515" s="19"/>
      <c r="BS515" s="19"/>
      <c r="BT515" s="19"/>
      <c r="BU515" s="19"/>
      <c r="BV515" s="19"/>
      <c r="BW515" s="19"/>
      <c r="BX515" s="19"/>
      <c r="BY515" s="19"/>
      <c r="BZ515" s="19"/>
      <c r="CA515" s="19"/>
      <c r="CB515" s="19"/>
      <c r="CC515" s="19"/>
      <c r="CD515" s="19"/>
      <c r="CE515" s="19"/>
      <c r="CF515" s="19"/>
      <c r="CG515" s="19"/>
      <c r="CH515" s="19"/>
      <c r="CI515" s="19"/>
      <c r="CJ515" s="19"/>
      <c r="CK515" s="19"/>
      <c r="CL515" s="19"/>
    </row>
    <row r="516" spans="1:90">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c r="AA516" s="19"/>
      <c r="AB516" s="19"/>
      <c r="AC516" s="19"/>
      <c r="AD516" s="19"/>
      <c r="AE516" s="19"/>
      <c r="AF516" s="19"/>
      <c r="AG516" s="19"/>
      <c r="AH516" s="19"/>
      <c r="AI516" s="19"/>
      <c r="AJ516" s="19"/>
      <c r="AK516" s="19"/>
      <c r="AL516" s="19"/>
      <c r="AM516" s="19"/>
      <c r="AN516" s="19"/>
      <c r="AO516" s="19"/>
      <c r="AP516" s="19"/>
      <c r="AQ516" s="19"/>
      <c r="AR516" s="19"/>
      <c r="AS516" s="19"/>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19"/>
      <c r="BR516" s="19"/>
      <c r="BS516" s="19"/>
      <c r="BT516" s="19"/>
      <c r="BU516" s="19"/>
      <c r="BV516" s="19"/>
      <c r="BW516" s="19"/>
      <c r="BX516" s="19"/>
      <c r="BY516" s="19"/>
      <c r="BZ516" s="19"/>
      <c r="CA516" s="19"/>
      <c r="CB516" s="19"/>
      <c r="CC516" s="19"/>
      <c r="CD516" s="19"/>
      <c r="CE516" s="19"/>
      <c r="CF516" s="19"/>
      <c r="CG516" s="19"/>
      <c r="CH516" s="19"/>
      <c r="CI516" s="19"/>
      <c r="CJ516" s="19"/>
      <c r="CK516" s="19"/>
      <c r="CL516" s="19"/>
    </row>
    <row r="517" spans="1:90">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c r="AA517" s="19"/>
      <c r="AB517" s="19"/>
      <c r="AC517" s="19"/>
      <c r="AD517" s="19"/>
      <c r="AE517" s="19"/>
      <c r="AF517" s="19"/>
      <c r="AG517" s="19"/>
      <c r="AH517" s="19"/>
      <c r="AI517" s="19"/>
      <c r="AJ517" s="19"/>
      <c r="AK517" s="19"/>
      <c r="AL517" s="19"/>
      <c r="AM517" s="19"/>
      <c r="AN517" s="19"/>
      <c r="AO517" s="19"/>
      <c r="AP517" s="19"/>
      <c r="AQ517" s="19"/>
      <c r="AR517" s="19"/>
      <c r="AS517" s="19"/>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19"/>
      <c r="BR517" s="19"/>
      <c r="BS517" s="19"/>
      <c r="BT517" s="19"/>
      <c r="BU517" s="19"/>
      <c r="BV517" s="19"/>
      <c r="BW517" s="19"/>
      <c r="BX517" s="19"/>
      <c r="BY517" s="19"/>
      <c r="BZ517" s="19"/>
      <c r="CA517" s="19"/>
      <c r="CB517" s="19"/>
      <c r="CC517" s="19"/>
      <c r="CD517" s="19"/>
      <c r="CE517" s="19"/>
      <c r="CF517" s="19"/>
      <c r="CG517" s="19"/>
      <c r="CH517" s="19"/>
      <c r="CI517" s="19"/>
      <c r="CJ517" s="19"/>
      <c r="CK517" s="19"/>
      <c r="CL517" s="19"/>
    </row>
    <row r="518" spans="1:90">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c r="AA518" s="19"/>
      <c r="AB518" s="19"/>
      <c r="AC518" s="19"/>
      <c r="AD518" s="19"/>
      <c r="AE518" s="19"/>
      <c r="AF518" s="19"/>
      <c r="AG518" s="19"/>
      <c r="AH518" s="19"/>
      <c r="AI518" s="19"/>
      <c r="AJ518" s="19"/>
      <c r="AK518" s="19"/>
      <c r="AL518" s="19"/>
      <c r="AM518" s="19"/>
      <c r="AN518" s="19"/>
      <c r="AO518" s="19"/>
      <c r="AP518" s="19"/>
      <c r="AQ518" s="19"/>
      <c r="AR518" s="19"/>
      <c r="AS518" s="19"/>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19"/>
      <c r="BR518" s="19"/>
      <c r="BS518" s="19"/>
      <c r="BT518" s="19"/>
      <c r="BU518" s="19"/>
      <c r="BV518" s="19"/>
      <c r="BW518" s="19"/>
      <c r="BX518" s="19"/>
      <c r="BY518" s="19"/>
      <c r="BZ518" s="19"/>
      <c r="CA518" s="19"/>
      <c r="CB518" s="19"/>
      <c r="CC518" s="19"/>
      <c r="CD518" s="19"/>
      <c r="CE518" s="19"/>
      <c r="CF518" s="19"/>
      <c r="CG518" s="19"/>
      <c r="CH518" s="19"/>
      <c r="CI518" s="19"/>
      <c r="CJ518" s="19"/>
      <c r="CK518" s="19"/>
      <c r="CL518" s="19"/>
    </row>
    <row r="519" spans="1:90">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c r="AA519" s="19"/>
      <c r="AB519" s="19"/>
      <c r="AC519" s="19"/>
      <c r="AD519" s="19"/>
      <c r="AE519" s="19"/>
      <c r="AF519" s="19"/>
      <c r="AG519" s="19"/>
      <c r="AH519" s="19"/>
      <c r="AI519" s="19"/>
      <c r="AJ519" s="19"/>
      <c r="AK519" s="19"/>
      <c r="AL519" s="19"/>
      <c r="AM519" s="19"/>
      <c r="AN519" s="19"/>
      <c r="AO519" s="19"/>
      <c r="AP519" s="19"/>
      <c r="AQ519" s="19"/>
      <c r="AR519" s="19"/>
      <c r="AS519" s="19"/>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c r="CD519" s="19"/>
      <c r="CE519" s="19"/>
      <c r="CF519" s="19"/>
      <c r="CG519" s="19"/>
      <c r="CH519" s="19"/>
      <c r="CI519" s="19"/>
      <c r="CJ519" s="19"/>
      <c r="CK519" s="19"/>
      <c r="CL519" s="19"/>
    </row>
    <row r="520" spans="1:90">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c r="AA520" s="19"/>
      <c r="AB520" s="19"/>
      <c r="AC520" s="19"/>
      <c r="AD520" s="19"/>
      <c r="AE520" s="19"/>
      <c r="AF520" s="19"/>
      <c r="AG520" s="19"/>
      <c r="AH520" s="19"/>
      <c r="AI520" s="19"/>
      <c r="AJ520" s="19"/>
      <c r="AK520" s="19"/>
      <c r="AL520" s="19"/>
      <c r="AM520" s="19"/>
      <c r="AN520" s="19"/>
      <c r="AO520" s="19"/>
      <c r="AP520" s="19"/>
      <c r="AQ520" s="19"/>
      <c r="AR520" s="19"/>
      <c r="AS520" s="19"/>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c r="CD520" s="19"/>
      <c r="CE520" s="19"/>
      <c r="CF520" s="19"/>
      <c r="CG520" s="19"/>
      <c r="CH520" s="19"/>
      <c r="CI520" s="19"/>
      <c r="CJ520" s="19"/>
      <c r="CK520" s="19"/>
      <c r="CL520" s="19"/>
    </row>
    <row r="521" spans="1:90">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c r="AA521" s="19"/>
      <c r="AB521" s="19"/>
      <c r="AC521" s="19"/>
      <c r="AD521" s="19"/>
      <c r="AE521" s="19"/>
      <c r="AF521" s="19"/>
      <c r="AG521" s="19"/>
      <c r="AH521" s="19"/>
      <c r="AI521" s="19"/>
      <c r="AJ521" s="19"/>
      <c r="AK521" s="19"/>
      <c r="AL521" s="19"/>
      <c r="AM521" s="19"/>
      <c r="AN521" s="19"/>
      <c r="AO521" s="19"/>
      <c r="AP521" s="19"/>
      <c r="AQ521" s="19"/>
      <c r="AR521" s="19"/>
      <c r="AS521" s="19"/>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c r="CD521" s="19"/>
      <c r="CE521" s="19"/>
      <c r="CF521" s="19"/>
      <c r="CG521" s="19"/>
      <c r="CH521" s="19"/>
      <c r="CI521" s="19"/>
      <c r="CJ521" s="19"/>
      <c r="CK521" s="19"/>
      <c r="CL521" s="19"/>
    </row>
    <row r="522" spans="1:90">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c r="AA522" s="19"/>
      <c r="AB522" s="19"/>
      <c r="AC522" s="19"/>
      <c r="AD522" s="19"/>
      <c r="AE522" s="19"/>
      <c r="AF522" s="19"/>
      <c r="AG522" s="19"/>
      <c r="AH522" s="19"/>
      <c r="AI522" s="19"/>
      <c r="AJ522" s="19"/>
      <c r="AK522" s="19"/>
      <c r="AL522" s="19"/>
      <c r="AM522" s="19"/>
      <c r="AN522" s="19"/>
      <c r="AO522" s="19"/>
      <c r="AP522" s="19"/>
      <c r="AQ522" s="19"/>
      <c r="AR522" s="19"/>
      <c r="AS522" s="19"/>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c r="CD522" s="19"/>
      <c r="CE522" s="19"/>
      <c r="CF522" s="19"/>
      <c r="CG522" s="19"/>
      <c r="CH522" s="19"/>
      <c r="CI522" s="19"/>
      <c r="CJ522" s="19"/>
      <c r="CK522" s="19"/>
      <c r="CL522" s="19"/>
    </row>
    <row r="523" spans="1:90">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c r="AA523" s="19"/>
      <c r="AB523" s="19"/>
      <c r="AC523" s="19"/>
      <c r="AD523" s="19"/>
      <c r="AE523" s="19"/>
      <c r="AF523" s="19"/>
      <c r="AG523" s="19"/>
      <c r="AH523" s="19"/>
      <c r="AI523" s="19"/>
      <c r="AJ523" s="19"/>
      <c r="AK523" s="19"/>
      <c r="AL523" s="19"/>
      <c r="AM523" s="19"/>
      <c r="AN523" s="19"/>
      <c r="AO523" s="19"/>
      <c r="AP523" s="19"/>
      <c r="AQ523" s="19"/>
      <c r="AR523" s="19"/>
      <c r="AS523" s="19"/>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19"/>
      <c r="BR523" s="19"/>
      <c r="BS523" s="19"/>
      <c r="BT523" s="19"/>
      <c r="BU523" s="19"/>
      <c r="BV523" s="19"/>
      <c r="BW523" s="19"/>
      <c r="BX523" s="19"/>
      <c r="BY523" s="19"/>
      <c r="BZ523" s="19"/>
      <c r="CA523" s="19"/>
      <c r="CB523" s="19"/>
      <c r="CC523" s="19"/>
      <c r="CD523" s="19"/>
      <c r="CE523" s="19"/>
      <c r="CF523" s="19"/>
      <c r="CG523" s="19"/>
      <c r="CH523" s="19"/>
      <c r="CI523" s="19"/>
      <c r="CJ523" s="19"/>
      <c r="CK523" s="19"/>
      <c r="CL523" s="19"/>
    </row>
    <row r="524" spans="1:90">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c r="AA524" s="19"/>
      <c r="AB524" s="19"/>
      <c r="AC524" s="19"/>
      <c r="AD524" s="19"/>
      <c r="AE524" s="19"/>
      <c r="AF524" s="19"/>
      <c r="AG524" s="19"/>
      <c r="AH524" s="19"/>
      <c r="AI524" s="19"/>
      <c r="AJ524" s="19"/>
      <c r="AK524" s="19"/>
      <c r="AL524" s="19"/>
      <c r="AM524" s="19"/>
      <c r="AN524" s="19"/>
      <c r="AO524" s="19"/>
      <c r="AP524" s="19"/>
      <c r="AQ524" s="19"/>
      <c r="AR524" s="19"/>
      <c r="AS524" s="19"/>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c r="CD524" s="19"/>
      <c r="CE524" s="19"/>
      <c r="CF524" s="19"/>
      <c r="CG524" s="19"/>
      <c r="CH524" s="19"/>
      <c r="CI524" s="19"/>
      <c r="CJ524" s="19"/>
      <c r="CK524" s="19"/>
      <c r="CL524" s="19"/>
    </row>
    <row r="525" spans="1:90">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c r="AA525" s="19"/>
      <c r="AB525" s="19"/>
      <c r="AC525" s="19"/>
      <c r="AD525" s="19"/>
      <c r="AE525" s="19"/>
      <c r="AF525" s="19"/>
      <c r="AG525" s="19"/>
      <c r="AH525" s="19"/>
      <c r="AI525" s="19"/>
      <c r="AJ525" s="19"/>
      <c r="AK525" s="19"/>
      <c r="AL525" s="19"/>
      <c r="AM525" s="19"/>
      <c r="AN525" s="19"/>
      <c r="AO525" s="19"/>
      <c r="AP525" s="19"/>
      <c r="AQ525" s="19"/>
      <c r="AR525" s="19"/>
      <c r="AS525" s="19"/>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c r="CD525" s="19"/>
      <c r="CE525" s="19"/>
      <c r="CF525" s="19"/>
      <c r="CG525" s="19"/>
      <c r="CH525" s="19"/>
      <c r="CI525" s="19"/>
      <c r="CJ525" s="19"/>
      <c r="CK525" s="19"/>
      <c r="CL525" s="19"/>
    </row>
    <row r="526" spans="1:90">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c r="AA526" s="19"/>
      <c r="AB526" s="19"/>
      <c r="AC526" s="19"/>
      <c r="AD526" s="19"/>
      <c r="AE526" s="19"/>
      <c r="AF526" s="19"/>
      <c r="AG526" s="19"/>
      <c r="AH526" s="19"/>
      <c r="AI526" s="19"/>
      <c r="AJ526" s="19"/>
      <c r="AK526" s="19"/>
      <c r="AL526" s="19"/>
      <c r="AM526" s="19"/>
      <c r="AN526" s="19"/>
      <c r="AO526" s="19"/>
      <c r="AP526" s="19"/>
      <c r="AQ526" s="19"/>
      <c r="AR526" s="19"/>
      <c r="AS526" s="19"/>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19"/>
      <c r="BR526" s="19"/>
      <c r="BS526" s="19"/>
      <c r="BT526" s="19"/>
      <c r="BU526" s="19"/>
      <c r="BV526" s="19"/>
      <c r="BW526" s="19"/>
      <c r="BX526" s="19"/>
      <c r="BY526" s="19"/>
      <c r="BZ526" s="19"/>
      <c r="CA526" s="19"/>
      <c r="CB526" s="19"/>
      <c r="CC526" s="19"/>
      <c r="CD526" s="19"/>
      <c r="CE526" s="19"/>
      <c r="CF526" s="19"/>
      <c r="CG526" s="19"/>
      <c r="CH526" s="19"/>
      <c r="CI526" s="19"/>
      <c r="CJ526" s="19"/>
      <c r="CK526" s="19"/>
      <c r="CL526" s="19"/>
    </row>
    <row r="527" spans="1:90">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c r="AA527" s="19"/>
      <c r="AB527" s="19"/>
      <c r="AC527" s="19"/>
      <c r="AD527" s="19"/>
      <c r="AE527" s="19"/>
      <c r="AF527" s="19"/>
      <c r="AG527" s="19"/>
      <c r="AH527" s="19"/>
      <c r="AI527" s="19"/>
      <c r="AJ527" s="19"/>
      <c r="AK527" s="19"/>
      <c r="AL527" s="19"/>
      <c r="AM527" s="19"/>
      <c r="AN527" s="19"/>
      <c r="AO527" s="19"/>
      <c r="AP527" s="19"/>
      <c r="AQ527" s="19"/>
      <c r="AR527" s="19"/>
      <c r="AS527" s="19"/>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19"/>
      <c r="BR527" s="19"/>
      <c r="BS527" s="19"/>
      <c r="BT527" s="19"/>
      <c r="BU527" s="19"/>
      <c r="BV527" s="19"/>
      <c r="BW527" s="19"/>
      <c r="BX527" s="19"/>
      <c r="BY527" s="19"/>
      <c r="BZ527" s="19"/>
      <c r="CA527" s="19"/>
      <c r="CB527" s="19"/>
      <c r="CC527" s="19"/>
      <c r="CD527" s="19"/>
      <c r="CE527" s="19"/>
      <c r="CF527" s="19"/>
      <c r="CG527" s="19"/>
      <c r="CH527" s="19"/>
      <c r="CI527" s="19"/>
      <c r="CJ527" s="19"/>
      <c r="CK527" s="19"/>
      <c r="CL527" s="19"/>
    </row>
    <row r="528" spans="1:90">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c r="AA528" s="19"/>
      <c r="AB528" s="19"/>
      <c r="AC528" s="19"/>
      <c r="AD528" s="19"/>
      <c r="AE528" s="19"/>
      <c r="AF528" s="19"/>
      <c r="AG528" s="19"/>
      <c r="AH528" s="19"/>
      <c r="AI528" s="19"/>
      <c r="AJ528" s="19"/>
      <c r="AK528" s="19"/>
      <c r="AL528" s="19"/>
      <c r="AM528" s="19"/>
      <c r="AN528" s="19"/>
      <c r="AO528" s="19"/>
      <c r="AP528" s="19"/>
      <c r="AQ528" s="19"/>
      <c r="AR528" s="19"/>
      <c r="AS528" s="19"/>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c r="CD528" s="19"/>
      <c r="CE528" s="19"/>
      <c r="CF528" s="19"/>
      <c r="CG528" s="19"/>
      <c r="CH528" s="19"/>
      <c r="CI528" s="19"/>
      <c r="CJ528" s="19"/>
      <c r="CK528" s="19"/>
      <c r="CL528" s="19"/>
    </row>
    <row r="529" spans="1:90">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c r="AA529" s="19"/>
      <c r="AB529" s="19"/>
      <c r="AC529" s="19"/>
      <c r="AD529" s="19"/>
      <c r="AE529" s="19"/>
      <c r="AF529" s="19"/>
      <c r="AG529" s="19"/>
      <c r="AH529" s="19"/>
      <c r="AI529" s="19"/>
      <c r="AJ529" s="19"/>
      <c r="AK529" s="19"/>
      <c r="AL529" s="19"/>
      <c r="AM529" s="19"/>
      <c r="AN529" s="19"/>
      <c r="AO529" s="19"/>
      <c r="AP529" s="19"/>
      <c r="AQ529" s="19"/>
      <c r="AR529" s="19"/>
      <c r="AS529" s="19"/>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19"/>
      <c r="BR529" s="19"/>
      <c r="BS529" s="19"/>
      <c r="BT529" s="19"/>
      <c r="BU529" s="19"/>
      <c r="BV529" s="19"/>
      <c r="BW529" s="19"/>
      <c r="BX529" s="19"/>
      <c r="BY529" s="19"/>
      <c r="BZ529" s="19"/>
      <c r="CA529" s="19"/>
      <c r="CB529" s="19"/>
      <c r="CC529" s="19"/>
      <c r="CD529" s="19"/>
      <c r="CE529" s="19"/>
      <c r="CF529" s="19"/>
      <c r="CG529" s="19"/>
      <c r="CH529" s="19"/>
      <c r="CI529" s="19"/>
      <c r="CJ529" s="19"/>
      <c r="CK529" s="19"/>
      <c r="CL529" s="19"/>
    </row>
    <row r="530" spans="1:90">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c r="AA530" s="19"/>
      <c r="AB530" s="19"/>
      <c r="AC530" s="19"/>
      <c r="AD530" s="19"/>
      <c r="AE530" s="19"/>
      <c r="AF530" s="19"/>
      <c r="AG530" s="19"/>
      <c r="AH530" s="19"/>
      <c r="AI530" s="19"/>
      <c r="AJ530" s="19"/>
      <c r="AK530" s="19"/>
      <c r="AL530" s="19"/>
      <c r="AM530" s="19"/>
      <c r="AN530" s="19"/>
      <c r="AO530" s="19"/>
      <c r="AP530" s="19"/>
      <c r="AQ530" s="19"/>
      <c r="AR530" s="19"/>
      <c r="AS530" s="19"/>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19"/>
      <c r="BR530" s="19"/>
      <c r="BS530" s="19"/>
      <c r="BT530" s="19"/>
      <c r="BU530" s="19"/>
      <c r="BV530" s="19"/>
      <c r="BW530" s="19"/>
      <c r="BX530" s="19"/>
      <c r="BY530" s="19"/>
      <c r="BZ530" s="19"/>
      <c r="CA530" s="19"/>
      <c r="CB530" s="19"/>
      <c r="CC530" s="19"/>
      <c r="CD530" s="19"/>
      <c r="CE530" s="19"/>
      <c r="CF530" s="19"/>
      <c r="CG530" s="19"/>
      <c r="CH530" s="19"/>
      <c r="CI530" s="19"/>
      <c r="CJ530" s="19"/>
      <c r="CK530" s="19"/>
      <c r="CL530" s="19"/>
    </row>
    <row r="531" spans="1:90">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c r="AA531" s="19"/>
      <c r="AB531" s="19"/>
      <c r="AC531" s="19"/>
      <c r="AD531" s="19"/>
      <c r="AE531" s="19"/>
      <c r="AF531" s="19"/>
      <c r="AG531" s="19"/>
      <c r="AH531" s="19"/>
      <c r="AI531" s="19"/>
      <c r="AJ531" s="19"/>
      <c r="AK531" s="19"/>
      <c r="AL531" s="19"/>
      <c r="AM531" s="19"/>
      <c r="AN531" s="19"/>
      <c r="AO531" s="19"/>
      <c r="AP531" s="19"/>
      <c r="AQ531" s="19"/>
      <c r="AR531" s="19"/>
      <c r="AS531" s="19"/>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19"/>
      <c r="BR531" s="19"/>
      <c r="BS531" s="19"/>
      <c r="BT531" s="19"/>
      <c r="BU531" s="19"/>
      <c r="BV531" s="19"/>
      <c r="BW531" s="19"/>
      <c r="BX531" s="19"/>
      <c r="BY531" s="19"/>
      <c r="BZ531" s="19"/>
      <c r="CA531" s="19"/>
      <c r="CB531" s="19"/>
      <c r="CC531" s="19"/>
      <c r="CD531" s="19"/>
      <c r="CE531" s="19"/>
      <c r="CF531" s="19"/>
      <c r="CG531" s="19"/>
      <c r="CH531" s="19"/>
      <c r="CI531" s="19"/>
      <c r="CJ531" s="19"/>
      <c r="CK531" s="19"/>
      <c r="CL531" s="19"/>
    </row>
    <row r="532" spans="1:90">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c r="AA532" s="19"/>
      <c r="AB532" s="19"/>
      <c r="AC532" s="19"/>
      <c r="AD532" s="19"/>
      <c r="AE532" s="19"/>
      <c r="AF532" s="19"/>
      <c r="AG532" s="19"/>
      <c r="AH532" s="19"/>
      <c r="AI532" s="19"/>
      <c r="AJ532" s="19"/>
      <c r="AK532" s="19"/>
      <c r="AL532" s="19"/>
      <c r="AM532" s="19"/>
      <c r="AN532" s="19"/>
      <c r="AO532" s="19"/>
      <c r="AP532" s="19"/>
      <c r="AQ532" s="19"/>
      <c r="AR532" s="19"/>
      <c r="AS532" s="19"/>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19"/>
      <c r="BR532" s="19"/>
      <c r="BS532" s="19"/>
      <c r="BT532" s="19"/>
      <c r="BU532" s="19"/>
      <c r="BV532" s="19"/>
      <c r="BW532" s="19"/>
      <c r="BX532" s="19"/>
      <c r="BY532" s="19"/>
      <c r="BZ532" s="19"/>
      <c r="CA532" s="19"/>
      <c r="CB532" s="19"/>
      <c r="CC532" s="19"/>
      <c r="CD532" s="19"/>
      <c r="CE532" s="19"/>
      <c r="CF532" s="19"/>
      <c r="CG532" s="19"/>
      <c r="CH532" s="19"/>
      <c r="CI532" s="19"/>
      <c r="CJ532" s="19"/>
      <c r="CK532" s="19"/>
      <c r="CL532" s="19"/>
    </row>
    <row r="533" spans="1:90">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c r="AA533" s="19"/>
      <c r="AB533" s="19"/>
      <c r="AC533" s="19"/>
      <c r="AD533" s="19"/>
      <c r="AE533" s="19"/>
      <c r="AF533" s="19"/>
      <c r="AG533" s="19"/>
      <c r="AH533" s="19"/>
      <c r="AI533" s="19"/>
      <c r="AJ533" s="19"/>
      <c r="AK533" s="19"/>
      <c r="AL533" s="19"/>
      <c r="AM533" s="19"/>
      <c r="AN533" s="19"/>
      <c r="AO533" s="19"/>
      <c r="AP533" s="19"/>
      <c r="AQ533" s="19"/>
      <c r="AR533" s="19"/>
      <c r="AS533" s="19"/>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19"/>
      <c r="BR533" s="19"/>
      <c r="BS533" s="19"/>
      <c r="BT533" s="19"/>
      <c r="BU533" s="19"/>
      <c r="BV533" s="19"/>
      <c r="BW533" s="19"/>
      <c r="BX533" s="19"/>
      <c r="BY533" s="19"/>
      <c r="BZ533" s="19"/>
      <c r="CA533" s="19"/>
      <c r="CB533" s="19"/>
      <c r="CC533" s="19"/>
      <c r="CD533" s="19"/>
      <c r="CE533" s="19"/>
      <c r="CF533" s="19"/>
      <c r="CG533" s="19"/>
      <c r="CH533" s="19"/>
      <c r="CI533" s="19"/>
      <c r="CJ533" s="19"/>
      <c r="CK533" s="19"/>
      <c r="CL533" s="19"/>
    </row>
    <row r="534" spans="1:90">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c r="AA534" s="19"/>
      <c r="AB534" s="19"/>
      <c r="AC534" s="19"/>
      <c r="AD534" s="19"/>
      <c r="AE534" s="19"/>
      <c r="AF534" s="19"/>
      <c r="AG534" s="19"/>
      <c r="AH534" s="19"/>
      <c r="AI534" s="19"/>
      <c r="AJ534" s="19"/>
      <c r="AK534" s="19"/>
      <c r="AL534" s="19"/>
      <c r="AM534" s="19"/>
      <c r="AN534" s="19"/>
      <c r="AO534" s="19"/>
      <c r="AP534" s="19"/>
      <c r="AQ534" s="19"/>
      <c r="AR534" s="19"/>
      <c r="AS534" s="19"/>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19"/>
      <c r="BR534" s="19"/>
      <c r="BS534" s="19"/>
      <c r="BT534" s="19"/>
      <c r="BU534" s="19"/>
      <c r="BV534" s="19"/>
      <c r="BW534" s="19"/>
      <c r="BX534" s="19"/>
      <c r="BY534" s="19"/>
      <c r="BZ534" s="19"/>
      <c r="CA534" s="19"/>
      <c r="CB534" s="19"/>
      <c r="CC534" s="19"/>
      <c r="CD534" s="19"/>
      <c r="CE534" s="19"/>
      <c r="CF534" s="19"/>
      <c r="CG534" s="19"/>
      <c r="CH534" s="19"/>
      <c r="CI534" s="19"/>
      <c r="CJ534" s="19"/>
      <c r="CK534" s="19"/>
      <c r="CL534" s="19"/>
    </row>
    <row r="535" spans="1:90">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c r="AA535" s="19"/>
      <c r="AB535" s="19"/>
      <c r="AC535" s="19"/>
      <c r="AD535" s="19"/>
      <c r="AE535" s="19"/>
      <c r="AF535" s="19"/>
      <c r="AG535" s="19"/>
      <c r="AH535" s="19"/>
      <c r="AI535" s="19"/>
      <c r="AJ535" s="19"/>
      <c r="AK535" s="19"/>
      <c r="AL535" s="19"/>
      <c r="AM535" s="19"/>
      <c r="AN535" s="19"/>
      <c r="AO535" s="19"/>
      <c r="AP535" s="19"/>
      <c r="AQ535" s="19"/>
      <c r="AR535" s="19"/>
      <c r="AS535" s="19"/>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c r="CD535" s="19"/>
      <c r="CE535" s="19"/>
      <c r="CF535" s="19"/>
      <c r="CG535" s="19"/>
      <c r="CH535" s="19"/>
      <c r="CI535" s="19"/>
      <c r="CJ535" s="19"/>
      <c r="CK535" s="19"/>
      <c r="CL535" s="19"/>
    </row>
    <row r="536" spans="1:90">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c r="AA536" s="19"/>
      <c r="AB536" s="19"/>
      <c r="AC536" s="19"/>
      <c r="AD536" s="19"/>
      <c r="AE536" s="19"/>
      <c r="AF536" s="19"/>
      <c r="AG536" s="19"/>
      <c r="AH536" s="19"/>
      <c r="AI536" s="19"/>
      <c r="AJ536" s="19"/>
      <c r="AK536" s="19"/>
      <c r="AL536" s="19"/>
      <c r="AM536" s="19"/>
      <c r="AN536" s="19"/>
      <c r="AO536" s="19"/>
      <c r="AP536" s="19"/>
      <c r="AQ536" s="19"/>
      <c r="AR536" s="19"/>
      <c r="AS536" s="19"/>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19"/>
      <c r="BR536" s="19"/>
      <c r="BS536" s="19"/>
      <c r="BT536" s="19"/>
      <c r="BU536" s="19"/>
      <c r="BV536" s="19"/>
      <c r="BW536" s="19"/>
      <c r="BX536" s="19"/>
      <c r="BY536" s="19"/>
      <c r="BZ536" s="19"/>
      <c r="CA536" s="19"/>
      <c r="CB536" s="19"/>
      <c r="CC536" s="19"/>
      <c r="CD536" s="19"/>
      <c r="CE536" s="19"/>
      <c r="CF536" s="19"/>
      <c r="CG536" s="19"/>
      <c r="CH536" s="19"/>
      <c r="CI536" s="19"/>
      <c r="CJ536" s="19"/>
      <c r="CK536" s="19"/>
      <c r="CL536" s="19"/>
    </row>
    <row r="537" spans="1:90">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c r="AA537" s="19"/>
      <c r="AB537" s="19"/>
      <c r="AC537" s="19"/>
      <c r="AD537" s="19"/>
      <c r="AE537" s="19"/>
      <c r="AF537" s="19"/>
      <c r="AG537" s="19"/>
      <c r="AH537" s="19"/>
      <c r="AI537" s="19"/>
      <c r="AJ537" s="19"/>
      <c r="AK537" s="19"/>
      <c r="AL537" s="19"/>
      <c r="AM537" s="19"/>
      <c r="AN537" s="19"/>
      <c r="AO537" s="19"/>
      <c r="AP537" s="19"/>
      <c r="AQ537" s="19"/>
      <c r="AR537" s="19"/>
      <c r="AS537" s="19"/>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19"/>
      <c r="BR537" s="19"/>
      <c r="BS537" s="19"/>
      <c r="BT537" s="19"/>
      <c r="BU537" s="19"/>
      <c r="BV537" s="19"/>
      <c r="BW537" s="19"/>
      <c r="BX537" s="19"/>
      <c r="BY537" s="19"/>
      <c r="BZ537" s="19"/>
      <c r="CA537" s="19"/>
      <c r="CB537" s="19"/>
      <c r="CC537" s="19"/>
      <c r="CD537" s="19"/>
      <c r="CE537" s="19"/>
      <c r="CF537" s="19"/>
      <c r="CG537" s="19"/>
      <c r="CH537" s="19"/>
      <c r="CI537" s="19"/>
      <c r="CJ537" s="19"/>
      <c r="CK537" s="19"/>
      <c r="CL537" s="19"/>
    </row>
    <row r="538" spans="1:90">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c r="AA538" s="19"/>
      <c r="AB538" s="19"/>
      <c r="AC538" s="19"/>
      <c r="AD538" s="19"/>
      <c r="AE538" s="19"/>
      <c r="AF538" s="19"/>
      <c r="AG538" s="19"/>
      <c r="AH538" s="19"/>
      <c r="AI538" s="19"/>
      <c r="AJ538" s="19"/>
      <c r="AK538" s="19"/>
      <c r="AL538" s="19"/>
      <c r="AM538" s="19"/>
      <c r="AN538" s="19"/>
      <c r="AO538" s="19"/>
      <c r="AP538" s="19"/>
      <c r="AQ538" s="19"/>
      <c r="AR538" s="19"/>
      <c r="AS538" s="19"/>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19"/>
      <c r="BR538" s="19"/>
      <c r="BS538" s="19"/>
      <c r="BT538" s="19"/>
      <c r="BU538" s="19"/>
      <c r="BV538" s="19"/>
      <c r="BW538" s="19"/>
      <c r="BX538" s="19"/>
      <c r="BY538" s="19"/>
      <c r="BZ538" s="19"/>
      <c r="CA538" s="19"/>
      <c r="CB538" s="19"/>
      <c r="CC538" s="19"/>
      <c r="CD538" s="19"/>
      <c r="CE538" s="19"/>
      <c r="CF538" s="19"/>
      <c r="CG538" s="19"/>
      <c r="CH538" s="19"/>
      <c r="CI538" s="19"/>
      <c r="CJ538" s="19"/>
      <c r="CK538" s="19"/>
      <c r="CL538" s="19"/>
    </row>
    <row r="539" spans="1:90">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c r="AA539" s="19"/>
      <c r="AB539" s="19"/>
      <c r="AC539" s="19"/>
      <c r="AD539" s="19"/>
      <c r="AE539" s="19"/>
      <c r="AF539" s="19"/>
      <c r="AG539" s="19"/>
      <c r="AH539" s="19"/>
      <c r="AI539" s="19"/>
      <c r="AJ539" s="19"/>
      <c r="AK539" s="19"/>
      <c r="AL539" s="19"/>
      <c r="AM539" s="19"/>
      <c r="AN539" s="19"/>
      <c r="AO539" s="19"/>
      <c r="AP539" s="19"/>
      <c r="AQ539" s="19"/>
      <c r="AR539" s="19"/>
      <c r="AS539" s="19"/>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19"/>
      <c r="BR539" s="19"/>
      <c r="BS539" s="19"/>
      <c r="BT539" s="19"/>
      <c r="BU539" s="19"/>
      <c r="BV539" s="19"/>
      <c r="BW539" s="19"/>
      <c r="BX539" s="19"/>
      <c r="BY539" s="19"/>
      <c r="BZ539" s="19"/>
      <c r="CA539" s="19"/>
      <c r="CB539" s="19"/>
      <c r="CC539" s="19"/>
      <c r="CD539" s="19"/>
      <c r="CE539" s="19"/>
      <c r="CF539" s="19"/>
      <c r="CG539" s="19"/>
      <c r="CH539" s="19"/>
      <c r="CI539" s="19"/>
      <c r="CJ539" s="19"/>
      <c r="CK539" s="19"/>
      <c r="CL539" s="19"/>
    </row>
    <row r="540" spans="1:90">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c r="AA540" s="19"/>
      <c r="AB540" s="19"/>
      <c r="AC540" s="19"/>
      <c r="AD540" s="19"/>
      <c r="AE540" s="19"/>
      <c r="AF540" s="19"/>
      <c r="AG540" s="19"/>
      <c r="AH540" s="19"/>
      <c r="AI540" s="19"/>
      <c r="AJ540" s="19"/>
      <c r="AK540" s="19"/>
      <c r="AL540" s="19"/>
      <c r="AM540" s="19"/>
      <c r="AN540" s="19"/>
      <c r="AO540" s="19"/>
      <c r="AP540" s="19"/>
      <c r="AQ540" s="19"/>
      <c r="AR540" s="19"/>
      <c r="AS540" s="19"/>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19"/>
      <c r="BR540" s="19"/>
      <c r="BS540" s="19"/>
      <c r="BT540" s="19"/>
      <c r="BU540" s="19"/>
      <c r="BV540" s="19"/>
      <c r="BW540" s="19"/>
      <c r="BX540" s="19"/>
      <c r="BY540" s="19"/>
      <c r="BZ540" s="19"/>
      <c r="CA540" s="19"/>
      <c r="CB540" s="19"/>
      <c r="CC540" s="19"/>
      <c r="CD540" s="19"/>
      <c r="CE540" s="19"/>
      <c r="CF540" s="19"/>
      <c r="CG540" s="19"/>
      <c r="CH540" s="19"/>
      <c r="CI540" s="19"/>
      <c r="CJ540" s="19"/>
      <c r="CK540" s="19"/>
      <c r="CL540" s="19"/>
    </row>
    <row r="541" spans="1:90">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c r="AA541" s="19"/>
      <c r="AB541" s="19"/>
      <c r="AC541" s="19"/>
      <c r="AD541" s="19"/>
      <c r="AE541" s="19"/>
      <c r="AF541" s="19"/>
      <c r="AG541" s="19"/>
      <c r="AH541" s="19"/>
      <c r="AI541" s="19"/>
      <c r="AJ541" s="19"/>
      <c r="AK541" s="19"/>
      <c r="AL541" s="19"/>
      <c r="AM541" s="19"/>
      <c r="AN541" s="19"/>
      <c r="AO541" s="19"/>
      <c r="AP541" s="19"/>
      <c r="AQ541" s="19"/>
      <c r="AR541" s="19"/>
      <c r="AS541" s="19"/>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19"/>
      <c r="BR541" s="19"/>
      <c r="BS541" s="19"/>
      <c r="BT541" s="19"/>
      <c r="BU541" s="19"/>
      <c r="BV541" s="19"/>
      <c r="BW541" s="19"/>
      <c r="BX541" s="19"/>
      <c r="BY541" s="19"/>
      <c r="BZ541" s="19"/>
      <c r="CA541" s="19"/>
      <c r="CB541" s="19"/>
      <c r="CC541" s="19"/>
      <c r="CD541" s="19"/>
      <c r="CE541" s="19"/>
      <c r="CF541" s="19"/>
      <c r="CG541" s="19"/>
      <c r="CH541" s="19"/>
      <c r="CI541" s="19"/>
      <c r="CJ541" s="19"/>
      <c r="CK541" s="19"/>
      <c r="CL541" s="19"/>
    </row>
    <row r="542" spans="1:90">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c r="AA542" s="19"/>
      <c r="AB542" s="19"/>
      <c r="AC542" s="19"/>
      <c r="AD542" s="19"/>
      <c r="AE542" s="19"/>
      <c r="AF542" s="19"/>
      <c r="AG542" s="19"/>
      <c r="AH542" s="19"/>
      <c r="AI542" s="19"/>
      <c r="AJ542" s="19"/>
      <c r="AK542" s="19"/>
      <c r="AL542" s="19"/>
      <c r="AM542" s="19"/>
      <c r="AN542" s="19"/>
      <c r="AO542" s="19"/>
      <c r="AP542" s="19"/>
      <c r="AQ542" s="19"/>
      <c r="AR542" s="19"/>
      <c r="AS542" s="19"/>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19"/>
      <c r="BR542" s="19"/>
      <c r="BS542" s="19"/>
      <c r="BT542" s="19"/>
      <c r="BU542" s="19"/>
      <c r="BV542" s="19"/>
      <c r="BW542" s="19"/>
      <c r="BX542" s="19"/>
      <c r="BY542" s="19"/>
      <c r="BZ542" s="19"/>
      <c r="CA542" s="19"/>
      <c r="CB542" s="19"/>
      <c r="CC542" s="19"/>
      <c r="CD542" s="19"/>
      <c r="CE542" s="19"/>
      <c r="CF542" s="19"/>
      <c r="CG542" s="19"/>
      <c r="CH542" s="19"/>
      <c r="CI542" s="19"/>
      <c r="CJ542" s="19"/>
      <c r="CK542" s="19"/>
      <c r="CL542" s="19"/>
    </row>
    <row r="543" spans="1:90">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c r="AA543" s="19"/>
      <c r="AB543" s="19"/>
      <c r="AC543" s="19"/>
      <c r="AD543" s="19"/>
      <c r="AE543" s="19"/>
      <c r="AF543" s="19"/>
      <c r="AG543" s="19"/>
      <c r="AH543" s="19"/>
      <c r="AI543" s="19"/>
      <c r="AJ543" s="19"/>
      <c r="AK543" s="19"/>
      <c r="AL543" s="19"/>
      <c r="AM543" s="19"/>
      <c r="AN543" s="19"/>
      <c r="AO543" s="19"/>
      <c r="AP543" s="19"/>
      <c r="AQ543" s="19"/>
      <c r="AR543" s="19"/>
      <c r="AS543" s="19"/>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19"/>
      <c r="BR543" s="19"/>
      <c r="BS543" s="19"/>
      <c r="BT543" s="19"/>
      <c r="BU543" s="19"/>
      <c r="BV543" s="19"/>
      <c r="BW543" s="19"/>
      <c r="BX543" s="19"/>
      <c r="BY543" s="19"/>
      <c r="BZ543" s="19"/>
      <c r="CA543" s="19"/>
      <c r="CB543" s="19"/>
      <c r="CC543" s="19"/>
      <c r="CD543" s="19"/>
      <c r="CE543" s="19"/>
      <c r="CF543" s="19"/>
      <c r="CG543" s="19"/>
      <c r="CH543" s="19"/>
      <c r="CI543" s="19"/>
      <c r="CJ543" s="19"/>
      <c r="CK543" s="19"/>
      <c r="CL543" s="19"/>
    </row>
    <row r="544" spans="1:90">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c r="AA544" s="19"/>
      <c r="AB544" s="19"/>
      <c r="AC544" s="19"/>
      <c r="AD544" s="19"/>
      <c r="AE544" s="19"/>
      <c r="AF544" s="19"/>
      <c r="AG544" s="19"/>
      <c r="AH544" s="19"/>
      <c r="AI544" s="19"/>
      <c r="AJ544" s="19"/>
      <c r="AK544" s="19"/>
      <c r="AL544" s="19"/>
      <c r="AM544" s="19"/>
      <c r="AN544" s="19"/>
      <c r="AO544" s="19"/>
      <c r="AP544" s="19"/>
      <c r="AQ544" s="19"/>
      <c r="AR544" s="19"/>
      <c r="AS544" s="19"/>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19"/>
      <c r="BR544" s="19"/>
      <c r="BS544" s="19"/>
      <c r="BT544" s="19"/>
      <c r="BU544" s="19"/>
      <c r="BV544" s="19"/>
      <c r="BW544" s="19"/>
      <c r="BX544" s="19"/>
      <c r="BY544" s="19"/>
      <c r="BZ544" s="19"/>
      <c r="CA544" s="19"/>
      <c r="CB544" s="19"/>
      <c r="CC544" s="19"/>
      <c r="CD544" s="19"/>
      <c r="CE544" s="19"/>
      <c r="CF544" s="19"/>
      <c r="CG544" s="19"/>
      <c r="CH544" s="19"/>
      <c r="CI544" s="19"/>
      <c r="CJ544" s="19"/>
      <c r="CK544" s="19"/>
      <c r="CL544" s="19"/>
    </row>
    <row r="545" spans="1:90">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c r="AA545" s="19"/>
      <c r="AB545" s="19"/>
      <c r="AC545" s="19"/>
      <c r="AD545" s="19"/>
      <c r="AE545" s="19"/>
      <c r="AF545" s="19"/>
      <c r="AG545" s="19"/>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c r="CK545" s="19"/>
      <c r="CL545" s="19"/>
    </row>
    <row r="546" spans="1:90">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c r="AA546" s="19"/>
      <c r="AB546" s="19"/>
      <c r="AC546" s="19"/>
      <c r="AD546" s="19"/>
      <c r="AE546" s="19"/>
      <c r="AF546" s="19"/>
      <c r="AG546" s="19"/>
      <c r="AH546" s="19"/>
      <c r="AI546" s="19"/>
      <c r="AJ546" s="19"/>
      <c r="AK546" s="19"/>
      <c r="AL546" s="19"/>
      <c r="AM546" s="19"/>
      <c r="AN546" s="19"/>
      <c r="AO546" s="19"/>
      <c r="AP546" s="19"/>
      <c r="AQ546" s="19"/>
      <c r="AR546" s="19"/>
      <c r="AS546" s="19"/>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19"/>
      <c r="BR546" s="19"/>
      <c r="BS546" s="19"/>
      <c r="BT546" s="19"/>
      <c r="BU546" s="19"/>
      <c r="BV546" s="19"/>
      <c r="BW546" s="19"/>
      <c r="BX546" s="19"/>
      <c r="BY546" s="19"/>
      <c r="BZ546" s="19"/>
      <c r="CA546" s="19"/>
      <c r="CB546" s="19"/>
      <c r="CC546" s="19"/>
      <c r="CD546" s="19"/>
      <c r="CE546" s="19"/>
      <c r="CF546" s="19"/>
      <c r="CG546" s="19"/>
      <c r="CH546" s="19"/>
      <c r="CI546" s="19"/>
      <c r="CJ546" s="19"/>
      <c r="CK546" s="19"/>
      <c r="CL546" s="19"/>
    </row>
    <row r="547" spans="1:90">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c r="AA547" s="19"/>
      <c r="AB547" s="19"/>
      <c r="AC547" s="19"/>
      <c r="AD547" s="19"/>
      <c r="AE547" s="19"/>
      <c r="AF547" s="19"/>
      <c r="AG547" s="19"/>
      <c r="AH547" s="19"/>
      <c r="AI547" s="19"/>
      <c r="AJ547" s="19"/>
      <c r="AK547" s="19"/>
      <c r="AL547" s="19"/>
      <c r="AM547" s="19"/>
      <c r="AN547" s="19"/>
      <c r="AO547" s="19"/>
      <c r="AP547" s="19"/>
      <c r="AQ547" s="19"/>
      <c r="AR547" s="19"/>
      <c r="AS547" s="19"/>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19"/>
      <c r="BR547" s="19"/>
      <c r="BS547" s="19"/>
      <c r="BT547" s="19"/>
      <c r="BU547" s="19"/>
      <c r="BV547" s="19"/>
      <c r="BW547" s="19"/>
      <c r="BX547" s="19"/>
      <c r="BY547" s="19"/>
      <c r="BZ547" s="19"/>
      <c r="CA547" s="19"/>
      <c r="CB547" s="19"/>
      <c r="CC547" s="19"/>
      <c r="CD547" s="19"/>
      <c r="CE547" s="19"/>
      <c r="CF547" s="19"/>
      <c r="CG547" s="19"/>
      <c r="CH547" s="19"/>
      <c r="CI547" s="19"/>
      <c r="CJ547" s="19"/>
      <c r="CK547" s="19"/>
      <c r="CL547" s="19"/>
    </row>
    <row r="548" spans="1:90">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c r="AA548" s="19"/>
      <c r="AB548" s="19"/>
      <c r="AC548" s="19"/>
      <c r="AD548" s="19"/>
      <c r="AE548" s="19"/>
      <c r="AF548" s="19"/>
      <c r="AG548" s="19"/>
      <c r="AH548" s="19"/>
      <c r="AI548" s="19"/>
      <c r="AJ548" s="19"/>
      <c r="AK548" s="19"/>
      <c r="AL548" s="19"/>
      <c r="AM548" s="19"/>
      <c r="AN548" s="19"/>
      <c r="AO548" s="19"/>
      <c r="AP548" s="19"/>
      <c r="AQ548" s="19"/>
      <c r="AR548" s="19"/>
      <c r="AS548" s="19"/>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19"/>
      <c r="BR548" s="19"/>
      <c r="BS548" s="19"/>
      <c r="BT548" s="19"/>
      <c r="BU548" s="19"/>
      <c r="BV548" s="19"/>
      <c r="BW548" s="19"/>
      <c r="BX548" s="19"/>
      <c r="BY548" s="19"/>
      <c r="BZ548" s="19"/>
      <c r="CA548" s="19"/>
      <c r="CB548" s="19"/>
      <c r="CC548" s="19"/>
      <c r="CD548" s="19"/>
      <c r="CE548" s="19"/>
      <c r="CF548" s="19"/>
      <c r="CG548" s="19"/>
      <c r="CH548" s="19"/>
      <c r="CI548" s="19"/>
      <c r="CJ548" s="19"/>
      <c r="CK548" s="19"/>
      <c r="CL548" s="19"/>
    </row>
    <row r="549" spans="1:90">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c r="AA549" s="19"/>
      <c r="AB549" s="19"/>
      <c r="AC549" s="19"/>
      <c r="AD549" s="19"/>
      <c r="AE549" s="19"/>
      <c r="AF549" s="19"/>
      <c r="AG549" s="19"/>
      <c r="AH549" s="19"/>
      <c r="AI549" s="19"/>
      <c r="AJ549" s="19"/>
      <c r="AK549" s="19"/>
      <c r="AL549" s="19"/>
      <c r="AM549" s="19"/>
      <c r="AN549" s="19"/>
      <c r="AO549" s="19"/>
      <c r="AP549" s="19"/>
      <c r="AQ549" s="19"/>
      <c r="AR549" s="19"/>
      <c r="AS549" s="19"/>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19"/>
      <c r="BR549" s="19"/>
      <c r="BS549" s="19"/>
      <c r="BT549" s="19"/>
      <c r="BU549" s="19"/>
      <c r="BV549" s="19"/>
      <c r="BW549" s="19"/>
      <c r="BX549" s="19"/>
      <c r="BY549" s="19"/>
      <c r="BZ549" s="19"/>
      <c r="CA549" s="19"/>
      <c r="CB549" s="19"/>
      <c r="CC549" s="19"/>
      <c r="CD549" s="19"/>
      <c r="CE549" s="19"/>
      <c r="CF549" s="19"/>
      <c r="CG549" s="19"/>
      <c r="CH549" s="19"/>
      <c r="CI549" s="19"/>
      <c r="CJ549" s="19"/>
      <c r="CK549" s="19"/>
      <c r="CL549" s="19"/>
    </row>
    <row r="550" spans="1:90">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c r="AA550" s="19"/>
      <c r="AB550" s="19"/>
      <c r="AC550" s="19"/>
      <c r="AD550" s="19"/>
      <c r="AE550" s="19"/>
      <c r="AF550" s="19"/>
      <c r="AG550" s="19"/>
      <c r="AH550" s="19"/>
      <c r="AI550" s="19"/>
      <c r="AJ550" s="19"/>
      <c r="AK550" s="19"/>
      <c r="AL550" s="19"/>
      <c r="AM550" s="19"/>
      <c r="AN550" s="19"/>
      <c r="AO550" s="19"/>
      <c r="AP550" s="19"/>
      <c r="AQ550" s="19"/>
      <c r="AR550" s="19"/>
      <c r="AS550" s="19"/>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19"/>
      <c r="BR550" s="19"/>
      <c r="BS550" s="19"/>
      <c r="BT550" s="19"/>
      <c r="BU550" s="19"/>
      <c r="BV550" s="19"/>
      <c r="BW550" s="19"/>
      <c r="BX550" s="19"/>
      <c r="BY550" s="19"/>
      <c r="BZ550" s="19"/>
      <c r="CA550" s="19"/>
      <c r="CB550" s="19"/>
      <c r="CC550" s="19"/>
      <c r="CD550" s="19"/>
      <c r="CE550" s="19"/>
      <c r="CF550" s="19"/>
      <c r="CG550" s="19"/>
      <c r="CH550" s="19"/>
      <c r="CI550" s="19"/>
      <c r="CJ550" s="19"/>
      <c r="CK550" s="19"/>
      <c r="CL550" s="19"/>
    </row>
    <row r="551" spans="1:90">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c r="AA551" s="19"/>
      <c r="AB551" s="19"/>
      <c r="AC551" s="19"/>
      <c r="AD551" s="19"/>
      <c r="AE551" s="19"/>
      <c r="AF551" s="19"/>
      <c r="AG551" s="19"/>
      <c r="AH551" s="19"/>
      <c r="AI551" s="19"/>
      <c r="AJ551" s="19"/>
      <c r="AK551" s="19"/>
      <c r="AL551" s="19"/>
      <c r="AM551" s="19"/>
      <c r="AN551" s="19"/>
      <c r="AO551" s="19"/>
      <c r="AP551" s="19"/>
      <c r="AQ551" s="19"/>
      <c r="AR551" s="19"/>
      <c r="AS551" s="19"/>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19"/>
      <c r="BR551" s="19"/>
      <c r="BS551" s="19"/>
      <c r="BT551" s="19"/>
      <c r="BU551" s="19"/>
      <c r="BV551" s="19"/>
      <c r="BW551" s="19"/>
      <c r="BX551" s="19"/>
      <c r="BY551" s="19"/>
      <c r="BZ551" s="19"/>
      <c r="CA551" s="19"/>
      <c r="CB551" s="19"/>
      <c r="CC551" s="19"/>
      <c r="CD551" s="19"/>
      <c r="CE551" s="19"/>
      <c r="CF551" s="19"/>
      <c r="CG551" s="19"/>
      <c r="CH551" s="19"/>
      <c r="CI551" s="19"/>
      <c r="CJ551" s="19"/>
      <c r="CK551" s="19"/>
      <c r="CL551" s="19"/>
    </row>
    <row r="552" spans="1:90">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c r="AA552" s="19"/>
      <c r="AB552" s="19"/>
      <c r="AC552" s="19"/>
      <c r="AD552" s="19"/>
      <c r="AE552" s="19"/>
      <c r="AF552" s="19"/>
      <c r="AG552" s="19"/>
      <c r="AH552" s="19"/>
      <c r="AI552" s="19"/>
      <c r="AJ552" s="19"/>
      <c r="AK552" s="19"/>
      <c r="AL552" s="19"/>
      <c r="AM552" s="19"/>
      <c r="AN552" s="19"/>
      <c r="AO552" s="19"/>
      <c r="AP552" s="19"/>
      <c r="AQ552" s="19"/>
      <c r="AR552" s="19"/>
      <c r="AS552" s="19"/>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19"/>
      <c r="BR552" s="19"/>
      <c r="BS552" s="19"/>
      <c r="BT552" s="19"/>
      <c r="BU552" s="19"/>
      <c r="BV552" s="19"/>
      <c r="BW552" s="19"/>
      <c r="BX552" s="19"/>
      <c r="BY552" s="19"/>
      <c r="BZ552" s="19"/>
      <c r="CA552" s="19"/>
      <c r="CB552" s="19"/>
      <c r="CC552" s="19"/>
      <c r="CD552" s="19"/>
      <c r="CE552" s="19"/>
      <c r="CF552" s="19"/>
      <c r="CG552" s="19"/>
      <c r="CH552" s="19"/>
      <c r="CI552" s="19"/>
      <c r="CJ552" s="19"/>
      <c r="CK552" s="19"/>
      <c r="CL552" s="19"/>
    </row>
    <row r="553" spans="1:90">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c r="AA553" s="19"/>
      <c r="AB553" s="19"/>
      <c r="AC553" s="19"/>
      <c r="AD553" s="19"/>
      <c r="AE553" s="19"/>
      <c r="AF553" s="19"/>
      <c r="AG553" s="19"/>
      <c r="AH553" s="19"/>
      <c r="AI553" s="19"/>
      <c r="AJ553" s="19"/>
      <c r="AK553" s="19"/>
      <c r="AL553" s="19"/>
      <c r="AM553" s="19"/>
      <c r="AN553" s="19"/>
      <c r="AO553" s="19"/>
      <c r="AP553" s="19"/>
      <c r="AQ553" s="19"/>
      <c r="AR553" s="19"/>
      <c r="AS553" s="19"/>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19"/>
      <c r="BR553" s="19"/>
      <c r="BS553" s="19"/>
      <c r="BT553" s="19"/>
      <c r="BU553" s="19"/>
      <c r="BV553" s="19"/>
      <c r="BW553" s="19"/>
      <c r="BX553" s="19"/>
      <c r="BY553" s="19"/>
      <c r="BZ553" s="19"/>
      <c r="CA553" s="19"/>
      <c r="CB553" s="19"/>
      <c r="CC553" s="19"/>
      <c r="CD553" s="19"/>
      <c r="CE553" s="19"/>
      <c r="CF553" s="19"/>
      <c r="CG553" s="19"/>
      <c r="CH553" s="19"/>
      <c r="CI553" s="19"/>
      <c r="CJ553" s="19"/>
      <c r="CK553" s="19"/>
      <c r="CL553" s="19"/>
    </row>
    <row r="554" spans="1:90">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c r="AA554" s="19"/>
      <c r="AB554" s="19"/>
      <c r="AC554" s="19"/>
      <c r="AD554" s="19"/>
      <c r="AE554" s="19"/>
      <c r="AF554" s="19"/>
      <c r="AG554" s="19"/>
      <c r="AH554" s="19"/>
      <c r="AI554" s="19"/>
      <c r="AJ554" s="19"/>
      <c r="AK554" s="19"/>
      <c r="AL554" s="19"/>
      <c r="AM554" s="19"/>
      <c r="AN554" s="19"/>
      <c r="AO554" s="19"/>
      <c r="AP554" s="19"/>
      <c r="AQ554" s="19"/>
      <c r="AR554" s="19"/>
      <c r="AS554" s="19"/>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19"/>
      <c r="BR554" s="19"/>
      <c r="BS554" s="19"/>
      <c r="BT554" s="19"/>
      <c r="BU554" s="19"/>
      <c r="BV554" s="19"/>
      <c r="BW554" s="19"/>
      <c r="BX554" s="19"/>
      <c r="BY554" s="19"/>
      <c r="BZ554" s="19"/>
      <c r="CA554" s="19"/>
      <c r="CB554" s="19"/>
      <c r="CC554" s="19"/>
      <c r="CD554" s="19"/>
      <c r="CE554" s="19"/>
      <c r="CF554" s="19"/>
      <c r="CG554" s="19"/>
      <c r="CH554" s="19"/>
      <c r="CI554" s="19"/>
      <c r="CJ554" s="19"/>
      <c r="CK554" s="19"/>
      <c r="CL554" s="19"/>
    </row>
    <row r="555" spans="1:90">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c r="AA555" s="19"/>
      <c r="AB555" s="19"/>
      <c r="AC555" s="19"/>
      <c r="AD555" s="19"/>
      <c r="AE555" s="19"/>
      <c r="AF555" s="19"/>
      <c r="AG555" s="19"/>
      <c r="AH555" s="19"/>
      <c r="AI555" s="19"/>
      <c r="AJ555" s="19"/>
      <c r="AK555" s="19"/>
      <c r="AL555" s="19"/>
      <c r="AM555" s="19"/>
      <c r="AN555" s="19"/>
      <c r="AO555" s="19"/>
      <c r="AP555" s="19"/>
      <c r="AQ555" s="19"/>
      <c r="AR555" s="19"/>
      <c r="AS555" s="19"/>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19"/>
      <c r="BR555" s="19"/>
      <c r="BS555" s="19"/>
      <c r="BT555" s="19"/>
      <c r="BU555" s="19"/>
      <c r="BV555" s="19"/>
      <c r="BW555" s="19"/>
      <c r="BX555" s="19"/>
      <c r="BY555" s="19"/>
      <c r="BZ555" s="19"/>
      <c r="CA555" s="19"/>
      <c r="CB555" s="19"/>
      <c r="CC555" s="19"/>
      <c r="CD555" s="19"/>
      <c r="CE555" s="19"/>
      <c r="CF555" s="19"/>
      <c r="CG555" s="19"/>
      <c r="CH555" s="19"/>
      <c r="CI555" s="19"/>
      <c r="CJ555" s="19"/>
      <c r="CK555" s="19"/>
      <c r="CL555" s="19"/>
    </row>
    <row r="556" spans="1:90">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c r="AA556" s="19"/>
      <c r="AB556" s="19"/>
      <c r="AC556" s="19"/>
      <c r="AD556" s="19"/>
      <c r="AE556" s="19"/>
      <c r="AF556" s="19"/>
      <c r="AG556" s="19"/>
      <c r="AH556" s="19"/>
      <c r="AI556" s="19"/>
      <c r="AJ556" s="19"/>
      <c r="AK556" s="19"/>
      <c r="AL556" s="19"/>
      <c r="AM556" s="19"/>
      <c r="AN556" s="19"/>
      <c r="AO556" s="19"/>
      <c r="AP556" s="19"/>
      <c r="AQ556" s="19"/>
      <c r="AR556" s="19"/>
      <c r="AS556" s="19"/>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19"/>
      <c r="BR556" s="19"/>
      <c r="BS556" s="19"/>
      <c r="BT556" s="19"/>
      <c r="BU556" s="19"/>
      <c r="BV556" s="19"/>
      <c r="BW556" s="19"/>
      <c r="BX556" s="19"/>
      <c r="BY556" s="19"/>
      <c r="BZ556" s="19"/>
      <c r="CA556" s="19"/>
      <c r="CB556" s="19"/>
      <c r="CC556" s="19"/>
      <c r="CD556" s="19"/>
      <c r="CE556" s="19"/>
      <c r="CF556" s="19"/>
      <c r="CG556" s="19"/>
      <c r="CH556" s="19"/>
      <c r="CI556" s="19"/>
      <c r="CJ556" s="19"/>
      <c r="CK556" s="19"/>
      <c r="CL556" s="19"/>
    </row>
    <row r="557" spans="1:90">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c r="AA557" s="19"/>
      <c r="AB557" s="19"/>
      <c r="AC557" s="19"/>
      <c r="AD557" s="19"/>
      <c r="AE557" s="19"/>
      <c r="AF557" s="19"/>
      <c r="AG557" s="19"/>
      <c r="AH557" s="19"/>
      <c r="AI557" s="19"/>
      <c r="AJ557" s="19"/>
      <c r="AK557" s="19"/>
      <c r="AL557" s="19"/>
      <c r="AM557" s="19"/>
      <c r="AN557" s="19"/>
      <c r="AO557" s="19"/>
      <c r="AP557" s="19"/>
      <c r="AQ557" s="19"/>
      <c r="AR557" s="19"/>
      <c r="AS557" s="19"/>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19"/>
      <c r="BR557" s="19"/>
      <c r="BS557" s="19"/>
      <c r="BT557" s="19"/>
      <c r="BU557" s="19"/>
      <c r="BV557" s="19"/>
      <c r="BW557" s="19"/>
      <c r="BX557" s="19"/>
      <c r="BY557" s="19"/>
      <c r="BZ557" s="19"/>
      <c r="CA557" s="19"/>
      <c r="CB557" s="19"/>
      <c r="CC557" s="19"/>
      <c r="CD557" s="19"/>
      <c r="CE557" s="19"/>
      <c r="CF557" s="19"/>
      <c r="CG557" s="19"/>
      <c r="CH557" s="19"/>
      <c r="CI557" s="19"/>
      <c r="CJ557" s="19"/>
      <c r="CK557" s="19"/>
      <c r="CL557" s="19"/>
    </row>
    <row r="558" spans="1:90">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c r="AA558" s="19"/>
      <c r="AB558" s="19"/>
      <c r="AC558" s="19"/>
      <c r="AD558" s="19"/>
      <c r="AE558" s="19"/>
      <c r="AF558" s="19"/>
      <c r="AG558" s="19"/>
      <c r="AH558" s="19"/>
      <c r="AI558" s="19"/>
      <c r="AJ558" s="19"/>
      <c r="AK558" s="19"/>
      <c r="AL558" s="19"/>
      <c r="AM558" s="19"/>
      <c r="AN558" s="19"/>
      <c r="AO558" s="19"/>
      <c r="AP558" s="19"/>
      <c r="AQ558" s="19"/>
      <c r="AR558" s="19"/>
      <c r="AS558" s="19"/>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19"/>
      <c r="BR558" s="19"/>
      <c r="BS558" s="19"/>
      <c r="BT558" s="19"/>
      <c r="BU558" s="19"/>
      <c r="BV558" s="19"/>
      <c r="BW558" s="19"/>
      <c r="BX558" s="19"/>
      <c r="BY558" s="19"/>
      <c r="BZ558" s="19"/>
      <c r="CA558" s="19"/>
      <c r="CB558" s="19"/>
      <c r="CC558" s="19"/>
      <c r="CD558" s="19"/>
      <c r="CE558" s="19"/>
      <c r="CF558" s="19"/>
      <c r="CG558" s="19"/>
      <c r="CH558" s="19"/>
      <c r="CI558" s="19"/>
      <c r="CJ558" s="19"/>
      <c r="CK558" s="19"/>
      <c r="CL558" s="19"/>
    </row>
    <row r="559" spans="1:90">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c r="AA559" s="19"/>
      <c r="AB559" s="19"/>
      <c r="AC559" s="19"/>
      <c r="AD559" s="19"/>
      <c r="AE559" s="19"/>
      <c r="AF559" s="19"/>
      <c r="AG559" s="19"/>
      <c r="AH559" s="19"/>
      <c r="AI559" s="19"/>
      <c r="AJ559" s="19"/>
      <c r="AK559" s="19"/>
      <c r="AL559" s="19"/>
      <c r="AM559" s="19"/>
      <c r="AN559" s="19"/>
      <c r="AO559" s="19"/>
      <c r="AP559" s="19"/>
      <c r="AQ559" s="19"/>
      <c r="AR559" s="19"/>
      <c r="AS559" s="19"/>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19"/>
      <c r="BR559" s="19"/>
      <c r="BS559" s="19"/>
      <c r="BT559" s="19"/>
      <c r="BU559" s="19"/>
      <c r="BV559" s="19"/>
      <c r="BW559" s="19"/>
      <c r="BX559" s="19"/>
      <c r="BY559" s="19"/>
      <c r="BZ559" s="19"/>
      <c r="CA559" s="19"/>
      <c r="CB559" s="19"/>
      <c r="CC559" s="19"/>
      <c r="CD559" s="19"/>
      <c r="CE559" s="19"/>
      <c r="CF559" s="19"/>
      <c r="CG559" s="19"/>
      <c r="CH559" s="19"/>
      <c r="CI559" s="19"/>
      <c r="CJ559" s="19"/>
      <c r="CK559" s="19"/>
      <c r="CL559" s="19"/>
    </row>
    <row r="560" spans="1:90">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c r="AA560" s="19"/>
      <c r="AB560" s="19"/>
      <c r="AC560" s="19"/>
      <c r="AD560" s="19"/>
      <c r="AE560" s="19"/>
      <c r="AF560" s="19"/>
      <c r="AG560" s="19"/>
      <c r="AH560" s="19"/>
      <c r="AI560" s="19"/>
      <c r="AJ560" s="19"/>
      <c r="AK560" s="19"/>
      <c r="AL560" s="19"/>
      <c r="AM560" s="19"/>
      <c r="AN560" s="19"/>
      <c r="AO560" s="19"/>
      <c r="AP560" s="19"/>
      <c r="AQ560" s="19"/>
      <c r="AR560" s="19"/>
      <c r="AS560" s="19"/>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19"/>
      <c r="BR560" s="19"/>
      <c r="BS560" s="19"/>
      <c r="BT560" s="19"/>
      <c r="BU560" s="19"/>
      <c r="BV560" s="19"/>
      <c r="BW560" s="19"/>
      <c r="BX560" s="19"/>
      <c r="BY560" s="19"/>
      <c r="BZ560" s="19"/>
      <c r="CA560" s="19"/>
      <c r="CB560" s="19"/>
      <c r="CC560" s="19"/>
      <c r="CD560" s="19"/>
      <c r="CE560" s="19"/>
      <c r="CF560" s="19"/>
      <c r="CG560" s="19"/>
      <c r="CH560" s="19"/>
      <c r="CI560" s="19"/>
      <c r="CJ560" s="19"/>
      <c r="CK560" s="19"/>
      <c r="CL560" s="19"/>
    </row>
    <row r="561" spans="1:90">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c r="AA561" s="19"/>
      <c r="AB561" s="19"/>
      <c r="AC561" s="19"/>
      <c r="AD561" s="19"/>
      <c r="AE561" s="19"/>
      <c r="AF561" s="19"/>
      <c r="AG561" s="19"/>
      <c r="AH561" s="19"/>
      <c r="AI561" s="19"/>
      <c r="AJ561" s="19"/>
      <c r="AK561" s="19"/>
      <c r="AL561" s="19"/>
      <c r="AM561" s="19"/>
      <c r="AN561" s="19"/>
      <c r="AO561" s="19"/>
      <c r="AP561" s="19"/>
      <c r="AQ561" s="19"/>
      <c r="AR561" s="19"/>
      <c r="AS561" s="19"/>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19"/>
      <c r="BR561" s="19"/>
      <c r="BS561" s="19"/>
      <c r="BT561" s="19"/>
      <c r="BU561" s="19"/>
      <c r="BV561" s="19"/>
      <c r="BW561" s="19"/>
      <c r="BX561" s="19"/>
      <c r="BY561" s="19"/>
      <c r="BZ561" s="19"/>
      <c r="CA561" s="19"/>
      <c r="CB561" s="19"/>
      <c r="CC561" s="19"/>
      <c r="CD561" s="19"/>
      <c r="CE561" s="19"/>
      <c r="CF561" s="19"/>
      <c r="CG561" s="19"/>
      <c r="CH561" s="19"/>
      <c r="CI561" s="19"/>
      <c r="CJ561" s="19"/>
      <c r="CK561" s="19"/>
      <c r="CL561" s="19"/>
    </row>
    <row r="562" spans="1:90">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c r="AA562" s="19"/>
      <c r="AB562" s="19"/>
      <c r="AC562" s="19"/>
      <c r="AD562" s="19"/>
      <c r="AE562" s="19"/>
      <c r="AF562" s="19"/>
      <c r="AG562" s="19"/>
      <c r="AH562" s="19"/>
      <c r="AI562" s="19"/>
      <c r="AJ562" s="19"/>
      <c r="AK562" s="19"/>
      <c r="AL562" s="19"/>
      <c r="AM562" s="19"/>
      <c r="AN562" s="19"/>
      <c r="AO562" s="19"/>
      <c r="AP562" s="19"/>
      <c r="AQ562" s="19"/>
      <c r="AR562" s="19"/>
      <c r="AS562" s="19"/>
      <c r="AT562" s="19"/>
      <c r="AU562" s="19"/>
      <c r="AV562" s="19"/>
      <c r="AW562" s="19"/>
      <c r="AX562" s="19"/>
      <c r="AY562" s="19"/>
      <c r="AZ562" s="19"/>
      <c r="BA562" s="19"/>
      <c r="BB562" s="19"/>
      <c r="BC562" s="19"/>
      <c r="BD562" s="19"/>
      <c r="BE562" s="19"/>
      <c r="BF562" s="19"/>
      <c r="BG562" s="19"/>
      <c r="BH562" s="19"/>
      <c r="BI562" s="19"/>
      <c r="BJ562" s="19"/>
      <c r="BK562" s="19"/>
      <c r="BL562" s="19"/>
      <c r="BM562" s="19"/>
      <c r="BN562" s="19"/>
      <c r="BO562" s="19"/>
      <c r="BP562" s="19"/>
      <c r="BQ562" s="19"/>
      <c r="BR562" s="19"/>
      <c r="BS562" s="19"/>
      <c r="BT562" s="19"/>
      <c r="BU562" s="19"/>
      <c r="BV562" s="19"/>
      <c r="BW562" s="19"/>
      <c r="BX562" s="19"/>
      <c r="BY562" s="19"/>
      <c r="BZ562" s="19"/>
      <c r="CA562" s="19"/>
      <c r="CB562" s="19"/>
      <c r="CC562" s="19"/>
      <c r="CD562" s="19"/>
      <c r="CE562" s="19"/>
      <c r="CF562" s="19"/>
      <c r="CG562" s="19"/>
      <c r="CH562" s="19"/>
      <c r="CI562" s="19"/>
      <c r="CJ562" s="19"/>
      <c r="CK562" s="19"/>
      <c r="CL562" s="19"/>
    </row>
    <row r="563" spans="1:90">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c r="AA563" s="19"/>
      <c r="AB563" s="19"/>
      <c r="AC563" s="19"/>
      <c r="AD563" s="19"/>
      <c r="AE563" s="19"/>
      <c r="AF563" s="19"/>
      <c r="AG563" s="19"/>
      <c r="AH563" s="19"/>
      <c r="AI563" s="19"/>
      <c r="AJ563" s="19"/>
      <c r="AK563" s="19"/>
      <c r="AL563" s="19"/>
      <c r="AM563" s="19"/>
      <c r="AN563" s="19"/>
      <c r="AO563" s="19"/>
      <c r="AP563" s="19"/>
      <c r="AQ563" s="19"/>
      <c r="AR563" s="19"/>
      <c r="AS563" s="19"/>
      <c r="AT563" s="19"/>
      <c r="AU563" s="19"/>
      <c r="AV563" s="19"/>
      <c r="AW563" s="19"/>
      <c r="AX563" s="19"/>
      <c r="AY563" s="19"/>
      <c r="AZ563" s="19"/>
      <c r="BA563" s="19"/>
      <c r="BB563" s="19"/>
      <c r="BC563" s="19"/>
      <c r="BD563" s="19"/>
      <c r="BE563" s="19"/>
      <c r="BF563" s="19"/>
      <c r="BG563" s="19"/>
      <c r="BH563" s="19"/>
      <c r="BI563" s="19"/>
      <c r="BJ563" s="19"/>
      <c r="BK563" s="19"/>
      <c r="BL563" s="19"/>
      <c r="BM563" s="19"/>
      <c r="BN563" s="19"/>
      <c r="BO563" s="19"/>
      <c r="BP563" s="19"/>
      <c r="BQ563" s="19"/>
      <c r="BR563" s="19"/>
      <c r="BS563" s="19"/>
      <c r="BT563" s="19"/>
      <c r="BU563" s="19"/>
      <c r="BV563" s="19"/>
      <c r="BW563" s="19"/>
      <c r="BX563" s="19"/>
      <c r="BY563" s="19"/>
      <c r="BZ563" s="19"/>
      <c r="CA563" s="19"/>
      <c r="CB563" s="19"/>
      <c r="CC563" s="19"/>
      <c r="CD563" s="19"/>
      <c r="CE563" s="19"/>
      <c r="CF563" s="19"/>
      <c r="CG563" s="19"/>
      <c r="CH563" s="19"/>
      <c r="CI563" s="19"/>
      <c r="CJ563" s="19"/>
      <c r="CK563" s="19"/>
      <c r="CL563" s="19"/>
    </row>
    <row r="564" spans="1:90">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c r="AA564" s="19"/>
      <c r="AB564" s="19"/>
      <c r="AC564" s="19"/>
      <c r="AD564" s="19"/>
      <c r="AE564" s="19"/>
      <c r="AF564" s="19"/>
      <c r="AG564" s="19"/>
      <c r="AH564" s="19"/>
      <c r="AI564" s="19"/>
      <c r="AJ564" s="19"/>
      <c r="AK564" s="19"/>
      <c r="AL564" s="19"/>
      <c r="AM564" s="19"/>
      <c r="AN564" s="19"/>
      <c r="AO564" s="19"/>
      <c r="AP564" s="19"/>
      <c r="AQ564" s="19"/>
      <c r="AR564" s="19"/>
      <c r="AS564" s="19"/>
      <c r="AT564" s="19"/>
      <c r="AU564" s="19"/>
      <c r="AV564" s="19"/>
      <c r="AW564" s="19"/>
      <c r="AX564" s="19"/>
      <c r="AY564" s="19"/>
      <c r="AZ564" s="19"/>
      <c r="BA564" s="19"/>
      <c r="BB564" s="19"/>
      <c r="BC564" s="19"/>
      <c r="BD564" s="19"/>
      <c r="BE564" s="19"/>
      <c r="BF564" s="19"/>
      <c r="BG564" s="19"/>
      <c r="BH564" s="19"/>
      <c r="BI564" s="19"/>
      <c r="BJ564" s="19"/>
      <c r="BK564" s="19"/>
      <c r="BL564" s="19"/>
      <c r="BM564" s="19"/>
      <c r="BN564" s="19"/>
      <c r="BO564" s="19"/>
      <c r="BP564" s="19"/>
      <c r="BQ564" s="19"/>
      <c r="BR564" s="19"/>
      <c r="BS564" s="19"/>
      <c r="BT564" s="19"/>
      <c r="BU564" s="19"/>
      <c r="BV564" s="19"/>
      <c r="BW564" s="19"/>
      <c r="BX564" s="19"/>
      <c r="BY564" s="19"/>
      <c r="BZ564" s="19"/>
      <c r="CA564" s="19"/>
      <c r="CB564" s="19"/>
      <c r="CC564" s="19"/>
      <c r="CD564" s="19"/>
      <c r="CE564" s="19"/>
      <c r="CF564" s="19"/>
      <c r="CG564" s="19"/>
      <c r="CH564" s="19"/>
      <c r="CI564" s="19"/>
      <c r="CJ564" s="19"/>
      <c r="CK564" s="19"/>
      <c r="CL564" s="19"/>
    </row>
    <row r="565" spans="1:90">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c r="AA565" s="19"/>
      <c r="AB565" s="19"/>
      <c r="AC565" s="19"/>
      <c r="AD565" s="19"/>
      <c r="AE565" s="19"/>
      <c r="AF565" s="19"/>
      <c r="AG565" s="19"/>
      <c r="AH565" s="19"/>
      <c r="AI565" s="19"/>
      <c r="AJ565" s="19"/>
      <c r="AK565" s="19"/>
      <c r="AL565" s="19"/>
      <c r="AM565" s="19"/>
      <c r="AN565" s="19"/>
      <c r="AO565" s="19"/>
      <c r="AP565" s="19"/>
      <c r="AQ565" s="19"/>
      <c r="AR565" s="19"/>
      <c r="AS565" s="19"/>
      <c r="AT565" s="19"/>
      <c r="AU565" s="19"/>
      <c r="AV565" s="19"/>
      <c r="AW565" s="19"/>
      <c r="AX565" s="19"/>
      <c r="AY565" s="19"/>
      <c r="AZ565" s="19"/>
      <c r="BA565" s="19"/>
      <c r="BB565" s="19"/>
      <c r="BC565" s="19"/>
      <c r="BD565" s="19"/>
      <c r="BE565" s="19"/>
      <c r="BF565" s="19"/>
      <c r="BG565" s="19"/>
      <c r="BH565" s="19"/>
      <c r="BI565" s="19"/>
      <c r="BJ565" s="19"/>
      <c r="BK565" s="19"/>
      <c r="BL565" s="19"/>
      <c r="BM565" s="19"/>
      <c r="BN565" s="19"/>
      <c r="BO565" s="19"/>
      <c r="BP565" s="19"/>
      <c r="BQ565" s="19"/>
      <c r="BR565" s="19"/>
      <c r="BS565" s="19"/>
      <c r="BT565" s="19"/>
      <c r="BU565" s="19"/>
      <c r="BV565" s="19"/>
      <c r="BW565" s="19"/>
      <c r="BX565" s="19"/>
      <c r="BY565" s="19"/>
      <c r="BZ565" s="19"/>
      <c r="CA565" s="19"/>
      <c r="CB565" s="19"/>
      <c r="CC565" s="19"/>
      <c r="CD565" s="19"/>
      <c r="CE565" s="19"/>
      <c r="CF565" s="19"/>
      <c r="CG565" s="19"/>
      <c r="CH565" s="19"/>
      <c r="CI565" s="19"/>
      <c r="CJ565" s="19"/>
      <c r="CK565" s="19"/>
      <c r="CL565" s="19"/>
    </row>
    <row r="566" spans="1:90">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c r="AA566" s="19"/>
      <c r="AB566" s="19"/>
      <c r="AC566" s="19"/>
      <c r="AD566" s="19"/>
      <c r="AE566" s="19"/>
      <c r="AF566" s="19"/>
      <c r="AG566" s="19"/>
      <c r="AH566" s="19"/>
      <c r="AI566" s="19"/>
      <c r="AJ566" s="19"/>
      <c r="AK566" s="19"/>
      <c r="AL566" s="19"/>
      <c r="AM566" s="19"/>
      <c r="AN566" s="19"/>
      <c r="AO566" s="19"/>
      <c r="AP566" s="19"/>
      <c r="AQ566" s="19"/>
      <c r="AR566" s="19"/>
      <c r="AS566" s="19"/>
      <c r="AT566" s="19"/>
      <c r="AU566" s="19"/>
      <c r="AV566" s="19"/>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c r="CD566" s="19"/>
      <c r="CE566" s="19"/>
      <c r="CF566" s="19"/>
      <c r="CG566" s="19"/>
      <c r="CH566" s="19"/>
      <c r="CI566" s="19"/>
      <c r="CJ566" s="19"/>
      <c r="CK566" s="19"/>
      <c r="CL566" s="19"/>
    </row>
    <row r="567" spans="1:90">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c r="AA567" s="19"/>
      <c r="AB567" s="19"/>
      <c r="AC567" s="19"/>
      <c r="AD567" s="19"/>
      <c r="AE567" s="19"/>
      <c r="AF567" s="19"/>
      <c r="AG567" s="19"/>
      <c r="AH567" s="19"/>
      <c r="AI567" s="19"/>
      <c r="AJ567" s="19"/>
      <c r="AK567" s="19"/>
      <c r="AL567" s="19"/>
      <c r="AM567" s="19"/>
      <c r="AN567" s="19"/>
      <c r="AO567" s="19"/>
      <c r="AP567" s="19"/>
      <c r="AQ567" s="19"/>
      <c r="AR567" s="19"/>
      <c r="AS567" s="19"/>
      <c r="AT567" s="19"/>
      <c r="AU567" s="19"/>
      <c r="AV567" s="19"/>
      <c r="AW567" s="19"/>
      <c r="AX567" s="19"/>
      <c r="AY567" s="19"/>
      <c r="AZ567" s="19"/>
      <c r="BA567" s="19"/>
      <c r="BB567" s="19"/>
      <c r="BC567" s="19"/>
      <c r="BD567" s="19"/>
      <c r="BE567" s="19"/>
      <c r="BF567" s="19"/>
      <c r="BG567" s="19"/>
      <c r="BH567" s="19"/>
      <c r="BI567" s="19"/>
      <c r="BJ567" s="19"/>
      <c r="BK567" s="19"/>
      <c r="BL567" s="19"/>
      <c r="BM567" s="19"/>
      <c r="BN567" s="19"/>
      <c r="BO567" s="19"/>
      <c r="BP567" s="19"/>
      <c r="BQ567" s="19"/>
      <c r="BR567" s="19"/>
      <c r="BS567" s="19"/>
      <c r="BT567" s="19"/>
      <c r="BU567" s="19"/>
      <c r="BV567" s="19"/>
      <c r="BW567" s="19"/>
      <c r="BX567" s="19"/>
      <c r="BY567" s="19"/>
      <c r="BZ567" s="19"/>
      <c r="CA567" s="19"/>
      <c r="CB567" s="19"/>
      <c r="CC567" s="19"/>
      <c r="CD567" s="19"/>
      <c r="CE567" s="19"/>
      <c r="CF567" s="19"/>
      <c r="CG567" s="19"/>
      <c r="CH567" s="19"/>
      <c r="CI567" s="19"/>
      <c r="CJ567" s="19"/>
      <c r="CK567" s="19"/>
      <c r="CL567" s="19"/>
    </row>
    <row r="568" spans="1:90">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c r="AA568" s="19"/>
      <c r="AB568" s="19"/>
      <c r="AC568" s="19"/>
      <c r="AD568" s="19"/>
      <c r="AE568" s="19"/>
      <c r="AF568" s="19"/>
      <c r="AG568" s="19"/>
      <c r="AH568" s="19"/>
      <c r="AI568" s="19"/>
      <c r="AJ568" s="19"/>
      <c r="AK568" s="19"/>
      <c r="AL568" s="19"/>
      <c r="AM568" s="19"/>
      <c r="AN568" s="19"/>
      <c r="AO568" s="19"/>
      <c r="AP568" s="19"/>
      <c r="AQ568" s="19"/>
      <c r="AR568" s="19"/>
      <c r="AS568" s="19"/>
      <c r="AT568" s="19"/>
      <c r="AU568" s="19"/>
      <c r="AV568" s="19"/>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c r="CD568" s="19"/>
      <c r="CE568" s="19"/>
      <c r="CF568" s="19"/>
      <c r="CG568" s="19"/>
      <c r="CH568" s="19"/>
      <c r="CI568" s="19"/>
      <c r="CJ568" s="19"/>
      <c r="CK568" s="19"/>
      <c r="CL568" s="19"/>
    </row>
    <row r="569" spans="1:90">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c r="AA569" s="19"/>
      <c r="AB569" s="19"/>
      <c r="AC569" s="19"/>
      <c r="AD569" s="19"/>
      <c r="AE569" s="19"/>
      <c r="AF569" s="19"/>
      <c r="AG569" s="19"/>
      <c r="AH569" s="19"/>
      <c r="AI569" s="19"/>
      <c r="AJ569" s="19"/>
      <c r="AK569" s="19"/>
      <c r="AL569" s="19"/>
      <c r="AM569" s="19"/>
      <c r="AN569" s="19"/>
      <c r="AO569" s="19"/>
      <c r="AP569" s="19"/>
      <c r="AQ569" s="19"/>
      <c r="AR569" s="19"/>
      <c r="AS569" s="19"/>
      <c r="AT569" s="19"/>
      <c r="AU569" s="19"/>
      <c r="AV569" s="19"/>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c r="CD569" s="19"/>
      <c r="CE569" s="19"/>
      <c r="CF569" s="19"/>
      <c r="CG569" s="19"/>
      <c r="CH569" s="19"/>
      <c r="CI569" s="19"/>
      <c r="CJ569" s="19"/>
      <c r="CK569" s="19"/>
      <c r="CL569" s="19"/>
    </row>
    <row r="570" spans="1:90">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c r="AA570" s="19"/>
      <c r="AB570" s="19"/>
      <c r="AC570" s="19"/>
      <c r="AD570" s="19"/>
      <c r="AE570" s="19"/>
      <c r="AF570" s="19"/>
      <c r="AG570" s="19"/>
      <c r="AH570" s="19"/>
      <c r="AI570" s="19"/>
      <c r="AJ570" s="19"/>
      <c r="AK570" s="19"/>
      <c r="AL570" s="19"/>
      <c r="AM570" s="19"/>
      <c r="AN570" s="19"/>
      <c r="AO570" s="19"/>
      <c r="AP570" s="19"/>
      <c r="AQ570" s="19"/>
      <c r="AR570" s="19"/>
      <c r="AS570" s="19"/>
      <c r="AT570" s="19"/>
      <c r="AU570" s="19"/>
      <c r="AV570" s="19"/>
      <c r="AW570" s="19"/>
      <c r="AX570" s="19"/>
      <c r="AY570" s="19"/>
      <c r="AZ570" s="19"/>
      <c r="BA570" s="19"/>
      <c r="BB570" s="19"/>
      <c r="BC570" s="19"/>
      <c r="BD570" s="19"/>
      <c r="BE570" s="19"/>
      <c r="BF570" s="19"/>
      <c r="BG570" s="19"/>
      <c r="BH570" s="19"/>
      <c r="BI570" s="19"/>
      <c r="BJ570" s="19"/>
      <c r="BK570" s="19"/>
      <c r="BL570" s="19"/>
      <c r="BM570" s="19"/>
      <c r="BN570" s="19"/>
      <c r="BO570" s="19"/>
      <c r="BP570" s="19"/>
      <c r="BQ570" s="19"/>
      <c r="BR570" s="19"/>
      <c r="BS570" s="19"/>
      <c r="BT570" s="19"/>
      <c r="BU570" s="19"/>
      <c r="BV570" s="19"/>
      <c r="BW570" s="19"/>
      <c r="BX570" s="19"/>
      <c r="BY570" s="19"/>
      <c r="BZ570" s="19"/>
      <c r="CA570" s="19"/>
      <c r="CB570" s="19"/>
      <c r="CC570" s="19"/>
      <c r="CD570" s="19"/>
      <c r="CE570" s="19"/>
      <c r="CF570" s="19"/>
      <c r="CG570" s="19"/>
      <c r="CH570" s="19"/>
      <c r="CI570" s="19"/>
      <c r="CJ570" s="19"/>
      <c r="CK570" s="19"/>
      <c r="CL570" s="19"/>
    </row>
    <row r="571" spans="1:90">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c r="AA571" s="19"/>
      <c r="AB571" s="19"/>
      <c r="AC571" s="19"/>
      <c r="AD571" s="19"/>
      <c r="AE571" s="19"/>
      <c r="AF571" s="19"/>
      <c r="AG571" s="19"/>
      <c r="AH571" s="19"/>
      <c r="AI571" s="19"/>
      <c r="AJ571" s="19"/>
      <c r="AK571" s="19"/>
      <c r="AL571" s="19"/>
      <c r="AM571" s="19"/>
      <c r="AN571" s="19"/>
      <c r="AO571" s="19"/>
      <c r="AP571" s="19"/>
      <c r="AQ571" s="19"/>
      <c r="AR571" s="19"/>
      <c r="AS571" s="19"/>
      <c r="AT571" s="19"/>
      <c r="AU571" s="19"/>
      <c r="AV571" s="19"/>
      <c r="AW571" s="19"/>
      <c r="AX571" s="19"/>
      <c r="AY571" s="19"/>
      <c r="AZ571" s="19"/>
      <c r="BA571" s="19"/>
      <c r="BB571" s="19"/>
      <c r="BC571" s="19"/>
      <c r="BD571" s="19"/>
      <c r="BE571" s="19"/>
      <c r="BF571" s="19"/>
      <c r="BG571" s="19"/>
      <c r="BH571" s="19"/>
      <c r="BI571" s="19"/>
      <c r="BJ571" s="19"/>
      <c r="BK571" s="19"/>
      <c r="BL571" s="19"/>
      <c r="BM571" s="19"/>
      <c r="BN571" s="19"/>
      <c r="BO571" s="19"/>
      <c r="BP571" s="19"/>
      <c r="BQ571" s="19"/>
      <c r="BR571" s="19"/>
      <c r="BS571" s="19"/>
      <c r="BT571" s="19"/>
      <c r="BU571" s="19"/>
      <c r="BV571" s="19"/>
      <c r="BW571" s="19"/>
      <c r="BX571" s="19"/>
      <c r="BY571" s="19"/>
      <c r="BZ571" s="19"/>
      <c r="CA571" s="19"/>
      <c r="CB571" s="19"/>
      <c r="CC571" s="19"/>
      <c r="CD571" s="19"/>
      <c r="CE571" s="19"/>
      <c r="CF571" s="19"/>
      <c r="CG571" s="19"/>
      <c r="CH571" s="19"/>
      <c r="CI571" s="19"/>
      <c r="CJ571" s="19"/>
      <c r="CK571" s="19"/>
      <c r="CL571" s="19"/>
    </row>
    <row r="572" spans="1:90">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c r="AA572" s="19"/>
      <c r="AB572" s="19"/>
      <c r="AC572" s="19"/>
      <c r="AD572" s="19"/>
      <c r="AE572" s="19"/>
      <c r="AF572" s="19"/>
      <c r="AG572" s="19"/>
      <c r="AH572" s="19"/>
      <c r="AI572" s="19"/>
      <c r="AJ572" s="19"/>
      <c r="AK572" s="19"/>
      <c r="AL572" s="19"/>
      <c r="AM572" s="19"/>
      <c r="AN572" s="19"/>
      <c r="AO572" s="19"/>
      <c r="AP572" s="19"/>
      <c r="AQ572" s="19"/>
      <c r="AR572" s="19"/>
      <c r="AS572" s="19"/>
      <c r="AT572" s="19"/>
      <c r="AU572" s="19"/>
      <c r="AV572" s="19"/>
      <c r="AW572" s="19"/>
      <c r="AX572" s="19"/>
      <c r="AY572" s="19"/>
      <c r="AZ572" s="19"/>
      <c r="BA572" s="19"/>
      <c r="BB572" s="19"/>
      <c r="BC572" s="19"/>
      <c r="BD572" s="19"/>
      <c r="BE572" s="19"/>
      <c r="BF572" s="19"/>
      <c r="BG572" s="19"/>
      <c r="BH572" s="19"/>
      <c r="BI572" s="19"/>
      <c r="BJ572" s="19"/>
      <c r="BK572" s="19"/>
      <c r="BL572" s="19"/>
      <c r="BM572" s="19"/>
      <c r="BN572" s="19"/>
      <c r="BO572" s="19"/>
      <c r="BP572" s="19"/>
      <c r="BQ572" s="19"/>
      <c r="BR572" s="19"/>
      <c r="BS572" s="19"/>
      <c r="BT572" s="19"/>
      <c r="BU572" s="19"/>
      <c r="BV572" s="19"/>
      <c r="BW572" s="19"/>
      <c r="BX572" s="19"/>
      <c r="BY572" s="19"/>
      <c r="BZ572" s="19"/>
      <c r="CA572" s="19"/>
      <c r="CB572" s="19"/>
      <c r="CC572" s="19"/>
      <c r="CD572" s="19"/>
      <c r="CE572" s="19"/>
      <c r="CF572" s="19"/>
      <c r="CG572" s="19"/>
      <c r="CH572" s="19"/>
      <c r="CI572" s="19"/>
      <c r="CJ572" s="19"/>
      <c r="CK572" s="19"/>
      <c r="CL572" s="19"/>
    </row>
    <row r="573" spans="1:90">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c r="AA573" s="19"/>
      <c r="AB573" s="19"/>
      <c r="AC573" s="19"/>
      <c r="AD573" s="19"/>
      <c r="AE573" s="19"/>
      <c r="AF573" s="19"/>
      <c r="AG573" s="19"/>
      <c r="AH573" s="19"/>
      <c r="AI573" s="19"/>
      <c r="AJ573" s="19"/>
      <c r="AK573" s="19"/>
      <c r="AL573" s="19"/>
      <c r="AM573" s="19"/>
      <c r="AN573" s="19"/>
      <c r="AO573" s="19"/>
      <c r="AP573" s="19"/>
      <c r="AQ573" s="19"/>
      <c r="AR573" s="19"/>
      <c r="AS573" s="19"/>
      <c r="AT573" s="19"/>
      <c r="AU573" s="19"/>
      <c r="AV573" s="19"/>
      <c r="AW573" s="19"/>
      <c r="AX573" s="19"/>
      <c r="AY573" s="19"/>
      <c r="AZ573" s="19"/>
      <c r="BA573" s="19"/>
      <c r="BB573" s="19"/>
      <c r="BC573" s="19"/>
      <c r="BD573" s="19"/>
      <c r="BE573" s="19"/>
      <c r="BF573" s="19"/>
      <c r="BG573" s="19"/>
      <c r="BH573" s="19"/>
      <c r="BI573" s="19"/>
      <c r="BJ573" s="19"/>
      <c r="BK573" s="19"/>
      <c r="BL573" s="19"/>
      <c r="BM573" s="19"/>
      <c r="BN573" s="19"/>
      <c r="BO573" s="19"/>
      <c r="BP573" s="19"/>
      <c r="BQ573" s="19"/>
      <c r="BR573" s="19"/>
      <c r="BS573" s="19"/>
      <c r="BT573" s="19"/>
      <c r="BU573" s="19"/>
      <c r="BV573" s="19"/>
      <c r="BW573" s="19"/>
      <c r="BX573" s="19"/>
      <c r="BY573" s="19"/>
      <c r="BZ573" s="19"/>
      <c r="CA573" s="19"/>
      <c r="CB573" s="19"/>
      <c r="CC573" s="19"/>
      <c r="CD573" s="19"/>
      <c r="CE573" s="19"/>
      <c r="CF573" s="19"/>
      <c r="CG573" s="19"/>
      <c r="CH573" s="19"/>
      <c r="CI573" s="19"/>
      <c r="CJ573" s="19"/>
      <c r="CK573" s="19"/>
      <c r="CL573" s="19"/>
    </row>
    <row r="574" spans="1:90">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c r="AA574" s="19"/>
      <c r="AB574" s="19"/>
      <c r="AC574" s="19"/>
      <c r="AD574" s="19"/>
      <c r="AE574" s="19"/>
      <c r="AF574" s="19"/>
      <c r="AG574" s="19"/>
      <c r="AH574" s="19"/>
      <c r="AI574" s="19"/>
      <c r="AJ574" s="19"/>
      <c r="AK574" s="19"/>
      <c r="AL574" s="19"/>
      <c r="AM574" s="19"/>
      <c r="AN574" s="19"/>
      <c r="AO574" s="19"/>
      <c r="AP574" s="19"/>
      <c r="AQ574" s="19"/>
      <c r="AR574" s="19"/>
      <c r="AS574" s="19"/>
      <c r="AT574" s="19"/>
      <c r="AU574" s="19"/>
      <c r="AV574" s="19"/>
      <c r="AW574" s="19"/>
      <c r="AX574" s="19"/>
      <c r="AY574" s="19"/>
      <c r="AZ574" s="19"/>
      <c r="BA574" s="19"/>
      <c r="BB574" s="19"/>
      <c r="BC574" s="19"/>
      <c r="BD574" s="19"/>
      <c r="BE574" s="19"/>
      <c r="BF574" s="19"/>
      <c r="BG574" s="19"/>
      <c r="BH574" s="19"/>
      <c r="BI574" s="19"/>
      <c r="BJ574" s="19"/>
      <c r="BK574" s="19"/>
      <c r="BL574" s="19"/>
      <c r="BM574" s="19"/>
      <c r="BN574" s="19"/>
      <c r="BO574" s="19"/>
      <c r="BP574" s="19"/>
      <c r="BQ574" s="19"/>
      <c r="BR574" s="19"/>
      <c r="BS574" s="19"/>
      <c r="BT574" s="19"/>
      <c r="BU574" s="19"/>
      <c r="BV574" s="19"/>
      <c r="BW574" s="19"/>
      <c r="BX574" s="19"/>
      <c r="BY574" s="19"/>
      <c r="BZ574" s="19"/>
      <c r="CA574" s="19"/>
      <c r="CB574" s="19"/>
      <c r="CC574" s="19"/>
      <c r="CD574" s="19"/>
      <c r="CE574" s="19"/>
      <c r="CF574" s="19"/>
      <c r="CG574" s="19"/>
      <c r="CH574" s="19"/>
      <c r="CI574" s="19"/>
      <c r="CJ574" s="19"/>
      <c r="CK574" s="19"/>
      <c r="CL574" s="19"/>
    </row>
    <row r="575" spans="1:90">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c r="AA575" s="19"/>
      <c r="AB575" s="19"/>
      <c r="AC575" s="19"/>
      <c r="AD575" s="19"/>
      <c r="AE575" s="19"/>
      <c r="AF575" s="19"/>
      <c r="AG575" s="19"/>
      <c r="AH575" s="19"/>
      <c r="AI575" s="19"/>
      <c r="AJ575" s="19"/>
      <c r="AK575" s="19"/>
      <c r="AL575" s="19"/>
      <c r="AM575" s="19"/>
      <c r="AN575" s="19"/>
      <c r="AO575" s="19"/>
      <c r="AP575" s="19"/>
      <c r="AQ575" s="19"/>
      <c r="AR575" s="19"/>
      <c r="AS575" s="19"/>
      <c r="AT575" s="19"/>
      <c r="AU575" s="19"/>
      <c r="AV575" s="19"/>
      <c r="AW575" s="19"/>
      <c r="AX575" s="19"/>
      <c r="AY575" s="19"/>
      <c r="AZ575" s="19"/>
      <c r="BA575" s="19"/>
      <c r="BB575" s="19"/>
      <c r="BC575" s="19"/>
      <c r="BD575" s="19"/>
      <c r="BE575" s="19"/>
      <c r="BF575" s="19"/>
      <c r="BG575" s="19"/>
      <c r="BH575" s="19"/>
      <c r="BI575" s="19"/>
      <c r="BJ575" s="19"/>
      <c r="BK575" s="19"/>
      <c r="BL575" s="19"/>
      <c r="BM575" s="19"/>
      <c r="BN575" s="19"/>
      <c r="BO575" s="19"/>
      <c r="BP575" s="19"/>
      <c r="BQ575" s="19"/>
      <c r="BR575" s="19"/>
      <c r="BS575" s="19"/>
      <c r="BT575" s="19"/>
      <c r="BU575" s="19"/>
      <c r="BV575" s="19"/>
      <c r="BW575" s="19"/>
      <c r="BX575" s="19"/>
      <c r="BY575" s="19"/>
      <c r="BZ575" s="19"/>
      <c r="CA575" s="19"/>
      <c r="CB575" s="19"/>
      <c r="CC575" s="19"/>
      <c r="CD575" s="19"/>
      <c r="CE575" s="19"/>
      <c r="CF575" s="19"/>
      <c r="CG575" s="19"/>
      <c r="CH575" s="19"/>
      <c r="CI575" s="19"/>
      <c r="CJ575" s="19"/>
      <c r="CK575" s="19"/>
      <c r="CL575" s="19"/>
    </row>
    <row r="576" spans="1:90">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c r="AA576" s="19"/>
      <c r="AB576" s="19"/>
      <c r="AC576" s="19"/>
      <c r="AD576" s="19"/>
      <c r="AE576" s="19"/>
      <c r="AF576" s="19"/>
      <c r="AG576" s="19"/>
      <c r="AH576" s="19"/>
      <c r="AI576" s="19"/>
      <c r="AJ576" s="19"/>
      <c r="AK576" s="19"/>
      <c r="AL576" s="19"/>
      <c r="AM576" s="19"/>
      <c r="AN576" s="19"/>
      <c r="AO576" s="19"/>
      <c r="AP576" s="19"/>
      <c r="AQ576" s="19"/>
      <c r="AR576" s="19"/>
      <c r="AS576" s="19"/>
      <c r="AT576" s="19"/>
      <c r="AU576" s="19"/>
      <c r="AV576" s="19"/>
      <c r="AW576" s="19"/>
      <c r="AX576" s="19"/>
      <c r="AY576" s="19"/>
      <c r="AZ576" s="19"/>
      <c r="BA576" s="19"/>
      <c r="BB576" s="19"/>
      <c r="BC576" s="19"/>
      <c r="BD576" s="19"/>
      <c r="BE576" s="19"/>
      <c r="BF576" s="19"/>
      <c r="BG576" s="19"/>
      <c r="BH576" s="19"/>
      <c r="BI576" s="19"/>
      <c r="BJ576" s="19"/>
      <c r="BK576" s="19"/>
      <c r="BL576" s="19"/>
      <c r="BM576" s="19"/>
      <c r="BN576" s="19"/>
      <c r="BO576" s="19"/>
      <c r="BP576" s="19"/>
      <c r="BQ576" s="19"/>
      <c r="BR576" s="19"/>
      <c r="BS576" s="19"/>
      <c r="BT576" s="19"/>
      <c r="BU576" s="19"/>
      <c r="BV576" s="19"/>
      <c r="BW576" s="19"/>
      <c r="BX576" s="19"/>
      <c r="BY576" s="19"/>
      <c r="BZ576" s="19"/>
      <c r="CA576" s="19"/>
      <c r="CB576" s="19"/>
      <c r="CC576" s="19"/>
      <c r="CD576" s="19"/>
      <c r="CE576" s="19"/>
      <c r="CF576" s="19"/>
      <c r="CG576" s="19"/>
      <c r="CH576" s="19"/>
      <c r="CI576" s="19"/>
      <c r="CJ576" s="19"/>
      <c r="CK576" s="19"/>
      <c r="CL576" s="19"/>
    </row>
    <row r="577" spans="1:90">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c r="AA577" s="19"/>
      <c r="AB577" s="19"/>
      <c r="AC577" s="19"/>
      <c r="AD577" s="19"/>
      <c r="AE577" s="19"/>
      <c r="AF577" s="19"/>
      <c r="AG577" s="19"/>
      <c r="AH577" s="19"/>
      <c r="AI577" s="19"/>
      <c r="AJ577" s="19"/>
      <c r="AK577" s="19"/>
      <c r="AL577" s="19"/>
      <c r="AM577" s="19"/>
      <c r="AN577" s="19"/>
      <c r="AO577" s="19"/>
      <c r="AP577" s="19"/>
      <c r="AQ577" s="19"/>
      <c r="AR577" s="19"/>
      <c r="AS577" s="19"/>
      <c r="AT577" s="19"/>
      <c r="AU577" s="19"/>
      <c r="AV577" s="19"/>
      <c r="AW577" s="19"/>
      <c r="AX577" s="19"/>
      <c r="AY577" s="19"/>
      <c r="AZ577" s="19"/>
      <c r="BA577" s="19"/>
      <c r="BB577" s="19"/>
      <c r="BC577" s="19"/>
      <c r="BD577" s="19"/>
      <c r="BE577" s="19"/>
      <c r="BF577" s="19"/>
      <c r="BG577" s="19"/>
      <c r="BH577" s="19"/>
      <c r="BI577" s="19"/>
      <c r="BJ577" s="19"/>
      <c r="BK577" s="19"/>
      <c r="BL577" s="19"/>
      <c r="BM577" s="19"/>
      <c r="BN577" s="19"/>
      <c r="BO577" s="19"/>
      <c r="BP577" s="19"/>
      <c r="BQ577" s="19"/>
      <c r="BR577" s="19"/>
      <c r="BS577" s="19"/>
      <c r="BT577" s="19"/>
      <c r="BU577" s="19"/>
      <c r="BV577" s="19"/>
      <c r="BW577" s="19"/>
      <c r="BX577" s="19"/>
      <c r="BY577" s="19"/>
      <c r="BZ577" s="19"/>
      <c r="CA577" s="19"/>
      <c r="CB577" s="19"/>
      <c r="CC577" s="19"/>
      <c r="CD577" s="19"/>
      <c r="CE577" s="19"/>
      <c r="CF577" s="19"/>
      <c r="CG577" s="19"/>
      <c r="CH577" s="19"/>
      <c r="CI577" s="19"/>
      <c r="CJ577" s="19"/>
      <c r="CK577" s="19"/>
      <c r="CL577" s="19"/>
    </row>
    <row r="578" spans="1:90">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c r="AA578" s="19"/>
      <c r="AB578" s="19"/>
      <c r="AC578" s="19"/>
      <c r="AD578" s="19"/>
      <c r="AE578" s="19"/>
      <c r="AF578" s="19"/>
      <c r="AG578" s="19"/>
      <c r="AH578" s="19"/>
      <c r="AI578" s="19"/>
      <c r="AJ578" s="19"/>
      <c r="AK578" s="19"/>
      <c r="AL578" s="19"/>
      <c r="AM578" s="19"/>
      <c r="AN578" s="19"/>
      <c r="AO578" s="19"/>
      <c r="AP578" s="19"/>
      <c r="AQ578" s="19"/>
      <c r="AR578" s="19"/>
      <c r="AS578" s="19"/>
      <c r="AT578" s="19"/>
      <c r="AU578" s="19"/>
      <c r="AV578" s="19"/>
      <c r="AW578" s="19"/>
      <c r="AX578" s="19"/>
      <c r="AY578" s="19"/>
      <c r="AZ578" s="19"/>
      <c r="BA578" s="19"/>
      <c r="BB578" s="19"/>
      <c r="BC578" s="19"/>
      <c r="BD578" s="19"/>
      <c r="BE578" s="19"/>
      <c r="BF578" s="19"/>
      <c r="BG578" s="19"/>
      <c r="BH578" s="19"/>
      <c r="BI578" s="19"/>
      <c r="BJ578" s="19"/>
      <c r="BK578" s="19"/>
      <c r="BL578" s="19"/>
      <c r="BM578" s="19"/>
      <c r="BN578" s="19"/>
      <c r="BO578" s="19"/>
      <c r="BP578" s="19"/>
      <c r="BQ578" s="19"/>
      <c r="BR578" s="19"/>
      <c r="BS578" s="19"/>
      <c r="BT578" s="19"/>
      <c r="BU578" s="19"/>
      <c r="BV578" s="19"/>
      <c r="BW578" s="19"/>
      <c r="BX578" s="19"/>
      <c r="BY578" s="19"/>
      <c r="BZ578" s="19"/>
      <c r="CA578" s="19"/>
      <c r="CB578" s="19"/>
      <c r="CC578" s="19"/>
      <c r="CD578" s="19"/>
      <c r="CE578" s="19"/>
      <c r="CF578" s="19"/>
      <c r="CG578" s="19"/>
      <c r="CH578" s="19"/>
      <c r="CI578" s="19"/>
      <c r="CJ578" s="19"/>
      <c r="CK578" s="19"/>
      <c r="CL578" s="19"/>
    </row>
    <row r="579" spans="1:90">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c r="AA579" s="19"/>
      <c r="AB579" s="19"/>
      <c r="AC579" s="19"/>
      <c r="AD579" s="19"/>
      <c r="AE579" s="19"/>
      <c r="AF579" s="19"/>
      <c r="AG579" s="19"/>
      <c r="AH579" s="19"/>
      <c r="AI579" s="19"/>
      <c r="AJ579" s="19"/>
      <c r="AK579" s="19"/>
      <c r="AL579" s="19"/>
      <c r="AM579" s="19"/>
      <c r="AN579" s="19"/>
      <c r="AO579" s="19"/>
      <c r="AP579" s="19"/>
      <c r="AQ579" s="19"/>
      <c r="AR579" s="19"/>
      <c r="AS579" s="19"/>
      <c r="AT579" s="19"/>
      <c r="AU579" s="19"/>
      <c r="AV579" s="19"/>
      <c r="AW579" s="19"/>
      <c r="AX579" s="19"/>
      <c r="AY579" s="19"/>
      <c r="AZ579" s="19"/>
      <c r="BA579" s="19"/>
      <c r="BB579" s="19"/>
      <c r="BC579" s="19"/>
      <c r="BD579" s="19"/>
      <c r="BE579" s="19"/>
      <c r="BF579" s="19"/>
      <c r="BG579" s="19"/>
      <c r="BH579" s="19"/>
      <c r="BI579" s="19"/>
      <c r="BJ579" s="19"/>
      <c r="BK579" s="19"/>
      <c r="BL579" s="19"/>
      <c r="BM579" s="19"/>
      <c r="BN579" s="19"/>
      <c r="BO579" s="19"/>
      <c r="BP579" s="19"/>
      <c r="BQ579" s="19"/>
      <c r="BR579" s="19"/>
      <c r="BS579" s="19"/>
      <c r="BT579" s="19"/>
      <c r="BU579" s="19"/>
      <c r="BV579" s="19"/>
      <c r="BW579" s="19"/>
      <c r="BX579" s="19"/>
      <c r="BY579" s="19"/>
      <c r="BZ579" s="19"/>
      <c r="CA579" s="19"/>
      <c r="CB579" s="19"/>
      <c r="CC579" s="19"/>
      <c r="CD579" s="19"/>
      <c r="CE579" s="19"/>
      <c r="CF579" s="19"/>
      <c r="CG579" s="19"/>
      <c r="CH579" s="19"/>
      <c r="CI579" s="19"/>
      <c r="CJ579" s="19"/>
      <c r="CK579" s="19"/>
      <c r="CL579" s="19"/>
    </row>
    <row r="580" spans="1:90">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c r="AA580" s="19"/>
      <c r="AB580" s="19"/>
      <c r="AC580" s="19"/>
      <c r="AD580" s="19"/>
      <c r="AE580" s="19"/>
      <c r="AF580" s="19"/>
      <c r="AG580" s="19"/>
      <c r="AH580" s="19"/>
      <c r="AI580" s="19"/>
      <c r="AJ580" s="19"/>
      <c r="AK580" s="19"/>
      <c r="AL580" s="19"/>
      <c r="AM580" s="19"/>
      <c r="AN580" s="19"/>
      <c r="AO580" s="19"/>
      <c r="AP580" s="19"/>
      <c r="AQ580" s="19"/>
      <c r="AR580" s="19"/>
      <c r="AS580" s="19"/>
      <c r="AT580" s="19"/>
      <c r="AU580" s="19"/>
      <c r="AV580" s="19"/>
      <c r="AW580" s="19"/>
      <c r="AX580" s="19"/>
      <c r="AY580" s="19"/>
      <c r="AZ580" s="19"/>
      <c r="BA580" s="19"/>
      <c r="BB580" s="19"/>
      <c r="BC580" s="19"/>
      <c r="BD580" s="19"/>
      <c r="BE580" s="19"/>
      <c r="BF580" s="19"/>
      <c r="BG580" s="19"/>
      <c r="BH580" s="19"/>
      <c r="BI580" s="19"/>
      <c r="BJ580" s="19"/>
      <c r="BK580" s="19"/>
      <c r="BL580" s="19"/>
      <c r="BM580" s="19"/>
      <c r="BN580" s="19"/>
      <c r="BO580" s="19"/>
      <c r="BP580" s="19"/>
      <c r="BQ580" s="19"/>
      <c r="BR580" s="19"/>
      <c r="BS580" s="19"/>
      <c r="BT580" s="19"/>
      <c r="BU580" s="19"/>
      <c r="BV580" s="19"/>
      <c r="BW580" s="19"/>
      <c r="BX580" s="19"/>
      <c r="BY580" s="19"/>
      <c r="BZ580" s="19"/>
      <c r="CA580" s="19"/>
      <c r="CB580" s="19"/>
      <c r="CC580" s="19"/>
      <c r="CD580" s="19"/>
      <c r="CE580" s="19"/>
      <c r="CF580" s="19"/>
      <c r="CG580" s="19"/>
      <c r="CH580" s="19"/>
      <c r="CI580" s="19"/>
      <c r="CJ580" s="19"/>
      <c r="CK580" s="19"/>
      <c r="CL580" s="19"/>
    </row>
    <row r="581" spans="1:90">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c r="AA581" s="19"/>
      <c r="AB581" s="19"/>
      <c r="AC581" s="19"/>
      <c r="AD581" s="19"/>
      <c r="AE581" s="19"/>
      <c r="AF581" s="19"/>
      <c r="AG581" s="19"/>
      <c r="AH581" s="19"/>
      <c r="AI581" s="19"/>
      <c r="AJ581" s="19"/>
      <c r="AK581" s="19"/>
      <c r="AL581" s="19"/>
      <c r="AM581" s="19"/>
      <c r="AN581" s="19"/>
      <c r="AO581" s="19"/>
      <c r="AP581" s="19"/>
      <c r="AQ581" s="19"/>
      <c r="AR581" s="19"/>
      <c r="AS581" s="19"/>
      <c r="AT581" s="19"/>
      <c r="AU581" s="19"/>
      <c r="AV581" s="19"/>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c r="CD581" s="19"/>
      <c r="CE581" s="19"/>
      <c r="CF581" s="19"/>
      <c r="CG581" s="19"/>
      <c r="CH581" s="19"/>
      <c r="CI581" s="19"/>
      <c r="CJ581" s="19"/>
      <c r="CK581" s="19"/>
      <c r="CL581" s="19"/>
    </row>
    <row r="582" spans="1:90">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c r="AA582" s="19"/>
      <c r="AB582" s="19"/>
      <c r="AC582" s="19"/>
      <c r="AD582" s="19"/>
      <c r="AE582" s="19"/>
      <c r="AF582" s="19"/>
      <c r="AG582" s="19"/>
      <c r="AH582" s="19"/>
      <c r="AI582" s="19"/>
      <c r="AJ582" s="19"/>
      <c r="AK582" s="19"/>
      <c r="AL582" s="19"/>
      <c r="AM582" s="19"/>
      <c r="AN582" s="19"/>
      <c r="AO582" s="19"/>
      <c r="AP582" s="19"/>
      <c r="AQ582" s="19"/>
      <c r="AR582" s="19"/>
      <c r="AS582" s="19"/>
      <c r="AT582" s="19"/>
      <c r="AU582" s="19"/>
      <c r="AV582" s="19"/>
      <c r="AW582" s="19"/>
      <c r="AX582" s="19"/>
      <c r="AY582" s="19"/>
      <c r="AZ582" s="19"/>
      <c r="BA582" s="19"/>
      <c r="BB582" s="19"/>
      <c r="BC582" s="19"/>
      <c r="BD582" s="19"/>
      <c r="BE582" s="19"/>
      <c r="BF582" s="19"/>
      <c r="BG582" s="19"/>
      <c r="BH582" s="19"/>
      <c r="BI582" s="19"/>
      <c r="BJ582" s="19"/>
      <c r="BK582" s="19"/>
      <c r="BL582" s="19"/>
      <c r="BM582" s="19"/>
      <c r="BN582" s="19"/>
      <c r="BO582" s="19"/>
      <c r="BP582" s="19"/>
      <c r="BQ582" s="19"/>
      <c r="BR582" s="19"/>
      <c r="BS582" s="19"/>
      <c r="BT582" s="19"/>
      <c r="BU582" s="19"/>
      <c r="BV582" s="19"/>
      <c r="BW582" s="19"/>
      <c r="BX582" s="19"/>
      <c r="BY582" s="19"/>
      <c r="BZ582" s="19"/>
      <c r="CA582" s="19"/>
      <c r="CB582" s="19"/>
      <c r="CC582" s="19"/>
      <c r="CD582" s="19"/>
      <c r="CE582" s="19"/>
      <c r="CF582" s="19"/>
      <c r="CG582" s="19"/>
      <c r="CH582" s="19"/>
      <c r="CI582" s="19"/>
      <c r="CJ582" s="19"/>
      <c r="CK582" s="19"/>
      <c r="CL582" s="19"/>
    </row>
    <row r="583" spans="1:90">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c r="AA583" s="19"/>
      <c r="AB583" s="19"/>
      <c r="AC583" s="19"/>
      <c r="AD583" s="19"/>
      <c r="AE583" s="19"/>
      <c r="AF583" s="19"/>
      <c r="AG583" s="19"/>
      <c r="AH583" s="19"/>
      <c r="AI583" s="19"/>
      <c r="AJ583" s="19"/>
      <c r="AK583" s="19"/>
      <c r="AL583" s="19"/>
      <c r="AM583" s="19"/>
      <c r="AN583" s="19"/>
      <c r="AO583" s="19"/>
      <c r="AP583" s="19"/>
      <c r="AQ583" s="19"/>
      <c r="AR583" s="19"/>
      <c r="AS583" s="19"/>
      <c r="AT583" s="19"/>
      <c r="AU583" s="19"/>
      <c r="AV583" s="19"/>
      <c r="AW583" s="19"/>
      <c r="AX583" s="19"/>
      <c r="AY583" s="19"/>
      <c r="AZ583" s="19"/>
      <c r="BA583" s="19"/>
      <c r="BB583" s="19"/>
      <c r="BC583" s="19"/>
      <c r="BD583" s="19"/>
      <c r="BE583" s="19"/>
      <c r="BF583" s="19"/>
      <c r="BG583" s="19"/>
      <c r="BH583" s="19"/>
      <c r="BI583" s="19"/>
      <c r="BJ583" s="19"/>
      <c r="BK583" s="19"/>
      <c r="BL583" s="19"/>
      <c r="BM583" s="19"/>
      <c r="BN583" s="19"/>
      <c r="BO583" s="19"/>
      <c r="BP583" s="19"/>
      <c r="BQ583" s="19"/>
      <c r="BR583" s="19"/>
      <c r="BS583" s="19"/>
      <c r="BT583" s="19"/>
      <c r="BU583" s="19"/>
      <c r="BV583" s="19"/>
      <c r="BW583" s="19"/>
      <c r="BX583" s="19"/>
      <c r="BY583" s="19"/>
      <c r="BZ583" s="19"/>
      <c r="CA583" s="19"/>
      <c r="CB583" s="19"/>
      <c r="CC583" s="19"/>
      <c r="CD583" s="19"/>
      <c r="CE583" s="19"/>
      <c r="CF583" s="19"/>
      <c r="CG583" s="19"/>
      <c r="CH583" s="19"/>
      <c r="CI583" s="19"/>
      <c r="CJ583" s="19"/>
      <c r="CK583" s="19"/>
      <c r="CL583" s="19"/>
    </row>
    <row r="584" spans="1:90">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c r="AA584" s="19"/>
      <c r="AB584" s="19"/>
      <c r="AC584" s="19"/>
      <c r="AD584" s="19"/>
      <c r="AE584" s="19"/>
      <c r="AF584" s="19"/>
      <c r="AG584" s="19"/>
      <c r="AH584" s="19"/>
      <c r="AI584" s="19"/>
      <c r="AJ584" s="19"/>
      <c r="AK584" s="19"/>
      <c r="AL584" s="19"/>
      <c r="AM584" s="19"/>
      <c r="AN584" s="19"/>
      <c r="AO584" s="19"/>
      <c r="AP584" s="19"/>
      <c r="AQ584" s="19"/>
      <c r="AR584" s="19"/>
      <c r="AS584" s="19"/>
      <c r="AT584" s="19"/>
      <c r="AU584" s="19"/>
      <c r="AV584" s="19"/>
      <c r="AW584" s="19"/>
      <c r="AX584" s="19"/>
      <c r="AY584" s="19"/>
      <c r="AZ584" s="19"/>
      <c r="BA584" s="19"/>
      <c r="BB584" s="19"/>
      <c r="BC584" s="19"/>
      <c r="BD584" s="19"/>
      <c r="BE584" s="19"/>
      <c r="BF584" s="19"/>
      <c r="BG584" s="19"/>
      <c r="BH584" s="19"/>
      <c r="BI584" s="19"/>
      <c r="BJ584" s="19"/>
      <c r="BK584" s="19"/>
      <c r="BL584" s="19"/>
      <c r="BM584" s="19"/>
      <c r="BN584" s="19"/>
      <c r="BO584" s="19"/>
      <c r="BP584" s="19"/>
      <c r="BQ584" s="19"/>
      <c r="BR584" s="19"/>
      <c r="BS584" s="19"/>
      <c r="BT584" s="19"/>
      <c r="BU584" s="19"/>
      <c r="BV584" s="19"/>
      <c r="BW584" s="19"/>
      <c r="BX584" s="19"/>
      <c r="BY584" s="19"/>
      <c r="BZ584" s="19"/>
      <c r="CA584" s="19"/>
      <c r="CB584" s="19"/>
      <c r="CC584" s="19"/>
      <c r="CD584" s="19"/>
      <c r="CE584" s="19"/>
      <c r="CF584" s="19"/>
      <c r="CG584" s="19"/>
      <c r="CH584" s="19"/>
      <c r="CI584" s="19"/>
      <c r="CJ584" s="19"/>
      <c r="CK584" s="19"/>
      <c r="CL584" s="19"/>
    </row>
    <row r="585" spans="1:90">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c r="AA585" s="19"/>
      <c r="AB585" s="19"/>
      <c r="AC585" s="19"/>
      <c r="AD585" s="19"/>
      <c r="AE585" s="19"/>
      <c r="AF585" s="19"/>
      <c r="AG585" s="19"/>
      <c r="AH585" s="19"/>
      <c r="AI585" s="19"/>
      <c r="AJ585" s="19"/>
      <c r="AK585" s="19"/>
      <c r="AL585" s="19"/>
      <c r="AM585" s="19"/>
      <c r="AN585" s="19"/>
      <c r="AO585" s="19"/>
      <c r="AP585" s="19"/>
      <c r="AQ585" s="19"/>
      <c r="AR585" s="19"/>
      <c r="AS585" s="19"/>
      <c r="AT585" s="19"/>
      <c r="AU585" s="19"/>
      <c r="AV585" s="19"/>
      <c r="AW585" s="19"/>
      <c r="AX585" s="19"/>
      <c r="AY585" s="19"/>
      <c r="AZ585" s="19"/>
      <c r="BA585" s="19"/>
      <c r="BB585" s="19"/>
      <c r="BC585" s="19"/>
      <c r="BD585" s="19"/>
      <c r="BE585" s="19"/>
      <c r="BF585" s="19"/>
      <c r="BG585" s="19"/>
      <c r="BH585" s="19"/>
      <c r="BI585" s="19"/>
      <c r="BJ585" s="19"/>
      <c r="BK585" s="19"/>
      <c r="BL585" s="19"/>
      <c r="BM585" s="19"/>
      <c r="BN585" s="19"/>
      <c r="BO585" s="19"/>
      <c r="BP585" s="19"/>
      <c r="BQ585" s="19"/>
      <c r="BR585" s="19"/>
      <c r="BS585" s="19"/>
      <c r="BT585" s="19"/>
      <c r="BU585" s="19"/>
      <c r="BV585" s="19"/>
      <c r="BW585" s="19"/>
      <c r="BX585" s="19"/>
      <c r="BY585" s="19"/>
      <c r="BZ585" s="19"/>
      <c r="CA585" s="19"/>
      <c r="CB585" s="19"/>
      <c r="CC585" s="19"/>
      <c r="CD585" s="19"/>
      <c r="CE585" s="19"/>
      <c r="CF585" s="19"/>
      <c r="CG585" s="19"/>
      <c r="CH585" s="19"/>
      <c r="CI585" s="19"/>
      <c r="CJ585" s="19"/>
      <c r="CK585" s="19"/>
      <c r="CL585" s="19"/>
    </row>
    <row r="586" spans="1:90">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c r="AA586" s="19"/>
      <c r="AB586" s="19"/>
      <c r="AC586" s="19"/>
      <c r="AD586" s="19"/>
      <c r="AE586" s="19"/>
      <c r="AF586" s="19"/>
      <c r="AG586" s="19"/>
      <c r="AH586" s="19"/>
      <c r="AI586" s="19"/>
      <c r="AJ586" s="19"/>
      <c r="AK586" s="19"/>
      <c r="AL586" s="19"/>
      <c r="AM586" s="19"/>
      <c r="AN586" s="19"/>
      <c r="AO586" s="19"/>
      <c r="AP586" s="19"/>
      <c r="AQ586" s="19"/>
      <c r="AR586" s="19"/>
      <c r="AS586" s="19"/>
      <c r="AT586" s="19"/>
      <c r="AU586" s="19"/>
      <c r="AV586" s="19"/>
      <c r="AW586" s="19"/>
      <c r="AX586" s="19"/>
      <c r="AY586" s="19"/>
      <c r="AZ586" s="19"/>
      <c r="BA586" s="19"/>
      <c r="BB586" s="19"/>
      <c r="BC586" s="19"/>
      <c r="BD586" s="19"/>
      <c r="BE586" s="19"/>
      <c r="BF586" s="19"/>
      <c r="BG586" s="19"/>
      <c r="BH586" s="19"/>
      <c r="BI586" s="19"/>
      <c r="BJ586" s="19"/>
      <c r="BK586" s="19"/>
      <c r="BL586" s="19"/>
      <c r="BM586" s="19"/>
      <c r="BN586" s="19"/>
      <c r="BO586" s="19"/>
      <c r="BP586" s="19"/>
      <c r="BQ586" s="19"/>
      <c r="BR586" s="19"/>
      <c r="BS586" s="19"/>
      <c r="BT586" s="19"/>
      <c r="BU586" s="19"/>
      <c r="BV586" s="19"/>
      <c r="BW586" s="19"/>
      <c r="BX586" s="19"/>
      <c r="BY586" s="19"/>
      <c r="BZ586" s="19"/>
      <c r="CA586" s="19"/>
      <c r="CB586" s="19"/>
      <c r="CC586" s="19"/>
      <c r="CD586" s="19"/>
      <c r="CE586" s="19"/>
      <c r="CF586" s="19"/>
      <c r="CG586" s="19"/>
      <c r="CH586" s="19"/>
      <c r="CI586" s="19"/>
      <c r="CJ586" s="19"/>
      <c r="CK586" s="19"/>
      <c r="CL586" s="19"/>
    </row>
    <row r="587" spans="1:90">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c r="AA587" s="19"/>
      <c r="AB587" s="19"/>
      <c r="AC587" s="19"/>
      <c r="AD587" s="19"/>
      <c r="AE587" s="19"/>
      <c r="AF587" s="19"/>
      <c r="AG587" s="19"/>
      <c r="AH587" s="19"/>
      <c r="AI587" s="19"/>
      <c r="AJ587" s="19"/>
      <c r="AK587" s="19"/>
      <c r="AL587" s="19"/>
      <c r="AM587" s="19"/>
      <c r="AN587" s="19"/>
      <c r="AO587" s="19"/>
      <c r="AP587" s="19"/>
      <c r="AQ587" s="19"/>
      <c r="AR587" s="19"/>
      <c r="AS587" s="19"/>
      <c r="AT587" s="19"/>
      <c r="AU587" s="19"/>
      <c r="AV587" s="19"/>
      <c r="AW587" s="19"/>
      <c r="AX587" s="19"/>
      <c r="AY587" s="19"/>
      <c r="AZ587" s="19"/>
      <c r="BA587" s="19"/>
      <c r="BB587" s="19"/>
      <c r="BC587" s="19"/>
      <c r="BD587" s="19"/>
      <c r="BE587" s="19"/>
      <c r="BF587" s="19"/>
      <c r="BG587" s="19"/>
      <c r="BH587" s="19"/>
      <c r="BI587" s="19"/>
      <c r="BJ587" s="19"/>
      <c r="BK587" s="19"/>
      <c r="BL587" s="19"/>
      <c r="BM587" s="19"/>
      <c r="BN587" s="19"/>
      <c r="BO587" s="19"/>
      <c r="BP587" s="19"/>
      <c r="BQ587" s="19"/>
      <c r="BR587" s="19"/>
      <c r="BS587" s="19"/>
      <c r="BT587" s="19"/>
      <c r="BU587" s="19"/>
      <c r="BV587" s="19"/>
      <c r="BW587" s="19"/>
      <c r="BX587" s="19"/>
      <c r="BY587" s="19"/>
      <c r="BZ587" s="19"/>
      <c r="CA587" s="19"/>
      <c r="CB587" s="19"/>
      <c r="CC587" s="19"/>
      <c r="CD587" s="19"/>
      <c r="CE587" s="19"/>
      <c r="CF587" s="19"/>
      <c r="CG587" s="19"/>
      <c r="CH587" s="19"/>
      <c r="CI587" s="19"/>
      <c r="CJ587" s="19"/>
      <c r="CK587" s="19"/>
      <c r="CL587" s="19"/>
    </row>
    <row r="588" spans="1:90">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c r="AA588" s="19"/>
      <c r="AB588" s="19"/>
      <c r="AC588" s="19"/>
      <c r="AD588" s="19"/>
      <c r="AE588" s="19"/>
      <c r="AF588" s="19"/>
      <c r="AG588" s="19"/>
      <c r="AH588" s="19"/>
      <c r="AI588" s="19"/>
      <c r="AJ588" s="19"/>
      <c r="AK588" s="19"/>
      <c r="AL588" s="19"/>
      <c r="AM588" s="19"/>
      <c r="AN588" s="19"/>
      <c r="AO588" s="19"/>
      <c r="AP588" s="19"/>
      <c r="AQ588" s="19"/>
      <c r="AR588" s="19"/>
      <c r="AS588" s="19"/>
      <c r="AT588" s="19"/>
      <c r="AU588" s="19"/>
      <c r="AV588" s="19"/>
      <c r="AW588" s="19"/>
      <c r="AX588" s="19"/>
      <c r="AY588" s="19"/>
      <c r="AZ588" s="19"/>
      <c r="BA588" s="19"/>
      <c r="BB588" s="19"/>
      <c r="BC588" s="19"/>
      <c r="BD588" s="19"/>
      <c r="BE588" s="19"/>
      <c r="BF588" s="19"/>
      <c r="BG588" s="19"/>
      <c r="BH588" s="19"/>
      <c r="BI588" s="19"/>
      <c r="BJ588" s="19"/>
      <c r="BK588" s="19"/>
      <c r="BL588" s="19"/>
      <c r="BM588" s="19"/>
      <c r="BN588" s="19"/>
      <c r="BO588" s="19"/>
      <c r="BP588" s="19"/>
      <c r="BQ588" s="19"/>
      <c r="BR588" s="19"/>
      <c r="BS588" s="19"/>
      <c r="BT588" s="19"/>
      <c r="BU588" s="19"/>
      <c r="BV588" s="19"/>
      <c r="BW588" s="19"/>
      <c r="BX588" s="19"/>
      <c r="BY588" s="19"/>
      <c r="BZ588" s="19"/>
      <c r="CA588" s="19"/>
      <c r="CB588" s="19"/>
      <c r="CC588" s="19"/>
      <c r="CD588" s="19"/>
      <c r="CE588" s="19"/>
      <c r="CF588" s="19"/>
      <c r="CG588" s="19"/>
      <c r="CH588" s="19"/>
      <c r="CI588" s="19"/>
      <c r="CJ588" s="19"/>
      <c r="CK588" s="19"/>
      <c r="CL588" s="19"/>
    </row>
    <row r="589" spans="1:90">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c r="AA589" s="19"/>
      <c r="AB589" s="19"/>
      <c r="AC589" s="19"/>
      <c r="AD589" s="19"/>
      <c r="AE589" s="19"/>
      <c r="AF589" s="19"/>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c r="CK589" s="19"/>
      <c r="CL589" s="19"/>
    </row>
    <row r="590" spans="1:90">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c r="AA590" s="19"/>
      <c r="AB590" s="19"/>
      <c r="AC590" s="19"/>
      <c r="AD590" s="19"/>
      <c r="AE590" s="19"/>
      <c r="AF590" s="19"/>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c r="CK590" s="19"/>
      <c r="CL590" s="19"/>
    </row>
    <row r="591" spans="1:90">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c r="AA591" s="19"/>
      <c r="AB591" s="19"/>
      <c r="AC591" s="19"/>
      <c r="AD591" s="19"/>
      <c r="AE591" s="19"/>
      <c r="AF591" s="19"/>
      <c r="AG591" s="19"/>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c r="CK591" s="19"/>
      <c r="CL591" s="19"/>
    </row>
    <row r="592" spans="1:90">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c r="AA592" s="19"/>
      <c r="AB592" s="19"/>
      <c r="AC592" s="19"/>
      <c r="AD592" s="19"/>
      <c r="AE592" s="19"/>
      <c r="AF592" s="19"/>
      <c r="AG592" s="19"/>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c r="CK592" s="19"/>
      <c r="CL592" s="19"/>
    </row>
    <row r="593" spans="1:90">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c r="AA593" s="19"/>
      <c r="AB593" s="19"/>
      <c r="AC593" s="19"/>
      <c r="AD593" s="19"/>
      <c r="AE593" s="19"/>
      <c r="AF593" s="19"/>
      <c r="AG593" s="19"/>
      <c r="AH593" s="19"/>
      <c r="AI593" s="19"/>
      <c r="AJ593" s="19"/>
      <c r="AK593" s="19"/>
      <c r="AL593" s="19"/>
      <c r="AM593" s="19"/>
      <c r="AN593" s="19"/>
      <c r="AO593" s="19"/>
      <c r="AP593" s="19"/>
      <c r="AQ593" s="19"/>
      <c r="AR593" s="19"/>
      <c r="AS593" s="19"/>
      <c r="AT593" s="19"/>
      <c r="AU593" s="19"/>
      <c r="AV593" s="19"/>
      <c r="AW593" s="19"/>
      <c r="AX593" s="19"/>
      <c r="AY593" s="19"/>
      <c r="AZ593" s="19"/>
      <c r="BA593" s="19"/>
      <c r="BB593" s="19"/>
      <c r="BC593" s="19"/>
      <c r="BD593" s="19"/>
      <c r="BE593" s="19"/>
      <c r="BF593" s="19"/>
      <c r="BG593" s="19"/>
      <c r="BH593" s="19"/>
      <c r="BI593" s="19"/>
      <c r="BJ593" s="19"/>
      <c r="BK593" s="19"/>
      <c r="BL593" s="19"/>
      <c r="BM593" s="19"/>
      <c r="BN593" s="19"/>
      <c r="BO593" s="19"/>
      <c r="BP593" s="19"/>
      <c r="BQ593" s="19"/>
      <c r="BR593" s="19"/>
      <c r="BS593" s="19"/>
      <c r="BT593" s="19"/>
      <c r="BU593" s="19"/>
      <c r="BV593" s="19"/>
      <c r="BW593" s="19"/>
      <c r="BX593" s="19"/>
      <c r="BY593" s="19"/>
      <c r="BZ593" s="19"/>
      <c r="CA593" s="19"/>
      <c r="CB593" s="19"/>
      <c r="CC593" s="19"/>
      <c r="CD593" s="19"/>
      <c r="CE593" s="19"/>
      <c r="CF593" s="19"/>
      <c r="CG593" s="19"/>
      <c r="CH593" s="19"/>
      <c r="CI593" s="19"/>
      <c r="CJ593" s="19"/>
      <c r="CK593" s="19"/>
      <c r="CL593" s="19"/>
    </row>
    <row r="594" spans="1:90">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c r="AA594" s="19"/>
      <c r="AB594" s="19"/>
      <c r="AC594" s="19"/>
      <c r="AD594" s="19"/>
      <c r="AE594" s="19"/>
      <c r="AF594" s="19"/>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c r="CK594" s="19"/>
      <c r="CL594" s="19"/>
    </row>
    <row r="595" spans="1:90">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c r="AA595" s="19"/>
      <c r="AB595" s="19"/>
      <c r="AC595" s="19"/>
      <c r="AD595" s="19"/>
      <c r="AE595" s="19"/>
      <c r="AF595" s="19"/>
      <c r="AG595" s="19"/>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c r="CK595" s="19"/>
      <c r="CL595" s="19"/>
    </row>
    <row r="596" spans="1:90">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c r="AA596" s="19"/>
      <c r="AB596" s="19"/>
      <c r="AC596" s="19"/>
      <c r="AD596" s="19"/>
      <c r="AE596" s="19"/>
      <c r="AF596" s="19"/>
      <c r="AG596" s="19"/>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c r="CK596" s="19"/>
      <c r="CL596" s="19"/>
    </row>
    <row r="597" spans="1:90">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c r="AA597" s="19"/>
      <c r="AB597" s="19"/>
      <c r="AC597" s="19"/>
      <c r="AD597" s="19"/>
      <c r="AE597" s="19"/>
      <c r="AF597" s="19"/>
      <c r="AG597" s="19"/>
      <c r="AH597" s="19"/>
      <c r="AI597" s="19"/>
      <c r="AJ597" s="19"/>
      <c r="AK597" s="19"/>
      <c r="AL597" s="19"/>
      <c r="AM597" s="19"/>
      <c r="AN597" s="19"/>
      <c r="AO597" s="19"/>
      <c r="AP597" s="19"/>
      <c r="AQ597" s="19"/>
      <c r="AR597" s="19"/>
      <c r="AS597" s="19"/>
      <c r="AT597" s="19"/>
      <c r="AU597" s="19"/>
      <c r="AV597" s="19"/>
      <c r="AW597" s="19"/>
      <c r="AX597" s="19"/>
      <c r="AY597" s="19"/>
      <c r="AZ597" s="19"/>
      <c r="BA597" s="19"/>
      <c r="BB597" s="19"/>
      <c r="BC597" s="19"/>
      <c r="BD597" s="19"/>
      <c r="BE597" s="19"/>
      <c r="BF597" s="19"/>
      <c r="BG597" s="19"/>
      <c r="BH597" s="19"/>
      <c r="BI597" s="19"/>
      <c r="BJ597" s="19"/>
      <c r="BK597" s="19"/>
      <c r="BL597" s="19"/>
      <c r="BM597" s="19"/>
      <c r="BN597" s="19"/>
      <c r="BO597" s="19"/>
      <c r="BP597" s="19"/>
      <c r="BQ597" s="19"/>
      <c r="BR597" s="19"/>
      <c r="BS597" s="19"/>
      <c r="BT597" s="19"/>
      <c r="BU597" s="19"/>
      <c r="BV597" s="19"/>
      <c r="BW597" s="19"/>
      <c r="BX597" s="19"/>
      <c r="BY597" s="19"/>
      <c r="BZ597" s="19"/>
      <c r="CA597" s="19"/>
      <c r="CB597" s="19"/>
      <c r="CC597" s="19"/>
      <c r="CD597" s="19"/>
      <c r="CE597" s="19"/>
      <c r="CF597" s="19"/>
      <c r="CG597" s="19"/>
      <c r="CH597" s="19"/>
      <c r="CI597" s="19"/>
      <c r="CJ597" s="19"/>
      <c r="CK597" s="19"/>
      <c r="CL597" s="19"/>
    </row>
    <row r="598" spans="1:90">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c r="AA598" s="19"/>
      <c r="AB598" s="19"/>
      <c r="AC598" s="19"/>
      <c r="AD598" s="19"/>
      <c r="AE598" s="19"/>
      <c r="AF598" s="19"/>
      <c r="AG598" s="19"/>
      <c r="AH598" s="19"/>
      <c r="AI598" s="19"/>
      <c r="AJ598" s="19"/>
      <c r="AK598" s="19"/>
      <c r="AL598" s="19"/>
      <c r="AM598" s="19"/>
      <c r="AN598" s="19"/>
      <c r="AO598" s="19"/>
      <c r="AP598" s="19"/>
      <c r="AQ598" s="19"/>
      <c r="AR598" s="19"/>
      <c r="AS598" s="19"/>
      <c r="AT598" s="19"/>
      <c r="AU598" s="19"/>
      <c r="AV598" s="19"/>
      <c r="AW598" s="19"/>
      <c r="AX598" s="19"/>
      <c r="AY598" s="19"/>
      <c r="AZ598" s="19"/>
      <c r="BA598" s="19"/>
      <c r="BB598" s="19"/>
      <c r="BC598" s="19"/>
      <c r="BD598" s="19"/>
      <c r="BE598" s="19"/>
      <c r="BF598" s="19"/>
      <c r="BG598" s="19"/>
      <c r="BH598" s="19"/>
      <c r="BI598" s="19"/>
      <c r="BJ598" s="19"/>
      <c r="BK598" s="19"/>
      <c r="BL598" s="19"/>
      <c r="BM598" s="19"/>
      <c r="BN598" s="19"/>
      <c r="BO598" s="19"/>
      <c r="BP598" s="19"/>
      <c r="BQ598" s="19"/>
      <c r="BR598" s="19"/>
      <c r="BS598" s="19"/>
      <c r="BT598" s="19"/>
      <c r="BU598" s="19"/>
      <c r="BV598" s="19"/>
      <c r="BW598" s="19"/>
      <c r="BX598" s="19"/>
      <c r="BY598" s="19"/>
      <c r="BZ598" s="19"/>
      <c r="CA598" s="19"/>
      <c r="CB598" s="19"/>
      <c r="CC598" s="19"/>
      <c r="CD598" s="19"/>
      <c r="CE598" s="19"/>
      <c r="CF598" s="19"/>
      <c r="CG598" s="19"/>
      <c r="CH598" s="19"/>
      <c r="CI598" s="19"/>
      <c r="CJ598" s="19"/>
      <c r="CK598" s="19"/>
      <c r="CL598" s="19"/>
    </row>
    <row r="599" spans="1:90">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c r="AA599" s="19"/>
      <c r="AB599" s="19"/>
      <c r="AC599" s="19"/>
      <c r="AD599" s="19"/>
      <c r="AE599" s="19"/>
      <c r="AF599" s="19"/>
      <c r="AG599" s="19"/>
      <c r="AH599" s="19"/>
      <c r="AI599" s="19"/>
      <c r="AJ599" s="19"/>
      <c r="AK599" s="19"/>
      <c r="AL599" s="19"/>
      <c r="AM599" s="19"/>
      <c r="AN599" s="19"/>
      <c r="AO599" s="19"/>
      <c r="AP599" s="19"/>
      <c r="AQ599" s="19"/>
      <c r="AR599" s="19"/>
      <c r="AS599" s="19"/>
      <c r="AT599" s="19"/>
      <c r="AU599" s="19"/>
      <c r="AV599" s="19"/>
      <c r="AW599" s="19"/>
      <c r="AX599" s="19"/>
      <c r="AY599" s="19"/>
      <c r="AZ599" s="19"/>
      <c r="BA599" s="19"/>
      <c r="BB599" s="19"/>
      <c r="BC599" s="19"/>
      <c r="BD599" s="19"/>
      <c r="BE599" s="19"/>
      <c r="BF599" s="19"/>
      <c r="BG599" s="19"/>
      <c r="BH599" s="19"/>
      <c r="BI599" s="19"/>
      <c r="BJ599" s="19"/>
      <c r="BK599" s="19"/>
      <c r="BL599" s="19"/>
      <c r="BM599" s="19"/>
      <c r="BN599" s="19"/>
      <c r="BO599" s="19"/>
      <c r="BP599" s="19"/>
      <c r="BQ599" s="19"/>
      <c r="BR599" s="19"/>
      <c r="BS599" s="19"/>
      <c r="BT599" s="19"/>
      <c r="BU599" s="19"/>
      <c r="BV599" s="19"/>
      <c r="BW599" s="19"/>
      <c r="BX599" s="19"/>
      <c r="BY599" s="19"/>
      <c r="BZ599" s="19"/>
      <c r="CA599" s="19"/>
      <c r="CB599" s="19"/>
      <c r="CC599" s="19"/>
      <c r="CD599" s="19"/>
      <c r="CE599" s="19"/>
      <c r="CF599" s="19"/>
      <c r="CG599" s="19"/>
      <c r="CH599" s="19"/>
      <c r="CI599" s="19"/>
      <c r="CJ599" s="19"/>
      <c r="CK599" s="19"/>
      <c r="CL599" s="19"/>
    </row>
    <row r="600" spans="1:90">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c r="AA600" s="19"/>
      <c r="AB600" s="19"/>
      <c r="AC600" s="19"/>
      <c r="AD600" s="19"/>
      <c r="AE600" s="19"/>
      <c r="AF600" s="19"/>
      <c r="AG600" s="19"/>
      <c r="AH600" s="19"/>
      <c r="AI600" s="19"/>
      <c r="AJ600" s="19"/>
      <c r="AK600" s="19"/>
      <c r="AL600" s="19"/>
      <c r="AM600" s="19"/>
      <c r="AN600" s="19"/>
      <c r="AO600" s="19"/>
      <c r="AP600" s="19"/>
      <c r="AQ600" s="19"/>
      <c r="AR600" s="19"/>
      <c r="AS600" s="19"/>
      <c r="AT600" s="19"/>
      <c r="AU600" s="19"/>
      <c r="AV600" s="19"/>
      <c r="AW600" s="19"/>
      <c r="AX600" s="19"/>
      <c r="AY600" s="19"/>
      <c r="AZ600" s="19"/>
      <c r="BA600" s="19"/>
      <c r="BB600" s="19"/>
      <c r="BC600" s="19"/>
      <c r="BD600" s="19"/>
      <c r="BE600" s="19"/>
      <c r="BF600" s="19"/>
      <c r="BG600" s="19"/>
      <c r="BH600" s="19"/>
      <c r="BI600" s="19"/>
      <c r="BJ600" s="19"/>
      <c r="BK600" s="19"/>
      <c r="BL600" s="19"/>
      <c r="BM600" s="19"/>
      <c r="BN600" s="19"/>
      <c r="BO600" s="19"/>
      <c r="BP600" s="19"/>
      <c r="BQ600" s="19"/>
      <c r="BR600" s="19"/>
      <c r="BS600" s="19"/>
      <c r="BT600" s="19"/>
      <c r="BU600" s="19"/>
      <c r="BV600" s="19"/>
      <c r="BW600" s="19"/>
      <c r="BX600" s="19"/>
      <c r="BY600" s="19"/>
      <c r="BZ600" s="19"/>
      <c r="CA600" s="19"/>
      <c r="CB600" s="19"/>
      <c r="CC600" s="19"/>
      <c r="CD600" s="19"/>
      <c r="CE600" s="19"/>
      <c r="CF600" s="19"/>
      <c r="CG600" s="19"/>
      <c r="CH600" s="19"/>
      <c r="CI600" s="19"/>
      <c r="CJ600" s="19"/>
      <c r="CK600" s="19"/>
      <c r="CL600" s="19"/>
    </row>
    <row r="601" spans="1:90">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c r="AA601" s="19"/>
      <c r="AB601" s="19"/>
      <c r="AC601" s="19"/>
      <c r="AD601" s="19"/>
      <c r="AE601" s="19"/>
      <c r="AF601" s="19"/>
      <c r="AG601" s="19"/>
      <c r="AH601" s="19"/>
      <c r="AI601" s="19"/>
      <c r="AJ601" s="19"/>
      <c r="AK601" s="19"/>
      <c r="AL601" s="19"/>
      <c r="AM601" s="19"/>
      <c r="AN601" s="19"/>
      <c r="AO601" s="19"/>
      <c r="AP601" s="19"/>
      <c r="AQ601" s="19"/>
      <c r="AR601" s="19"/>
      <c r="AS601" s="19"/>
      <c r="AT601" s="19"/>
      <c r="AU601" s="19"/>
      <c r="AV601" s="19"/>
      <c r="AW601" s="19"/>
      <c r="AX601" s="19"/>
      <c r="AY601" s="19"/>
      <c r="AZ601" s="19"/>
      <c r="BA601" s="19"/>
      <c r="BB601" s="19"/>
      <c r="BC601" s="19"/>
      <c r="BD601" s="19"/>
      <c r="BE601" s="19"/>
      <c r="BF601" s="19"/>
      <c r="BG601" s="19"/>
      <c r="BH601" s="19"/>
      <c r="BI601" s="19"/>
      <c r="BJ601" s="19"/>
      <c r="BK601" s="19"/>
      <c r="BL601" s="19"/>
      <c r="BM601" s="19"/>
      <c r="BN601" s="19"/>
      <c r="BO601" s="19"/>
      <c r="BP601" s="19"/>
      <c r="BQ601" s="19"/>
      <c r="BR601" s="19"/>
      <c r="BS601" s="19"/>
      <c r="BT601" s="19"/>
      <c r="BU601" s="19"/>
      <c r="BV601" s="19"/>
      <c r="BW601" s="19"/>
      <c r="BX601" s="19"/>
      <c r="BY601" s="19"/>
      <c r="BZ601" s="19"/>
      <c r="CA601" s="19"/>
      <c r="CB601" s="19"/>
      <c r="CC601" s="19"/>
      <c r="CD601" s="19"/>
      <c r="CE601" s="19"/>
      <c r="CF601" s="19"/>
      <c r="CG601" s="19"/>
      <c r="CH601" s="19"/>
      <c r="CI601" s="19"/>
      <c r="CJ601" s="19"/>
      <c r="CK601" s="19"/>
      <c r="CL601" s="19"/>
    </row>
    <row r="602" spans="1:90">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c r="AA602" s="19"/>
      <c r="AB602" s="19"/>
      <c r="AC602" s="19"/>
      <c r="AD602" s="19"/>
      <c r="AE602" s="19"/>
      <c r="AF602" s="19"/>
      <c r="AG602" s="19"/>
      <c r="AH602" s="19"/>
      <c r="AI602" s="19"/>
      <c r="AJ602" s="19"/>
      <c r="AK602" s="19"/>
      <c r="AL602" s="19"/>
      <c r="AM602" s="19"/>
      <c r="AN602" s="19"/>
      <c r="AO602" s="19"/>
      <c r="AP602" s="19"/>
      <c r="AQ602" s="19"/>
      <c r="AR602" s="19"/>
      <c r="AS602" s="19"/>
      <c r="AT602" s="19"/>
      <c r="AU602" s="19"/>
      <c r="AV602" s="19"/>
      <c r="AW602" s="19"/>
      <c r="AX602" s="19"/>
      <c r="AY602" s="19"/>
      <c r="AZ602" s="19"/>
      <c r="BA602" s="19"/>
      <c r="BB602" s="19"/>
      <c r="BC602" s="19"/>
      <c r="BD602" s="19"/>
      <c r="BE602" s="19"/>
      <c r="BF602" s="19"/>
      <c r="BG602" s="19"/>
      <c r="BH602" s="19"/>
      <c r="BI602" s="19"/>
      <c r="BJ602" s="19"/>
      <c r="BK602" s="19"/>
      <c r="BL602" s="19"/>
      <c r="BM602" s="19"/>
      <c r="BN602" s="19"/>
      <c r="BO602" s="19"/>
      <c r="BP602" s="19"/>
      <c r="BQ602" s="19"/>
      <c r="BR602" s="19"/>
      <c r="BS602" s="19"/>
      <c r="BT602" s="19"/>
      <c r="BU602" s="19"/>
      <c r="BV602" s="19"/>
      <c r="BW602" s="19"/>
      <c r="BX602" s="19"/>
      <c r="BY602" s="19"/>
      <c r="BZ602" s="19"/>
      <c r="CA602" s="19"/>
      <c r="CB602" s="19"/>
      <c r="CC602" s="19"/>
      <c r="CD602" s="19"/>
      <c r="CE602" s="19"/>
      <c r="CF602" s="19"/>
      <c r="CG602" s="19"/>
      <c r="CH602" s="19"/>
      <c r="CI602" s="19"/>
      <c r="CJ602" s="19"/>
      <c r="CK602" s="19"/>
      <c r="CL602" s="19"/>
    </row>
    <row r="603" spans="1:90">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c r="AA603" s="19"/>
      <c r="AB603" s="19"/>
      <c r="AC603" s="19"/>
      <c r="AD603" s="19"/>
      <c r="AE603" s="19"/>
      <c r="AF603" s="19"/>
      <c r="AG603" s="19"/>
      <c r="AH603" s="19"/>
      <c r="AI603" s="19"/>
      <c r="AJ603" s="19"/>
      <c r="AK603" s="19"/>
      <c r="AL603" s="19"/>
      <c r="AM603" s="19"/>
      <c r="AN603" s="19"/>
      <c r="AO603" s="19"/>
      <c r="AP603" s="19"/>
      <c r="AQ603" s="19"/>
      <c r="AR603" s="19"/>
      <c r="AS603" s="19"/>
      <c r="AT603" s="19"/>
      <c r="AU603" s="19"/>
      <c r="AV603" s="19"/>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c r="CD603" s="19"/>
      <c r="CE603" s="19"/>
      <c r="CF603" s="19"/>
      <c r="CG603" s="19"/>
      <c r="CH603" s="19"/>
      <c r="CI603" s="19"/>
      <c r="CJ603" s="19"/>
      <c r="CK603" s="19"/>
      <c r="CL603" s="19"/>
    </row>
    <row r="604" spans="1:90">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c r="AA604" s="19"/>
      <c r="AB604" s="19"/>
      <c r="AC604" s="19"/>
      <c r="AD604" s="19"/>
      <c r="AE604" s="19"/>
      <c r="AF604" s="19"/>
      <c r="AG604" s="19"/>
      <c r="AH604" s="19"/>
      <c r="AI604" s="19"/>
      <c r="AJ604" s="19"/>
      <c r="AK604" s="19"/>
      <c r="AL604" s="19"/>
      <c r="AM604" s="19"/>
      <c r="AN604" s="19"/>
      <c r="AO604" s="19"/>
      <c r="AP604" s="19"/>
      <c r="AQ604" s="19"/>
      <c r="AR604" s="19"/>
      <c r="AS604" s="19"/>
      <c r="AT604" s="19"/>
      <c r="AU604" s="19"/>
      <c r="AV604" s="19"/>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c r="CD604" s="19"/>
      <c r="CE604" s="19"/>
      <c r="CF604" s="19"/>
      <c r="CG604" s="19"/>
      <c r="CH604" s="19"/>
      <c r="CI604" s="19"/>
      <c r="CJ604" s="19"/>
      <c r="CK604" s="19"/>
      <c r="CL604" s="19"/>
    </row>
    <row r="605" spans="1:90">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c r="AA605" s="19"/>
      <c r="AB605" s="19"/>
      <c r="AC605" s="19"/>
      <c r="AD605" s="19"/>
      <c r="AE605" s="19"/>
      <c r="AF605" s="19"/>
      <c r="AG605" s="19"/>
      <c r="AH605" s="19"/>
      <c r="AI605" s="19"/>
      <c r="AJ605" s="19"/>
      <c r="AK605" s="19"/>
      <c r="AL605" s="19"/>
      <c r="AM605" s="19"/>
      <c r="AN605" s="19"/>
      <c r="AO605" s="19"/>
      <c r="AP605" s="19"/>
      <c r="AQ605" s="19"/>
      <c r="AR605" s="19"/>
      <c r="AS605" s="19"/>
      <c r="AT605" s="19"/>
      <c r="AU605" s="19"/>
      <c r="AV605" s="19"/>
      <c r="AW605" s="19"/>
      <c r="AX605" s="19"/>
      <c r="AY605" s="19"/>
      <c r="AZ605" s="19"/>
      <c r="BA605" s="19"/>
      <c r="BB605" s="19"/>
      <c r="BC605" s="19"/>
      <c r="BD605" s="19"/>
      <c r="BE605" s="19"/>
      <c r="BF605" s="19"/>
      <c r="BG605" s="19"/>
      <c r="BH605" s="19"/>
      <c r="BI605" s="19"/>
      <c r="BJ605" s="19"/>
      <c r="BK605" s="19"/>
      <c r="BL605" s="19"/>
      <c r="BM605" s="19"/>
      <c r="BN605" s="19"/>
      <c r="BO605" s="19"/>
      <c r="BP605" s="19"/>
      <c r="BQ605" s="19"/>
      <c r="BR605" s="19"/>
      <c r="BS605" s="19"/>
      <c r="BT605" s="19"/>
      <c r="BU605" s="19"/>
      <c r="BV605" s="19"/>
      <c r="BW605" s="19"/>
      <c r="BX605" s="19"/>
      <c r="BY605" s="19"/>
      <c r="BZ605" s="19"/>
      <c r="CA605" s="19"/>
      <c r="CB605" s="19"/>
      <c r="CC605" s="19"/>
      <c r="CD605" s="19"/>
      <c r="CE605" s="19"/>
      <c r="CF605" s="19"/>
      <c r="CG605" s="19"/>
      <c r="CH605" s="19"/>
      <c r="CI605" s="19"/>
      <c r="CJ605" s="19"/>
      <c r="CK605" s="19"/>
      <c r="CL605" s="19"/>
    </row>
    <row r="606" spans="1:90">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c r="AA606" s="19"/>
      <c r="AB606" s="19"/>
      <c r="AC606" s="19"/>
      <c r="AD606" s="19"/>
      <c r="AE606" s="19"/>
      <c r="AF606" s="19"/>
      <c r="AG606" s="19"/>
      <c r="AH606" s="19"/>
      <c r="AI606" s="19"/>
      <c r="AJ606" s="19"/>
      <c r="AK606" s="19"/>
      <c r="AL606" s="19"/>
      <c r="AM606" s="19"/>
      <c r="AN606" s="19"/>
      <c r="AO606" s="19"/>
      <c r="AP606" s="19"/>
      <c r="AQ606" s="19"/>
      <c r="AR606" s="19"/>
      <c r="AS606" s="19"/>
      <c r="AT606" s="19"/>
      <c r="AU606" s="19"/>
      <c r="AV606" s="19"/>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c r="CD606" s="19"/>
      <c r="CE606" s="19"/>
      <c r="CF606" s="19"/>
      <c r="CG606" s="19"/>
      <c r="CH606" s="19"/>
      <c r="CI606" s="19"/>
      <c r="CJ606" s="19"/>
      <c r="CK606" s="19"/>
      <c r="CL606" s="19"/>
    </row>
    <row r="607" spans="1:90">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c r="AA607" s="19"/>
      <c r="AB607" s="19"/>
      <c r="AC607" s="19"/>
      <c r="AD607" s="19"/>
      <c r="AE607" s="19"/>
      <c r="AF607" s="19"/>
      <c r="AG607" s="19"/>
      <c r="AH607" s="19"/>
      <c r="AI607" s="19"/>
      <c r="AJ607" s="19"/>
      <c r="AK607" s="19"/>
      <c r="AL607" s="19"/>
      <c r="AM607" s="19"/>
      <c r="AN607" s="19"/>
      <c r="AO607" s="19"/>
      <c r="AP607" s="19"/>
      <c r="AQ607" s="19"/>
      <c r="AR607" s="19"/>
      <c r="AS607" s="19"/>
      <c r="AT607" s="19"/>
      <c r="AU607" s="19"/>
      <c r="AV607" s="19"/>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c r="CD607" s="19"/>
      <c r="CE607" s="19"/>
      <c r="CF607" s="19"/>
      <c r="CG607" s="19"/>
      <c r="CH607" s="19"/>
      <c r="CI607" s="19"/>
      <c r="CJ607" s="19"/>
      <c r="CK607" s="19"/>
      <c r="CL607" s="19"/>
    </row>
    <row r="608" spans="1:90">
      <c r="A608" s="19"/>
      <c r="B608" s="19"/>
      <c r="C608" s="19"/>
      <c r="D608" s="19"/>
      <c r="E608" s="19"/>
      <c r="F608" s="19"/>
      <c r="G608" s="19"/>
    </row>
    <row r="609" spans="1:7">
      <c r="A609" s="19"/>
      <c r="B609" s="19"/>
      <c r="C609" s="19"/>
      <c r="D609" s="19"/>
      <c r="E609" s="19"/>
      <c r="F609" s="19"/>
      <c r="G609" s="19"/>
    </row>
    <row r="610" spans="1:7">
      <c r="A610" s="19"/>
      <c r="B610" s="19"/>
      <c r="C610" s="19"/>
      <c r="D610" s="19"/>
      <c r="E610" s="19"/>
      <c r="F610" s="19"/>
      <c r="G610" s="19"/>
    </row>
    <row r="611" spans="1:7">
      <c r="A611" s="19"/>
      <c r="B611" s="19"/>
      <c r="C611" s="19"/>
      <c r="D611" s="19"/>
      <c r="E611" s="19"/>
      <c r="F611" s="19"/>
      <c r="G611" s="19"/>
    </row>
    <row r="612" spans="1:7">
      <c r="A612" s="19"/>
      <c r="B612" s="19"/>
      <c r="C612" s="19"/>
      <c r="D612" s="19"/>
      <c r="E612" s="19"/>
      <c r="F612" s="19"/>
      <c r="G612" s="19"/>
    </row>
    <row r="613" spans="1:7">
      <c r="A613" s="19"/>
      <c r="B613" s="19"/>
      <c r="C613" s="19"/>
      <c r="D613" s="19"/>
      <c r="E613" s="19"/>
      <c r="F613" s="19"/>
      <c r="G613" s="19"/>
    </row>
    <row r="614" spans="1:7">
      <c r="A614" s="19"/>
      <c r="B614" s="19"/>
      <c r="C614" s="19"/>
      <c r="D614" s="19"/>
      <c r="E614" s="19"/>
      <c r="F614" s="19"/>
      <c r="G614" s="19"/>
    </row>
    <row r="615" spans="1:7">
      <c r="A615" s="19"/>
      <c r="B615" s="19"/>
      <c r="C615" s="19"/>
      <c r="D615" s="19"/>
      <c r="E615" s="19"/>
      <c r="F615" s="19"/>
      <c r="G615" s="19"/>
    </row>
    <row r="616" spans="1:7">
      <c r="A616" s="19"/>
      <c r="B616" s="19"/>
      <c r="C616" s="19"/>
      <c r="D616" s="19"/>
      <c r="E616" s="19"/>
      <c r="F616" s="19"/>
      <c r="G616" s="19"/>
    </row>
    <row r="617" spans="1:7">
      <c r="A617" s="19"/>
      <c r="B617" s="19"/>
      <c r="C617" s="19"/>
      <c r="D617" s="19"/>
      <c r="E617" s="19"/>
      <c r="F617" s="19"/>
      <c r="G617" s="19"/>
    </row>
    <row r="618" spans="1:7">
      <c r="A618" s="19"/>
      <c r="B618" s="19"/>
      <c r="C618" s="19"/>
      <c r="D618" s="19"/>
      <c r="E618" s="19"/>
      <c r="F618" s="19"/>
      <c r="G618" s="19"/>
    </row>
    <row r="619" spans="1:7">
      <c r="A619" s="19"/>
      <c r="B619" s="19"/>
      <c r="C619" s="19"/>
      <c r="D619" s="19"/>
      <c r="E619" s="19"/>
      <c r="F619" s="19"/>
      <c r="G619" s="19"/>
    </row>
    <row r="620" spans="1:7">
      <c r="A620" s="19"/>
      <c r="B620" s="19"/>
      <c r="C620" s="19"/>
      <c r="D620" s="19"/>
      <c r="E620" s="19"/>
      <c r="F620" s="19"/>
      <c r="G620" s="19"/>
    </row>
    <row r="621" spans="1:7">
      <c r="A621" s="19"/>
      <c r="B621" s="19"/>
      <c r="C621" s="19"/>
      <c r="D621" s="19"/>
      <c r="E621" s="19"/>
      <c r="F621" s="19"/>
      <c r="G621" s="19"/>
    </row>
    <row r="622" spans="1:7">
      <c r="A622" s="19"/>
      <c r="B622" s="19"/>
      <c r="C622" s="19"/>
      <c r="D622" s="19"/>
      <c r="E622" s="19"/>
      <c r="F622" s="19"/>
      <c r="G622" s="19"/>
    </row>
    <row r="623" spans="1:7">
      <c r="A623" s="19"/>
      <c r="B623" s="19"/>
      <c r="C623" s="19"/>
      <c r="D623" s="19"/>
      <c r="E623" s="19"/>
      <c r="F623" s="19"/>
      <c r="G623" s="19"/>
    </row>
    <row r="624" spans="1:7">
      <c r="A624" s="19"/>
      <c r="B624" s="19"/>
      <c r="C624" s="19"/>
      <c r="D624" s="19"/>
      <c r="E624" s="19"/>
      <c r="F624" s="19"/>
      <c r="G624" s="19"/>
    </row>
    <row r="625" spans="1:7">
      <c r="A625" s="19"/>
      <c r="B625" s="19"/>
      <c r="C625" s="19"/>
      <c r="D625" s="19"/>
      <c r="E625" s="19"/>
      <c r="F625" s="19"/>
      <c r="G625" s="19"/>
    </row>
    <row r="626" spans="1:7">
      <c r="A626" s="19"/>
      <c r="B626" s="19"/>
      <c r="C626" s="19"/>
      <c r="D626" s="19"/>
      <c r="E626" s="19"/>
      <c r="F626" s="19"/>
      <c r="G626" s="19"/>
    </row>
    <row r="627" spans="1:7">
      <c r="A627" s="19"/>
      <c r="B627" s="19"/>
      <c r="C627" s="19"/>
      <c r="D627" s="19"/>
      <c r="E627" s="19"/>
      <c r="F627" s="19"/>
      <c r="G627" s="19"/>
    </row>
    <row r="628" spans="1:7">
      <c r="A628" s="19"/>
      <c r="B628" s="19"/>
      <c r="C628" s="19"/>
      <c r="D628" s="19"/>
      <c r="E628" s="19"/>
      <c r="F628" s="19"/>
      <c r="G628" s="19"/>
    </row>
    <row r="629" spans="1:7">
      <c r="A629" s="19"/>
      <c r="B629" s="19"/>
      <c r="C629" s="19"/>
      <c r="D629" s="19"/>
      <c r="E629" s="19"/>
      <c r="F629" s="19"/>
      <c r="G629" s="19"/>
    </row>
    <row r="630" spans="1:7">
      <c r="A630" s="19"/>
      <c r="B630" s="19"/>
      <c r="C630" s="19"/>
      <c r="D630" s="19"/>
      <c r="E630" s="19"/>
      <c r="F630" s="19"/>
      <c r="G630" s="19"/>
    </row>
    <row r="631" spans="1:7">
      <c r="A631" s="19"/>
      <c r="B631" s="19"/>
      <c r="C631" s="19"/>
      <c r="D631" s="19"/>
      <c r="E631" s="19"/>
      <c r="F631" s="19"/>
      <c r="G631" s="19"/>
    </row>
    <row r="632" spans="1:7">
      <c r="A632" s="19"/>
      <c r="B632" s="19"/>
      <c r="C632" s="19"/>
      <c r="D632" s="19"/>
      <c r="E632" s="19"/>
      <c r="F632" s="19"/>
      <c r="G632" s="19"/>
    </row>
    <row r="633" spans="1:7">
      <c r="A633" s="19"/>
      <c r="B633" s="19"/>
      <c r="C633" s="19"/>
      <c r="D633" s="19"/>
      <c r="E633" s="19"/>
      <c r="F633" s="19"/>
      <c r="G633" s="19"/>
    </row>
    <row r="634" spans="1:7">
      <c r="A634" s="19"/>
      <c r="B634" s="19"/>
      <c r="C634" s="19"/>
      <c r="D634" s="19"/>
      <c r="E634" s="19"/>
      <c r="F634" s="19"/>
      <c r="G634" s="19"/>
    </row>
    <row r="635" spans="1:7">
      <c r="A635" s="19"/>
      <c r="B635" s="19"/>
      <c r="C635" s="19"/>
      <c r="D635" s="19"/>
      <c r="E635" s="19"/>
      <c r="F635" s="19"/>
      <c r="G635" s="19"/>
    </row>
    <row r="636" spans="1:7">
      <c r="A636" s="19"/>
      <c r="B636" s="19"/>
      <c r="C636" s="19"/>
      <c r="D636" s="19"/>
      <c r="E636" s="19"/>
      <c r="F636" s="19"/>
      <c r="G636" s="19"/>
    </row>
    <row r="637" spans="1:7">
      <c r="A637" s="19"/>
      <c r="B637" s="19"/>
      <c r="C637" s="19"/>
      <c r="D637" s="19"/>
      <c r="E637" s="19"/>
      <c r="F637" s="19"/>
      <c r="G637" s="19"/>
    </row>
    <row r="638" spans="1:7">
      <c r="A638" s="19"/>
      <c r="B638" s="19"/>
      <c r="C638" s="19"/>
      <c r="D638" s="19"/>
      <c r="E638" s="19"/>
      <c r="F638" s="19"/>
      <c r="G638" s="19"/>
    </row>
    <row r="639" spans="1:7">
      <c r="A639" s="19"/>
      <c r="B639" s="19"/>
      <c r="C639" s="19"/>
      <c r="D639" s="19"/>
      <c r="E639" s="19"/>
      <c r="F639" s="19"/>
      <c r="G639" s="19"/>
    </row>
    <row r="640" spans="1:7">
      <c r="A640" s="19"/>
      <c r="B640" s="19"/>
      <c r="C640" s="19"/>
      <c r="D640" s="19"/>
      <c r="E640" s="19"/>
      <c r="F640" s="19"/>
      <c r="G640" s="19"/>
    </row>
    <row r="641" spans="1:6">
      <c r="A641" s="19"/>
      <c r="B641" s="19"/>
      <c r="C641" s="19"/>
      <c r="D641" s="19"/>
      <c r="E641" s="19"/>
      <c r="F641" s="19"/>
    </row>
    <row r="642" spans="1:6">
      <c r="A642" s="19"/>
      <c r="B642" s="19"/>
      <c r="C642" s="19"/>
      <c r="D642" s="19"/>
      <c r="E642" s="19"/>
      <c r="F642" s="19"/>
    </row>
    <row r="643" spans="1:6">
      <c r="A643" s="19"/>
      <c r="B643" s="19"/>
      <c r="C643" s="19"/>
      <c r="D643" s="19"/>
      <c r="E643" s="19"/>
      <c r="F643" s="19"/>
    </row>
    <row r="644" spans="1:6">
      <c r="A644" s="19"/>
      <c r="B644" s="19"/>
      <c r="C644" s="19"/>
      <c r="D644" s="19"/>
      <c r="E644" s="19"/>
      <c r="F644" s="19"/>
    </row>
    <row r="645" spans="1:6">
      <c r="A645" s="19"/>
      <c r="B645" s="19"/>
      <c r="C645" s="19"/>
      <c r="D645" s="19"/>
      <c r="E645" s="19"/>
      <c r="F645" s="19"/>
    </row>
    <row r="646" spans="1:6">
      <c r="A646" s="19"/>
      <c r="B646" s="19"/>
      <c r="C646" s="19"/>
      <c r="D646" s="19"/>
      <c r="E646" s="19"/>
      <c r="F646" s="19"/>
    </row>
    <row r="647" spans="1:6">
      <c r="A647" s="19"/>
      <c r="B647" s="19"/>
      <c r="C647" s="19"/>
      <c r="D647" s="19"/>
      <c r="E647" s="19"/>
      <c r="F647" s="19"/>
    </row>
    <row r="648" spans="1:6">
      <c r="A648" s="19"/>
      <c r="B648" s="19"/>
      <c r="C648" s="19"/>
      <c r="D648" s="19"/>
      <c r="E648" s="19"/>
      <c r="F648" s="19"/>
    </row>
    <row r="649" spans="1:6">
      <c r="A649" s="19"/>
      <c r="B649" s="19"/>
      <c r="C649" s="19"/>
      <c r="D649" s="19"/>
      <c r="E649" s="19"/>
      <c r="F649" s="19"/>
    </row>
    <row r="650" spans="1:6">
      <c r="A650" s="19"/>
      <c r="B650" s="19"/>
      <c r="C650" s="19"/>
      <c r="D650" s="19"/>
      <c r="E650" s="19"/>
      <c r="F650" s="19"/>
    </row>
    <row r="651" spans="1:6">
      <c r="A651" s="19"/>
      <c r="B651" s="19"/>
      <c r="C651" s="19"/>
      <c r="D651" s="19"/>
      <c r="E651" s="19"/>
      <c r="F651" s="19"/>
    </row>
    <row r="652" spans="1:6">
      <c r="A652" s="19"/>
      <c r="B652" s="19"/>
      <c r="C652" s="19"/>
      <c r="D652" s="19"/>
      <c r="E652" s="19"/>
      <c r="F652" s="19"/>
    </row>
    <row r="653" spans="1:6">
      <c r="A653" s="19"/>
      <c r="B653" s="19"/>
      <c r="C653" s="19"/>
      <c r="D653" s="19"/>
      <c r="E653" s="19"/>
      <c r="F653" s="19"/>
    </row>
    <row r="654" spans="1:6">
      <c r="A654" s="19"/>
      <c r="B654" s="19"/>
      <c r="C654" s="19"/>
      <c r="D654" s="19"/>
      <c r="E654" s="19"/>
      <c r="F654" s="19"/>
    </row>
    <row r="655" spans="1:6">
      <c r="A655" s="19"/>
      <c r="B655" s="19"/>
      <c r="C655" s="19"/>
      <c r="D655" s="19"/>
      <c r="E655" s="19"/>
      <c r="F655" s="19"/>
    </row>
    <row r="656" spans="1:6">
      <c r="A656" s="19"/>
      <c r="B656" s="19"/>
      <c r="C656" s="19"/>
      <c r="D656" s="19"/>
      <c r="E656" s="19"/>
      <c r="F656" s="19"/>
    </row>
    <row r="657" spans="1:6">
      <c r="A657" s="19"/>
      <c r="B657" s="19"/>
      <c r="C657" s="19"/>
      <c r="D657" s="19"/>
      <c r="E657" s="19"/>
      <c r="F657" s="19"/>
    </row>
    <row r="658" spans="1:6">
      <c r="A658" s="19"/>
      <c r="B658" s="19"/>
      <c r="C658" s="19"/>
      <c r="D658" s="19"/>
      <c r="E658" s="19"/>
      <c r="F658" s="19"/>
    </row>
    <row r="659" spans="1:6">
      <c r="A659" s="19"/>
      <c r="B659" s="19"/>
      <c r="C659" s="19"/>
      <c r="D659" s="19"/>
      <c r="E659" s="19"/>
      <c r="F659" s="19"/>
    </row>
    <row r="660" spans="1:6">
      <c r="A660" s="19"/>
      <c r="B660" s="19"/>
      <c r="C660" s="19"/>
      <c r="D660" s="19"/>
      <c r="E660" s="19"/>
      <c r="F660" s="19"/>
    </row>
    <row r="661" spans="1:6">
      <c r="A661" s="19"/>
      <c r="B661" s="19"/>
      <c r="C661" s="19"/>
      <c r="D661" s="19"/>
      <c r="E661" s="19"/>
      <c r="F661" s="19"/>
    </row>
    <row r="662" spans="1:6">
      <c r="A662" s="19"/>
      <c r="B662" s="19"/>
      <c r="C662" s="19"/>
      <c r="D662" s="19"/>
      <c r="E662" s="19"/>
      <c r="F662" s="19"/>
    </row>
    <row r="663" spans="1:6">
      <c r="A663" s="19"/>
      <c r="B663" s="19"/>
      <c r="C663" s="19"/>
      <c r="D663" s="19"/>
      <c r="E663" s="19"/>
      <c r="F663" s="19"/>
    </row>
    <row r="664" spans="1:6">
      <c r="A664" s="19"/>
      <c r="B664" s="19"/>
      <c r="C664" s="19"/>
      <c r="D664" s="19"/>
      <c r="E664" s="19"/>
      <c r="F664" s="19"/>
    </row>
    <row r="665" spans="1:6">
      <c r="A665" s="19"/>
      <c r="B665" s="19"/>
      <c r="C665" s="19"/>
      <c r="D665" s="19"/>
      <c r="E665" s="19"/>
      <c r="F665" s="19"/>
    </row>
    <row r="666" spans="1:6">
      <c r="A666" s="19"/>
      <c r="B666" s="19"/>
      <c r="C666" s="19"/>
      <c r="D666" s="19"/>
      <c r="E666" s="19"/>
      <c r="F666" s="19"/>
    </row>
    <row r="667" spans="1:6">
      <c r="A667" s="19"/>
      <c r="B667" s="19"/>
      <c r="C667" s="19"/>
      <c r="D667" s="19"/>
      <c r="E667" s="19"/>
      <c r="F667" s="19"/>
    </row>
    <row r="668" spans="1:6">
      <c r="A668" s="19"/>
      <c r="B668" s="19"/>
      <c r="C668" s="19"/>
      <c r="D668" s="19"/>
      <c r="E668" s="19"/>
      <c r="F668" s="19"/>
    </row>
    <row r="669" spans="1:6">
      <c r="A669" s="19"/>
      <c r="B669" s="19"/>
      <c r="C669" s="19"/>
      <c r="D669" s="19"/>
      <c r="E669" s="19"/>
      <c r="F669" s="19"/>
    </row>
    <row r="670" spans="1:6">
      <c r="A670" s="19"/>
      <c r="B670" s="19"/>
      <c r="C670" s="19"/>
      <c r="D670" s="19"/>
      <c r="E670" s="19"/>
      <c r="F670" s="19"/>
    </row>
    <row r="671" spans="1:6">
      <c r="A671" s="19"/>
      <c r="B671" s="19"/>
      <c r="C671" s="19"/>
      <c r="D671" s="19"/>
      <c r="E671" s="19"/>
      <c r="F671" s="19"/>
    </row>
    <row r="672" spans="1:6">
      <c r="A672" s="19"/>
      <c r="B672" s="19"/>
      <c r="C672" s="19"/>
      <c r="D672" s="19"/>
      <c r="E672" s="19"/>
      <c r="F672" s="19"/>
    </row>
    <row r="673" spans="1:6">
      <c r="A673" s="19"/>
      <c r="B673" s="19"/>
      <c r="C673" s="19"/>
      <c r="D673" s="19"/>
      <c r="E673" s="19"/>
      <c r="F673" s="19"/>
    </row>
    <row r="674" spans="1:6">
      <c r="A674" s="19"/>
      <c r="B674" s="19"/>
      <c r="C674" s="19"/>
      <c r="D674" s="19"/>
      <c r="E674" s="19"/>
      <c r="F674" s="19"/>
    </row>
    <row r="675" spans="1:6">
      <c r="A675" s="19"/>
      <c r="B675" s="19"/>
      <c r="C675" s="19"/>
      <c r="D675" s="19"/>
      <c r="E675" s="19"/>
      <c r="F675" s="19"/>
    </row>
    <row r="676" spans="1:6">
      <c r="A676" s="19"/>
      <c r="B676" s="19"/>
      <c r="C676" s="19"/>
      <c r="D676" s="19"/>
      <c r="E676" s="19"/>
      <c r="F676" s="19"/>
    </row>
    <row r="677" spans="1:6">
      <c r="A677" s="19"/>
      <c r="B677" s="19"/>
      <c r="C677" s="19"/>
      <c r="D677" s="19"/>
      <c r="E677" s="19"/>
      <c r="F677" s="19"/>
    </row>
    <row r="678" spans="1:6">
      <c r="A678" s="19"/>
      <c r="B678" s="19"/>
      <c r="C678" s="19"/>
      <c r="D678" s="19"/>
      <c r="E678" s="19"/>
      <c r="F678" s="19"/>
    </row>
    <row r="679" spans="1:6">
      <c r="A679" s="19"/>
      <c r="B679" s="19"/>
      <c r="C679" s="19"/>
      <c r="D679" s="19"/>
      <c r="E679" s="19"/>
      <c r="F679" s="19"/>
    </row>
    <row r="680" spans="1:6">
      <c r="A680" s="19"/>
      <c r="B680" s="19"/>
      <c r="C680" s="19"/>
      <c r="D680" s="19"/>
      <c r="E680" s="19"/>
      <c r="F680" s="19"/>
    </row>
    <row r="681" spans="1:6">
      <c r="A681" s="19"/>
      <c r="B681" s="19"/>
      <c r="C681" s="19"/>
      <c r="D681" s="19"/>
      <c r="E681" s="19"/>
      <c r="F681" s="19"/>
    </row>
    <row r="682" spans="1:6">
      <c r="A682" s="19"/>
      <c r="B682" s="19"/>
      <c r="C682" s="19"/>
      <c r="D682" s="19"/>
      <c r="E682" s="19"/>
      <c r="F682" s="19"/>
    </row>
    <row r="683" spans="1:6">
      <c r="A683" s="19"/>
      <c r="B683" s="19"/>
      <c r="C683" s="19"/>
      <c r="D683" s="19"/>
      <c r="E683" s="19"/>
      <c r="F683" s="19"/>
    </row>
    <row r="684" spans="1:6">
      <c r="A684" s="19"/>
      <c r="B684" s="19"/>
      <c r="C684" s="19"/>
      <c r="D684" s="19"/>
      <c r="E684" s="19"/>
      <c r="F684" s="19"/>
    </row>
    <row r="685" spans="1:6">
      <c r="A685" s="19"/>
      <c r="B685" s="19"/>
      <c r="C685" s="19"/>
      <c r="D685" s="19"/>
      <c r="E685" s="19"/>
      <c r="F685" s="19"/>
    </row>
    <row r="686" spans="1:6">
      <c r="A686" s="19"/>
      <c r="B686" s="19"/>
      <c r="C686" s="19"/>
      <c r="D686" s="19"/>
      <c r="E686" s="19"/>
      <c r="F686" s="19"/>
    </row>
    <row r="687" spans="1:6">
      <c r="A687" s="19"/>
      <c r="B687" s="19"/>
      <c r="C687" s="19"/>
      <c r="D687" s="19"/>
      <c r="E687" s="19"/>
      <c r="F687" s="19"/>
    </row>
    <row r="688" spans="1:6">
      <c r="A688" s="19"/>
      <c r="B688" s="19"/>
      <c r="C688" s="19"/>
      <c r="D688" s="19"/>
      <c r="E688" s="19"/>
      <c r="F688" s="19"/>
    </row>
    <row r="689" spans="1:6">
      <c r="A689" s="19"/>
      <c r="B689" s="19"/>
      <c r="C689" s="19"/>
      <c r="D689" s="19"/>
      <c r="E689" s="19"/>
      <c r="F689" s="19"/>
    </row>
    <row r="690" spans="1:6">
      <c r="A690" s="19"/>
      <c r="B690" s="19"/>
      <c r="C690" s="19"/>
      <c r="D690" s="19"/>
      <c r="E690" s="19"/>
      <c r="F690" s="19"/>
    </row>
    <row r="691" spans="1:6">
      <c r="A691" s="19"/>
      <c r="B691" s="19"/>
      <c r="C691" s="19"/>
      <c r="D691" s="19"/>
      <c r="E691" s="19"/>
      <c r="F691" s="19"/>
    </row>
    <row r="692" spans="1:6">
      <c r="A692" s="19"/>
      <c r="B692" s="19"/>
      <c r="C692" s="19"/>
      <c r="D692" s="19"/>
      <c r="E692" s="19"/>
      <c r="F692" s="19"/>
    </row>
    <row r="693" spans="1:6">
      <c r="A693" s="19"/>
      <c r="B693" s="19"/>
      <c r="C693" s="19"/>
      <c r="D693" s="19"/>
      <c r="E693" s="19"/>
      <c r="F693" s="19"/>
    </row>
    <row r="694" spans="1:6">
      <c r="A694" s="19"/>
      <c r="B694" s="19"/>
      <c r="C694" s="19"/>
      <c r="D694" s="19"/>
      <c r="E694" s="19"/>
      <c r="F694" s="19"/>
    </row>
    <row r="695" spans="1:6">
      <c r="A695" s="19"/>
      <c r="B695" s="19"/>
      <c r="C695" s="19"/>
      <c r="D695" s="19"/>
      <c r="E695" s="19"/>
      <c r="F695" s="19"/>
    </row>
    <row r="696" spans="1:6">
      <c r="A696" s="19"/>
      <c r="B696" s="19"/>
      <c r="C696" s="19"/>
      <c r="D696" s="19"/>
      <c r="E696" s="19"/>
      <c r="F696" s="19"/>
    </row>
    <row r="697" spans="1:6">
      <c r="A697" s="19"/>
      <c r="B697" s="19"/>
      <c r="C697" s="19"/>
      <c r="D697" s="19"/>
      <c r="E697" s="19"/>
      <c r="F697" s="19"/>
    </row>
    <row r="698" spans="1:6">
      <c r="A698" s="19"/>
      <c r="B698" s="19"/>
      <c r="C698" s="19"/>
      <c r="D698" s="19"/>
      <c r="E698" s="19"/>
      <c r="F698" s="19"/>
    </row>
    <row r="699" spans="1:6">
      <c r="A699" s="19"/>
      <c r="B699" s="19"/>
      <c r="C699" s="19"/>
      <c r="D699" s="19"/>
      <c r="E699" s="19"/>
      <c r="F699" s="19"/>
    </row>
    <row r="700" spans="1:6">
      <c r="A700" s="19"/>
      <c r="B700" s="19"/>
      <c r="C700" s="19"/>
      <c r="D700" s="19"/>
      <c r="E700" s="19"/>
      <c r="F700" s="19"/>
    </row>
    <row r="701" spans="1:6">
      <c r="A701" s="19"/>
      <c r="B701" s="19"/>
      <c r="C701" s="19"/>
      <c r="D701" s="19"/>
      <c r="E701" s="19"/>
      <c r="F701" s="19"/>
    </row>
    <row r="702" spans="1:6">
      <c r="A702" s="19"/>
      <c r="B702" s="19"/>
      <c r="C702" s="19"/>
      <c r="D702" s="19"/>
      <c r="E702" s="19"/>
      <c r="F702" s="19"/>
    </row>
    <row r="703" spans="1:6">
      <c r="A703" s="19"/>
      <c r="B703" s="19"/>
      <c r="C703" s="19"/>
      <c r="D703" s="19"/>
      <c r="E703" s="19"/>
      <c r="F703" s="19"/>
    </row>
    <row r="704" spans="1:6">
      <c r="A704" s="19"/>
      <c r="B704" s="19"/>
      <c r="C704" s="19"/>
      <c r="D704" s="19"/>
      <c r="E704" s="19"/>
      <c r="F704" s="19"/>
    </row>
    <row r="705" spans="1:6">
      <c r="A705" s="19"/>
      <c r="B705" s="19"/>
      <c r="C705" s="19"/>
      <c r="D705" s="19"/>
      <c r="E705" s="19"/>
      <c r="F705" s="19"/>
    </row>
    <row r="706" spans="1:6">
      <c r="A706" s="19"/>
      <c r="B706" s="19"/>
      <c r="C706" s="19"/>
      <c r="D706" s="19"/>
      <c r="E706" s="19"/>
      <c r="F706" s="19"/>
    </row>
    <row r="707" spans="1:6">
      <c r="A707" s="19"/>
      <c r="B707" s="19"/>
      <c r="C707" s="19"/>
      <c r="D707" s="19"/>
      <c r="E707" s="19"/>
      <c r="F707" s="19"/>
    </row>
    <row r="708" spans="1:6">
      <c r="A708" s="19"/>
      <c r="B708" s="19"/>
      <c r="C708" s="19"/>
      <c r="D708" s="19"/>
      <c r="E708" s="19"/>
      <c r="F708" s="19"/>
    </row>
    <row r="709" spans="1:6">
      <c r="A709" s="19"/>
      <c r="B709" s="19"/>
      <c r="C709" s="19"/>
      <c r="D709" s="19"/>
      <c r="E709" s="19"/>
      <c r="F709" s="19"/>
    </row>
    <row r="710" spans="1:6">
      <c r="A710" s="19"/>
      <c r="B710" s="19"/>
      <c r="C710" s="19"/>
      <c r="D710" s="19"/>
      <c r="E710" s="19"/>
      <c r="F710" s="19"/>
    </row>
    <row r="711" spans="1:6">
      <c r="A711" s="19"/>
      <c r="B711" s="19"/>
      <c r="C711" s="19"/>
      <c r="D711" s="19"/>
      <c r="E711" s="19"/>
      <c r="F711" s="19"/>
    </row>
    <row r="712" spans="1:6">
      <c r="A712" s="19"/>
      <c r="B712" s="19"/>
      <c r="C712" s="19"/>
      <c r="D712" s="19"/>
      <c r="E712" s="19"/>
      <c r="F712" s="19"/>
    </row>
    <row r="713" spans="1:6">
      <c r="A713" s="19"/>
      <c r="B713" s="19"/>
      <c r="C713" s="19"/>
      <c r="D713" s="19"/>
      <c r="E713" s="19"/>
      <c r="F713" s="19"/>
    </row>
    <row r="714" spans="1:6">
      <c r="A714" s="19"/>
      <c r="B714" s="19"/>
      <c r="C714" s="19"/>
      <c r="D714" s="19"/>
      <c r="E714" s="19"/>
      <c r="F714" s="19"/>
    </row>
    <row r="715" spans="1:6">
      <c r="A715" s="19"/>
      <c r="B715" s="19"/>
      <c r="C715" s="19"/>
      <c r="D715" s="19"/>
      <c r="E715" s="19"/>
      <c r="F715" s="19"/>
    </row>
    <row r="716" spans="1:6">
      <c r="A716" s="19"/>
      <c r="B716" s="19"/>
      <c r="C716" s="19"/>
      <c r="D716" s="19"/>
      <c r="E716" s="19"/>
      <c r="F716" s="19"/>
    </row>
    <row r="717" spans="1:6">
      <c r="A717" s="19"/>
      <c r="B717" s="19"/>
      <c r="C717" s="19"/>
      <c r="D717" s="19"/>
      <c r="E717" s="19"/>
      <c r="F717" s="19"/>
    </row>
    <row r="718" spans="1:6">
      <c r="A718" s="19"/>
      <c r="B718" s="19"/>
      <c r="C718" s="19"/>
      <c r="D718" s="19"/>
      <c r="E718" s="19"/>
      <c r="F718" s="19"/>
    </row>
    <row r="719" spans="1:6">
      <c r="A719" s="19"/>
      <c r="B719" s="19"/>
      <c r="C719" s="19"/>
      <c r="D719" s="19"/>
      <c r="E719" s="19"/>
      <c r="F719" s="19"/>
    </row>
    <row r="720" spans="1:6">
      <c r="A720" s="19"/>
      <c r="B720" s="19"/>
      <c r="C720" s="19"/>
      <c r="D720" s="19"/>
      <c r="E720" s="19"/>
      <c r="F720" s="19"/>
    </row>
    <row r="721" spans="1:6">
      <c r="A721" s="19"/>
      <c r="B721" s="19"/>
      <c r="C721" s="19"/>
      <c r="D721" s="19"/>
      <c r="E721" s="19"/>
      <c r="F721" s="19"/>
    </row>
    <row r="722" spans="1:6">
      <c r="A722" s="19"/>
      <c r="B722" s="19"/>
      <c r="C722" s="19"/>
      <c r="D722" s="19"/>
      <c r="E722" s="19"/>
      <c r="F722" s="19"/>
    </row>
    <row r="723" spans="1:6">
      <c r="A723" s="19"/>
      <c r="B723" s="19"/>
      <c r="C723" s="19"/>
      <c r="D723" s="19"/>
      <c r="E723" s="19"/>
      <c r="F723" s="19"/>
    </row>
    <row r="724" spans="1:6">
      <c r="A724" s="19"/>
      <c r="B724" s="19"/>
      <c r="C724" s="19"/>
      <c r="D724" s="19"/>
      <c r="E724" s="19"/>
      <c r="F724" s="19"/>
    </row>
    <row r="725" spans="1:6">
      <c r="A725" s="19"/>
      <c r="B725" s="19"/>
      <c r="C725" s="19"/>
      <c r="D725" s="19"/>
      <c r="E725" s="19"/>
      <c r="F725" s="19"/>
    </row>
    <row r="726" spans="1:6">
      <c r="A726" s="19"/>
      <c r="B726" s="19"/>
      <c r="C726" s="19"/>
      <c r="D726" s="19"/>
      <c r="E726" s="19"/>
      <c r="F726" s="19"/>
    </row>
    <row r="727" spans="1:6">
      <c r="A727" s="19"/>
      <c r="B727" s="19"/>
      <c r="C727" s="19"/>
      <c r="D727" s="19"/>
      <c r="E727" s="19"/>
      <c r="F727" s="19"/>
    </row>
    <row r="728" spans="1:6">
      <c r="A728" s="19"/>
      <c r="B728" s="19"/>
      <c r="C728" s="19"/>
      <c r="D728" s="19"/>
      <c r="E728" s="19"/>
      <c r="F728" s="19"/>
    </row>
    <row r="729" spans="1:6">
      <c r="A729" s="19"/>
      <c r="B729" s="19"/>
      <c r="C729" s="19"/>
      <c r="D729" s="19"/>
      <c r="E729" s="19"/>
      <c r="F729" s="19"/>
    </row>
    <row r="730" spans="1:6">
      <c r="A730" s="19"/>
      <c r="B730" s="19"/>
      <c r="C730" s="19"/>
      <c r="D730" s="19"/>
      <c r="E730" s="19"/>
      <c r="F730" s="19"/>
    </row>
    <row r="731" spans="1:6">
      <c r="A731" s="19"/>
      <c r="B731" s="19"/>
      <c r="C731" s="19"/>
      <c r="D731" s="19"/>
      <c r="E731" s="19"/>
      <c r="F731" s="19"/>
    </row>
    <row r="732" spans="1:6">
      <c r="A732" s="19"/>
      <c r="B732" s="19"/>
      <c r="C732" s="19"/>
      <c r="D732" s="19"/>
      <c r="E732" s="19"/>
      <c r="F732" s="19"/>
    </row>
    <row r="733" spans="1:6">
      <c r="A733" s="19"/>
      <c r="B733" s="19"/>
      <c r="C733" s="19"/>
      <c r="D733" s="19"/>
      <c r="E733" s="19"/>
      <c r="F733" s="19"/>
    </row>
    <row r="734" spans="1:6">
      <c r="A734" s="19"/>
      <c r="B734" s="19"/>
      <c r="C734" s="19"/>
      <c r="D734" s="19"/>
      <c r="E734" s="19"/>
      <c r="F734" s="19"/>
    </row>
    <row r="735" spans="1:6">
      <c r="A735" s="19"/>
      <c r="B735" s="19"/>
      <c r="C735" s="19"/>
      <c r="D735" s="19"/>
      <c r="E735" s="19"/>
      <c r="F735" s="19"/>
    </row>
    <row r="736" spans="1:6">
      <c r="A736" s="19"/>
      <c r="B736" s="19"/>
      <c r="C736" s="19"/>
      <c r="D736" s="19"/>
      <c r="E736" s="19"/>
      <c r="F736" s="19"/>
    </row>
    <row r="737" spans="1:6">
      <c r="A737" s="19"/>
      <c r="B737" s="19"/>
      <c r="C737" s="19"/>
      <c r="D737" s="19"/>
      <c r="E737" s="19"/>
      <c r="F737" s="19"/>
    </row>
    <row r="738" spans="1:6">
      <c r="A738" s="19"/>
      <c r="B738" s="19"/>
      <c r="C738" s="19"/>
      <c r="D738" s="19"/>
      <c r="E738" s="19"/>
      <c r="F738" s="19"/>
    </row>
    <row r="739" spans="1:6">
      <c r="A739" s="19"/>
      <c r="B739" s="19"/>
      <c r="C739" s="19"/>
      <c r="D739" s="19"/>
      <c r="E739" s="19"/>
      <c r="F739" s="19"/>
    </row>
    <row r="740" spans="1:6">
      <c r="A740" s="19"/>
      <c r="B740" s="19"/>
      <c r="C740" s="19"/>
      <c r="D740" s="19"/>
      <c r="E740" s="19"/>
      <c r="F740" s="19"/>
    </row>
    <row r="741" spans="1:6">
      <c r="A741" s="19"/>
      <c r="B741" s="19"/>
      <c r="C741" s="19"/>
      <c r="D741" s="19"/>
      <c r="E741" s="19"/>
      <c r="F741" s="19"/>
    </row>
    <row r="742" spans="1:6">
      <c r="A742" s="19"/>
      <c r="B742" s="19"/>
      <c r="C742" s="19"/>
      <c r="D742" s="19"/>
      <c r="E742" s="19"/>
      <c r="F742" s="19"/>
    </row>
    <row r="743" spans="1:6">
      <c r="A743" s="19"/>
      <c r="B743" s="19"/>
      <c r="C743" s="19"/>
      <c r="D743" s="19"/>
      <c r="E743" s="19"/>
      <c r="F743" s="19"/>
    </row>
    <row r="744" spans="1:6">
      <c r="A744" s="19"/>
      <c r="B744" s="19"/>
      <c r="C744" s="19"/>
      <c r="D744" s="19"/>
      <c r="E744" s="19"/>
      <c r="F744" s="19"/>
    </row>
    <row r="745" spans="1:6">
      <c r="A745" s="19"/>
      <c r="B745" s="19"/>
      <c r="C745" s="19"/>
      <c r="D745" s="19"/>
      <c r="E745" s="19"/>
      <c r="F745" s="19"/>
    </row>
    <row r="746" spans="1:6">
      <c r="A746" s="19"/>
      <c r="B746" s="19"/>
      <c r="C746" s="19"/>
      <c r="D746" s="19"/>
      <c r="E746" s="19"/>
      <c r="F746" s="19"/>
    </row>
    <row r="747" spans="1:6">
      <c r="A747" s="19"/>
      <c r="B747" s="19"/>
      <c r="C747" s="19"/>
      <c r="D747" s="19"/>
      <c r="E747" s="19"/>
      <c r="F747" s="19"/>
    </row>
    <row r="748" spans="1:6">
      <c r="A748" s="19"/>
      <c r="B748" s="19"/>
      <c r="C748" s="19"/>
      <c r="D748" s="19"/>
      <c r="E748" s="19"/>
      <c r="F748" s="19"/>
    </row>
    <row r="749" spans="1:6">
      <c r="A749" s="19"/>
      <c r="B749" s="19"/>
      <c r="C749" s="19"/>
      <c r="D749" s="19"/>
      <c r="E749" s="19"/>
      <c r="F749" s="19"/>
    </row>
    <row r="750" spans="1:6">
      <c r="A750" s="19"/>
      <c r="B750" s="19"/>
      <c r="C750" s="19"/>
      <c r="D750" s="19"/>
      <c r="E750" s="19"/>
      <c r="F750" s="19"/>
    </row>
    <row r="751" spans="1:6">
      <c r="A751" s="19"/>
      <c r="B751" s="19"/>
      <c r="C751" s="19"/>
      <c r="D751" s="19"/>
      <c r="E751" s="19"/>
      <c r="F751" s="19"/>
    </row>
    <row r="752" spans="1:6">
      <c r="A752" s="19"/>
      <c r="B752" s="19"/>
      <c r="C752" s="19"/>
      <c r="D752" s="19"/>
      <c r="E752" s="19"/>
      <c r="F752" s="19"/>
    </row>
    <row r="753" spans="1:6">
      <c r="A753" s="19"/>
      <c r="B753" s="19"/>
      <c r="C753" s="19"/>
      <c r="D753" s="19"/>
      <c r="E753" s="19"/>
      <c r="F753" s="19"/>
    </row>
    <row r="754" spans="1:6">
      <c r="A754" s="19"/>
      <c r="B754" s="19"/>
      <c r="C754" s="19"/>
      <c r="D754" s="19"/>
      <c r="E754" s="19"/>
      <c r="F754" s="19"/>
    </row>
    <row r="755" spans="1:6">
      <c r="A755" s="19"/>
      <c r="B755" s="19"/>
      <c r="C755" s="19"/>
      <c r="D755" s="19"/>
      <c r="E755" s="19"/>
      <c r="F755" s="19"/>
    </row>
    <row r="756" spans="1:6">
      <c r="A756" s="19"/>
      <c r="B756" s="19"/>
      <c r="C756" s="19"/>
      <c r="D756" s="19"/>
      <c r="E756" s="19"/>
      <c r="F756" s="19"/>
    </row>
    <row r="757" spans="1:6">
      <c r="A757" s="19"/>
      <c r="B757" s="19"/>
      <c r="C757" s="19"/>
      <c r="D757" s="19"/>
      <c r="E757" s="19"/>
      <c r="F757" s="19"/>
    </row>
    <row r="758" spans="1:6">
      <c r="A758" s="19"/>
      <c r="B758" s="19"/>
      <c r="C758" s="19"/>
      <c r="D758" s="19"/>
      <c r="E758" s="19"/>
      <c r="F758" s="19"/>
    </row>
    <row r="759" spans="1:6">
      <c r="A759" s="19"/>
      <c r="B759" s="19"/>
      <c r="C759" s="19"/>
      <c r="D759" s="19"/>
      <c r="E759" s="19"/>
      <c r="F759" s="19"/>
    </row>
    <row r="760" spans="1:6">
      <c r="A760" s="19"/>
      <c r="B760" s="19"/>
      <c r="C760" s="19"/>
      <c r="D760" s="19"/>
      <c r="E760" s="19"/>
      <c r="F760" s="19"/>
    </row>
    <row r="761" spans="1:6">
      <c r="A761" s="19"/>
      <c r="B761" s="19"/>
      <c r="C761" s="19"/>
      <c r="D761" s="19"/>
      <c r="E761" s="19"/>
      <c r="F761" s="19"/>
    </row>
    <row r="762" spans="1:6">
      <c r="A762" s="19"/>
      <c r="B762" s="19"/>
      <c r="C762" s="19"/>
      <c r="D762" s="19"/>
      <c r="E762" s="19"/>
      <c r="F762" s="19"/>
    </row>
    <row r="763" spans="1:6">
      <c r="A763" s="19"/>
      <c r="B763" s="19"/>
      <c r="C763" s="19"/>
      <c r="D763" s="19"/>
      <c r="E763" s="19"/>
      <c r="F763" s="19"/>
    </row>
    <row r="764" spans="1:6">
      <c r="A764" s="19"/>
      <c r="B764" s="19"/>
      <c r="C764" s="19"/>
      <c r="D764" s="19"/>
      <c r="E764" s="19"/>
      <c r="F764" s="19"/>
    </row>
    <row r="765" spans="1:6">
      <c r="A765" s="19"/>
      <c r="B765" s="19"/>
      <c r="C765" s="19"/>
      <c r="D765" s="19"/>
      <c r="E765" s="19"/>
      <c r="F765" s="19"/>
    </row>
    <row r="766" spans="1:6">
      <c r="A766" s="19"/>
      <c r="B766" s="19"/>
      <c r="C766" s="19"/>
      <c r="D766" s="19"/>
      <c r="E766" s="19"/>
      <c r="F766" s="19"/>
    </row>
    <row r="767" spans="1:6">
      <c r="A767" s="19"/>
      <c r="B767" s="19"/>
      <c r="C767" s="19"/>
      <c r="D767" s="19"/>
      <c r="E767" s="19"/>
      <c r="F767" s="19"/>
    </row>
    <row r="768" spans="1:6">
      <c r="A768" s="19"/>
      <c r="B768" s="19"/>
      <c r="C768" s="19"/>
      <c r="D768" s="19"/>
      <c r="E768" s="19"/>
      <c r="F768" s="19"/>
    </row>
    <row r="769" spans="1:6">
      <c r="A769" s="19"/>
      <c r="B769" s="19"/>
      <c r="C769" s="19"/>
      <c r="D769" s="19"/>
      <c r="E769" s="19"/>
      <c r="F769" s="19"/>
    </row>
    <row r="770" spans="1:6">
      <c r="A770" s="19"/>
      <c r="B770" s="19"/>
      <c r="C770" s="19"/>
      <c r="D770" s="19"/>
      <c r="E770" s="19"/>
      <c r="F770" s="19"/>
    </row>
    <row r="771" spans="1:6">
      <c r="A771" s="19"/>
      <c r="B771" s="19"/>
      <c r="C771" s="19"/>
      <c r="D771" s="19"/>
      <c r="E771" s="19"/>
      <c r="F771" s="19"/>
    </row>
    <row r="772" spans="1:6">
      <c r="A772" s="19"/>
      <c r="B772" s="19"/>
      <c r="C772" s="19"/>
      <c r="D772" s="19"/>
      <c r="E772" s="19"/>
      <c r="F772" s="19"/>
    </row>
    <row r="773" spans="1:6">
      <c r="A773" s="19"/>
      <c r="B773" s="19"/>
      <c r="C773" s="19"/>
      <c r="D773" s="19"/>
      <c r="E773" s="19"/>
      <c r="F773" s="19"/>
    </row>
    <row r="774" spans="1:6">
      <c r="A774" s="19"/>
      <c r="B774" s="19"/>
      <c r="C774" s="19"/>
      <c r="D774" s="19"/>
      <c r="E774" s="19"/>
      <c r="F774" s="19"/>
    </row>
    <row r="775" spans="1:6">
      <c r="A775" s="19"/>
      <c r="B775" s="19"/>
      <c r="C775" s="19"/>
      <c r="D775" s="19"/>
      <c r="E775" s="19"/>
      <c r="F775" s="19"/>
    </row>
    <row r="776" spans="1:6">
      <c r="A776" s="19"/>
      <c r="B776" s="19"/>
      <c r="C776" s="19"/>
      <c r="D776" s="19"/>
      <c r="E776" s="19"/>
      <c r="F776" s="19"/>
    </row>
    <row r="777" spans="1:6">
      <c r="A777" s="19"/>
      <c r="B777" s="19"/>
      <c r="C777" s="19"/>
      <c r="D777" s="19"/>
      <c r="E777" s="19"/>
      <c r="F777" s="19"/>
    </row>
    <row r="778" spans="1:6">
      <c r="A778" s="19"/>
      <c r="B778" s="19"/>
      <c r="C778" s="19"/>
      <c r="D778" s="19"/>
      <c r="E778" s="19"/>
      <c r="F778" s="19"/>
    </row>
    <row r="779" spans="1:6">
      <c r="A779" s="19"/>
      <c r="B779" s="19"/>
      <c r="C779" s="19"/>
      <c r="D779" s="19"/>
      <c r="E779" s="19"/>
      <c r="F779" s="19"/>
    </row>
    <row r="780" spans="1:6">
      <c r="A780" s="19"/>
      <c r="B780" s="19"/>
      <c r="C780" s="19"/>
      <c r="D780" s="19"/>
      <c r="E780" s="19"/>
      <c r="F780" s="19"/>
    </row>
    <row r="781" spans="1:6">
      <c r="A781" s="19"/>
      <c r="B781" s="19"/>
      <c r="C781" s="19"/>
      <c r="D781" s="19"/>
      <c r="E781" s="19"/>
      <c r="F781" s="19"/>
    </row>
    <row r="782" spans="1:6">
      <c r="A782" s="19"/>
      <c r="B782" s="19"/>
      <c r="C782" s="19"/>
      <c r="D782" s="19"/>
      <c r="E782" s="19"/>
      <c r="F782" s="19"/>
    </row>
    <row r="783" spans="1:6">
      <c r="A783" s="19"/>
      <c r="B783" s="19"/>
      <c r="C783" s="19"/>
      <c r="D783" s="19"/>
      <c r="E783" s="19"/>
      <c r="F783" s="19"/>
    </row>
    <row r="784" spans="1:6">
      <c r="A784" s="19"/>
      <c r="B784" s="19"/>
      <c r="C784" s="19"/>
      <c r="D784" s="19"/>
      <c r="E784" s="19"/>
      <c r="F784" s="19"/>
    </row>
    <row r="785" spans="1:6">
      <c r="A785" s="19"/>
      <c r="B785" s="19"/>
      <c r="C785" s="19"/>
      <c r="D785" s="19"/>
      <c r="E785" s="19"/>
      <c r="F785" s="19"/>
    </row>
    <row r="786" spans="1:6">
      <c r="A786" s="19"/>
      <c r="B786" s="19"/>
      <c r="C786" s="19"/>
      <c r="D786" s="19"/>
      <c r="E786" s="19"/>
      <c r="F786" s="19"/>
    </row>
    <row r="787" spans="1:6">
      <c r="A787" s="19"/>
      <c r="B787" s="19"/>
      <c r="C787" s="19"/>
      <c r="D787" s="19"/>
      <c r="E787" s="19"/>
      <c r="F787" s="19"/>
    </row>
    <row r="788" spans="1:6">
      <c r="A788" s="19"/>
      <c r="B788" s="19"/>
      <c r="C788" s="19"/>
      <c r="D788" s="19"/>
      <c r="E788" s="19"/>
      <c r="F788" s="19"/>
    </row>
    <row r="789" spans="1:6">
      <c r="A789" s="19"/>
      <c r="B789" s="19"/>
      <c r="C789" s="19"/>
      <c r="D789" s="19"/>
      <c r="E789" s="19"/>
      <c r="F789" s="19"/>
    </row>
    <row r="790" spans="1:6">
      <c r="A790" s="19"/>
      <c r="B790" s="19"/>
      <c r="C790" s="19"/>
      <c r="D790" s="19"/>
      <c r="E790" s="19"/>
      <c r="F790" s="19"/>
    </row>
    <row r="791" spans="1:6">
      <c r="A791" s="19"/>
      <c r="B791" s="19"/>
      <c r="C791" s="19"/>
      <c r="D791" s="19"/>
      <c r="E791" s="19"/>
      <c r="F791" s="19"/>
    </row>
    <row r="792" spans="1:6">
      <c r="A792" s="19"/>
      <c r="B792" s="19"/>
      <c r="C792" s="19"/>
      <c r="D792" s="19"/>
      <c r="E792" s="19"/>
      <c r="F792" s="19"/>
    </row>
    <row r="793" spans="1:6">
      <c r="A793" s="19"/>
      <c r="B793" s="19"/>
      <c r="C793" s="19"/>
      <c r="D793" s="19"/>
      <c r="E793" s="19"/>
      <c r="F793" s="19"/>
    </row>
    <row r="794" spans="1:6">
      <c r="A794" s="19"/>
      <c r="B794" s="19"/>
      <c r="C794" s="19"/>
      <c r="D794" s="19"/>
      <c r="E794" s="19"/>
      <c r="F794" s="19"/>
    </row>
    <row r="795" spans="1:6">
      <c r="A795" s="19"/>
      <c r="B795" s="19"/>
      <c r="C795" s="19"/>
      <c r="D795" s="19"/>
      <c r="E795" s="19"/>
      <c r="F795" s="19"/>
    </row>
    <row r="796" spans="1:6">
      <c r="A796" s="19"/>
      <c r="B796" s="19"/>
      <c r="C796" s="19"/>
      <c r="D796" s="19"/>
      <c r="E796" s="19"/>
      <c r="F796" s="19"/>
    </row>
    <row r="797" spans="1:6">
      <c r="A797" s="19"/>
      <c r="B797" s="19"/>
      <c r="C797" s="19"/>
      <c r="D797" s="19"/>
      <c r="E797" s="19"/>
      <c r="F797" s="19"/>
    </row>
    <row r="798" spans="1:6">
      <c r="A798" s="19"/>
      <c r="B798" s="19"/>
      <c r="C798" s="19"/>
      <c r="D798" s="19"/>
      <c r="E798" s="19"/>
      <c r="F798" s="19"/>
    </row>
    <row r="799" spans="1:6">
      <c r="A799" s="19"/>
      <c r="B799" s="19"/>
      <c r="C799" s="19"/>
      <c r="D799" s="19"/>
      <c r="E799" s="19"/>
      <c r="F799" s="19"/>
    </row>
    <row r="800" spans="1:6">
      <c r="A800" s="19"/>
      <c r="B800" s="19"/>
      <c r="C800" s="19"/>
      <c r="D800" s="19"/>
      <c r="E800" s="19"/>
      <c r="F800" s="19"/>
    </row>
    <row r="801" spans="1:6">
      <c r="A801" s="19"/>
      <c r="B801" s="19"/>
      <c r="C801" s="19"/>
      <c r="D801" s="19"/>
      <c r="E801" s="19"/>
      <c r="F801" s="19"/>
    </row>
    <row r="802" spans="1:6">
      <c r="A802" s="19"/>
      <c r="B802" s="19"/>
      <c r="C802" s="19"/>
      <c r="D802" s="19"/>
      <c r="E802" s="19"/>
      <c r="F802" s="19"/>
    </row>
    <row r="803" spans="1:6">
      <c r="A803" s="19"/>
      <c r="B803" s="19"/>
      <c r="C803" s="19"/>
      <c r="D803" s="19"/>
      <c r="E803" s="19"/>
      <c r="F803" s="19"/>
    </row>
    <row r="804" spans="1:6">
      <c r="A804" s="19"/>
      <c r="B804" s="19"/>
      <c r="C804" s="19"/>
      <c r="D804" s="19"/>
      <c r="E804" s="19"/>
      <c r="F804" s="19"/>
    </row>
    <row r="805" spans="1:6">
      <c r="A805" s="19"/>
      <c r="B805" s="19"/>
      <c r="C805" s="19"/>
      <c r="D805" s="19"/>
      <c r="E805" s="19"/>
      <c r="F805" s="19"/>
    </row>
    <row r="806" spans="1:6">
      <c r="A806" s="19"/>
      <c r="B806" s="19"/>
      <c r="C806" s="19"/>
      <c r="D806" s="19"/>
      <c r="E806" s="19"/>
      <c r="F806" s="19"/>
    </row>
    <row r="807" spans="1:6">
      <c r="A807" s="19"/>
      <c r="B807" s="19"/>
      <c r="C807" s="19"/>
      <c r="D807" s="19"/>
      <c r="E807" s="19"/>
      <c r="F807" s="19"/>
    </row>
    <row r="808" spans="1:6">
      <c r="A808" s="19"/>
      <c r="B808" s="19"/>
      <c r="C808" s="19"/>
      <c r="D808" s="19"/>
      <c r="E808" s="19"/>
      <c r="F808" s="19"/>
    </row>
    <row r="809" spans="1:6">
      <c r="A809" s="19"/>
      <c r="B809" s="19"/>
      <c r="C809" s="19"/>
      <c r="D809" s="19"/>
      <c r="E809" s="19"/>
      <c r="F809" s="19"/>
    </row>
    <row r="810" spans="1:6">
      <c r="A810" s="19"/>
      <c r="B810" s="19"/>
      <c r="C810" s="19"/>
      <c r="D810" s="19"/>
      <c r="E810" s="19"/>
      <c r="F810" s="19"/>
    </row>
    <row r="811" spans="1:6">
      <c r="A811" s="19"/>
      <c r="B811" s="19"/>
      <c r="C811" s="19"/>
      <c r="D811" s="19"/>
      <c r="E811" s="19"/>
      <c r="F811" s="19"/>
    </row>
    <row r="812" spans="1:6">
      <c r="A812" s="19"/>
      <c r="B812" s="19"/>
      <c r="C812" s="19"/>
      <c r="D812" s="19"/>
      <c r="E812" s="19"/>
      <c r="F812" s="19"/>
    </row>
    <row r="813" spans="1:6">
      <c r="A813" s="19"/>
      <c r="B813" s="19"/>
      <c r="C813" s="19"/>
      <c r="D813" s="19"/>
      <c r="E813" s="19"/>
      <c r="F813" s="19"/>
    </row>
    <row r="814" spans="1:6">
      <c r="A814" s="19"/>
      <c r="B814" s="19"/>
      <c r="C814" s="19"/>
      <c r="D814" s="19"/>
      <c r="E814" s="19"/>
      <c r="F814" s="19"/>
    </row>
    <row r="815" spans="1:6">
      <c r="A815" s="19"/>
      <c r="B815" s="19"/>
      <c r="C815" s="19"/>
      <c r="D815" s="19"/>
      <c r="E815" s="19"/>
      <c r="F815" s="19"/>
    </row>
    <row r="816" spans="1:6">
      <c r="A816" s="19"/>
      <c r="B816" s="19"/>
      <c r="C816" s="19"/>
      <c r="D816" s="19"/>
      <c r="E816" s="19"/>
      <c r="F816" s="19"/>
    </row>
    <row r="817" spans="1:6">
      <c r="A817" s="19"/>
      <c r="B817" s="19"/>
      <c r="C817" s="19"/>
      <c r="D817" s="19"/>
      <c r="E817" s="19"/>
      <c r="F817" s="19"/>
    </row>
    <row r="818" spans="1:6">
      <c r="A818" s="19"/>
      <c r="B818" s="19"/>
      <c r="C818" s="19"/>
      <c r="D818" s="19"/>
      <c r="E818" s="19"/>
      <c r="F818" s="19"/>
    </row>
    <row r="819" spans="1:6">
      <c r="A819" s="19"/>
      <c r="B819" s="19"/>
      <c r="C819" s="19"/>
      <c r="D819" s="19"/>
      <c r="E819" s="19"/>
      <c r="F819" s="19"/>
    </row>
    <row r="820" spans="1:6">
      <c r="A820" s="19"/>
      <c r="B820" s="19"/>
      <c r="C820" s="19"/>
      <c r="D820" s="19"/>
      <c r="E820" s="19"/>
      <c r="F820" s="19"/>
    </row>
    <row r="821" spans="1:6">
      <c r="A821" s="19"/>
      <c r="B821" s="19"/>
      <c r="C821" s="19"/>
      <c r="D821" s="19"/>
      <c r="E821" s="19"/>
      <c r="F821" s="19"/>
    </row>
    <row r="822" spans="1:6">
      <c r="A822" s="19"/>
      <c r="B822" s="19"/>
      <c r="C822" s="19"/>
      <c r="D822" s="19"/>
      <c r="E822" s="19"/>
      <c r="F822" s="19"/>
    </row>
    <row r="823" spans="1:6">
      <c r="A823" s="19"/>
      <c r="B823" s="19"/>
      <c r="C823" s="19"/>
      <c r="D823" s="19"/>
      <c r="E823" s="19"/>
      <c r="F823" s="19"/>
    </row>
    <row r="824" spans="1:6">
      <c r="A824" s="19"/>
      <c r="B824" s="19"/>
      <c r="C824" s="19"/>
      <c r="D824" s="19"/>
      <c r="E824" s="19"/>
      <c r="F824" s="19"/>
    </row>
    <row r="825" spans="1:6">
      <c r="A825" s="19"/>
      <c r="B825" s="19"/>
      <c r="C825" s="19"/>
      <c r="D825" s="19"/>
      <c r="E825" s="19"/>
      <c r="F825" s="19"/>
    </row>
    <row r="826" spans="1:6">
      <c r="A826" s="19"/>
      <c r="B826" s="19"/>
      <c r="C826" s="19"/>
      <c r="D826" s="19"/>
      <c r="E826" s="19"/>
      <c r="F826" s="19"/>
    </row>
    <row r="827" spans="1:6">
      <c r="A827" s="19"/>
      <c r="B827" s="19"/>
      <c r="C827" s="19"/>
      <c r="D827" s="19"/>
      <c r="E827" s="19"/>
      <c r="F827" s="19"/>
    </row>
    <row r="828" spans="1:6">
      <c r="A828" s="19"/>
      <c r="B828" s="19"/>
      <c r="C828" s="19"/>
      <c r="D828" s="19"/>
      <c r="E828" s="19"/>
      <c r="F828" s="19"/>
    </row>
    <row r="829" spans="1:6">
      <c r="A829" s="19"/>
      <c r="B829" s="19"/>
      <c r="C829" s="19"/>
      <c r="D829" s="19"/>
      <c r="E829" s="19"/>
      <c r="F829" s="19"/>
    </row>
    <row r="830" spans="1:6">
      <c r="A830" s="19"/>
      <c r="B830" s="19"/>
      <c r="C830" s="19"/>
      <c r="D830" s="19"/>
      <c r="E830" s="19"/>
      <c r="F830" s="19"/>
    </row>
    <row r="831" spans="1:6">
      <c r="A831" s="19"/>
      <c r="B831" s="19"/>
      <c r="C831" s="19"/>
      <c r="D831" s="19"/>
      <c r="E831" s="19"/>
      <c r="F831" s="19"/>
    </row>
    <row r="832" spans="1:6">
      <c r="A832" s="19"/>
      <c r="B832" s="19"/>
      <c r="C832" s="19"/>
      <c r="D832" s="19"/>
      <c r="E832" s="19"/>
      <c r="F832" s="19"/>
    </row>
    <row r="833" spans="1:6">
      <c r="A833" s="19"/>
      <c r="B833" s="19"/>
      <c r="C833" s="19"/>
      <c r="D833" s="19"/>
      <c r="E833" s="19"/>
      <c r="F833" s="19"/>
    </row>
    <row r="834" spans="1:6">
      <c r="A834" s="19"/>
      <c r="B834" s="19"/>
      <c r="C834" s="19"/>
      <c r="D834" s="19"/>
      <c r="E834" s="19"/>
      <c r="F834" s="19"/>
    </row>
    <row r="835" spans="1:6">
      <c r="A835" s="19"/>
      <c r="B835" s="19"/>
      <c r="C835" s="19"/>
      <c r="D835" s="19"/>
      <c r="E835" s="19"/>
      <c r="F835" s="19"/>
    </row>
    <row r="836" spans="1:6">
      <c r="A836" s="19"/>
      <c r="B836" s="19"/>
      <c r="C836" s="19"/>
      <c r="D836" s="19"/>
      <c r="E836" s="19"/>
      <c r="F836" s="19"/>
    </row>
    <row r="837" spans="1:6">
      <c r="A837" s="19"/>
      <c r="B837" s="19"/>
      <c r="C837" s="19"/>
      <c r="D837" s="19"/>
      <c r="E837" s="19"/>
      <c r="F837" s="19"/>
    </row>
    <row r="838" spans="1:6">
      <c r="A838" s="19"/>
      <c r="B838" s="19"/>
      <c r="C838" s="19"/>
      <c r="D838" s="19"/>
      <c r="E838" s="19"/>
      <c r="F838" s="19"/>
    </row>
    <row r="839" spans="1:6">
      <c r="A839" s="19"/>
      <c r="B839" s="19"/>
      <c r="C839" s="19"/>
      <c r="D839" s="19"/>
      <c r="E839" s="19"/>
      <c r="F839" s="19"/>
    </row>
    <row r="840" spans="1:6">
      <c r="A840" s="19"/>
      <c r="B840" s="19"/>
      <c r="C840" s="19"/>
      <c r="D840" s="19"/>
      <c r="E840" s="19"/>
      <c r="F840" s="19"/>
    </row>
    <row r="841" spans="1:6">
      <c r="A841" s="19"/>
      <c r="B841" s="19"/>
      <c r="C841" s="19"/>
      <c r="D841" s="19"/>
      <c r="E841" s="19"/>
      <c r="F841" s="19"/>
    </row>
    <row r="842" spans="1:6">
      <c r="A842" s="19"/>
      <c r="B842" s="19"/>
      <c r="C842" s="19"/>
      <c r="D842" s="19"/>
      <c r="E842" s="19"/>
      <c r="F842" s="19"/>
    </row>
    <row r="843" spans="1:6">
      <c r="A843" s="19"/>
      <c r="B843" s="19"/>
      <c r="C843" s="19"/>
      <c r="D843" s="19"/>
      <c r="E843" s="19"/>
      <c r="F843" s="19"/>
    </row>
    <row r="844" spans="1:6">
      <c r="A844" s="19"/>
      <c r="B844" s="19"/>
      <c r="C844" s="19"/>
      <c r="D844" s="19"/>
      <c r="E844" s="19"/>
      <c r="F844" s="19"/>
    </row>
    <row r="845" spans="1:6">
      <c r="A845" s="19"/>
      <c r="B845" s="19"/>
      <c r="C845" s="19"/>
      <c r="D845" s="19"/>
      <c r="E845" s="19"/>
      <c r="F845" s="19"/>
    </row>
    <row r="846" spans="1:6">
      <c r="A846" s="19"/>
      <c r="B846" s="19"/>
      <c r="C846" s="19"/>
      <c r="D846" s="19"/>
      <c r="E846" s="19"/>
      <c r="F846" s="19"/>
    </row>
    <row r="847" spans="1:6">
      <c r="A847" s="19"/>
      <c r="B847" s="19"/>
      <c r="C847" s="19"/>
      <c r="D847" s="19"/>
      <c r="E847" s="19"/>
      <c r="F847" s="19"/>
    </row>
    <row r="848" spans="1:6">
      <c r="A848" s="19"/>
      <c r="B848" s="19"/>
      <c r="C848" s="19"/>
      <c r="D848" s="19"/>
      <c r="E848" s="19"/>
      <c r="F848" s="19"/>
    </row>
    <row r="849" spans="1:6">
      <c r="A849" s="19"/>
      <c r="B849" s="19"/>
      <c r="C849" s="19"/>
      <c r="D849" s="19"/>
      <c r="E849" s="19"/>
      <c r="F849" s="19"/>
    </row>
    <row r="850" spans="1:6">
      <c r="A850" s="19"/>
      <c r="B850" s="19"/>
      <c r="C850" s="19"/>
      <c r="D850" s="19"/>
      <c r="E850" s="19"/>
      <c r="F850" s="19"/>
    </row>
    <row r="851" spans="1:6">
      <c r="A851" s="19"/>
      <c r="B851" s="19"/>
      <c r="C851" s="19"/>
      <c r="D851" s="19"/>
      <c r="E851" s="19"/>
      <c r="F851" s="19"/>
    </row>
    <row r="852" spans="1:6">
      <c r="A852" s="19"/>
      <c r="B852" s="19"/>
      <c r="C852" s="19"/>
      <c r="D852" s="19"/>
      <c r="E852" s="19"/>
      <c r="F852" s="19"/>
    </row>
    <row r="853" spans="1:6">
      <c r="A853" s="19"/>
      <c r="B853" s="19"/>
      <c r="C853" s="19"/>
      <c r="D853" s="19"/>
      <c r="E853" s="19"/>
      <c r="F853" s="19"/>
    </row>
    <row r="854" spans="1:6">
      <c r="A854" s="19"/>
      <c r="B854" s="19"/>
      <c r="C854" s="19"/>
      <c r="D854" s="19"/>
      <c r="E854" s="19"/>
      <c r="F854" s="19"/>
    </row>
    <row r="855" spans="1:6">
      <c r="A855" s="19"/>
      <c r="B855" s="19"/>
      <c r="C855" s="19"/>
      <c r="D855" s="19"/>
      <c r="E855" s="19"/>
      <c r="F855" s="19"/>
    </row>
    <row r="856" spans="1:6">
      <c r="A856" s="19"/>
      <c r="B856" s="19"/>
      <c r="C856" s="19"/>
      <c r="D856" s="19"/>
      <c r="E856" s="19"/>
      <c r="F856" s="19"/>
    </row>
    <row r="857" spans="1:6">
      <c r="A857" s="19"/>
      <c r="B857" s="19"/>
      <c r="C857" s="19"/>
      <c r="D857" s="19"/>
      <c r="E857" s="19"/>
      <c r="F857" s="19"/>
    </row>
    <row r="858" spans="1:6">
      <c r="A858" s="19"/>
      <c r="B858" s="19"/>
      <c r="C858" s="19"/>
      <c r="D858" s="19"/>
      <c r="E858" s="19"/>
      <c r="F858" s="19"/>
    </row>
    <row r="859" spans="1:6">
      <c r="A859" s="19"/>
      <c r="B859" s="19"/>
      <c r="C859" s="19"/>
      <c r="D859" s="19"/>
      <c r="E859" s="19"/>
      <c r="F859" s="19"/>
    </row>
    <row r="860" spans="1:6">
      <c r="A860" s="19"/>
      <c r="B860" s="19"/>
      <c r="C860" s="19"/>
      <c r="D860" s="19"/>
      <c r="E860" s="19"/>
      <c r="F860" s="19"/>
    </row>
    <row r="861" spans="1:6">
      <c r="A861" s="19"/>
      <c r="B861" s="19"/>
      <c r="C861" s="19"/>
      <c r="D861" s="19"/>
      <c r="E861" s="19"/>
      <c r="F861" s="19"/>
    </row>
    <row r="862" spans="1:6">
      <c r="A862" s="19"/>
      <c r="B862" s="19"/>
      <c r="C862" s="19"/>
      <c r="D862" s="19"/>
      <c r="E862" s="19"/>
      <c r="F862" s="19"/>
    </row>
    <row r="863" spans="1:6">
      <c r="A863" s="19"/>
      <c r="B863" s="19"/>
      <c r="C863" s="19"/>
      <c r="D863" s="19"/>
      <c r="E863" s="19"/>
      <c r="F863" s="19"/>
    </row>
    <row r="864" spans="1:6">
      <c r="A864" s="19"/>
      <c r="B864" s="19"/>
      <c r="C864" s="19"/>
      <c r="D864" s="19"/>
      <c r="E864" s="19"/>
      <c r="F864" s="19"/>
    </row>
    <row r="865" spans="1:6">
      <c r="A865" s="19"/>
      <c r="B865" s="19"/>
      <c r="C865" s="19"/>
      <c r="D865" s="19"/>
      <c r="E865" s="19"/>
      <c r="F865" s="19"/>
    </row>
    <row r="866" spans="1:6">
      <c r="A866" s="19"/>
      <c r="B866" s="19"/>
      <c r="C866" s="19"/>
      <c r="D866" s="19"/>
      <c r="E866" s="19"/>
      <c r="F866" s="19"/>
    </row>
    <row r="867" spans="1:6">
      <c r="A867" s="19"/>
      <c r="B867" s="19"/>
      <c r="C867" s="19"/>
      <c r="D867" s="19"/>
      <c r="E867" s="19"/>
      <c r="F867" s="19"/>
    </row>
    <row r="868" spans="1:6">
      <c r="A868" s="19"/>
      <c r="B868" s="19"/>
      <c r="C868" s="19"/>
      <c r="D868" s="19"/>
      <c r="E868" s="19"/>
      <c r="F868" s="19"/>
    </row>
    <row r="869" spans="1:6">
      <c r="A869" s="19"/>
      <c r="B869" s="19"/>
      <c r="C869" s="19"/>
      <c r="D869" s="19"/>
      <c r="E869" s="19"/>
      <c r="F869" s="19"/>
    </row>
    <row r="870" spans="1:6">
      <c r="A870" s="19"/>
      <c r="B870" s="19"/>
      <c r="C870" s="19"/>
      <c r="D870" s="19"/>
      <c r="E870" s="19"/>
      <c r="F870" s="19"/>
    </row>
    <row r="871" spans="1:6">
      <c r="A871" s="19"/>
      <c r="B871" s="19"/>
      <c r="C871" s="19"/>
      <c r="D871" s="19"/>
      <c r="E871" s="19"/>
      <c r="F871" s="19"/>
    </row>
    <row r="872" spans="1:6">
      <c r="A872" s="19"/>
      <c r="B872" s="19"/>
      <c r="C872" s="19"/>
      <c r="D872" s="19"/>
      <c r="E872" s="19"/>
      <c r="F872" s="19"/>
    </row>
    <row r="873" spans="1:6">
      <c r="A873" s="19"/>
      <c r="B873" s="19"/>
      <c r="C873" s="19"/>
      <c r="D873" s="19"/>
      <c r="E873" s="19"/>
      <c r="F873" s="19"/>
    </row>
    <row r="874" spans="1:6">
      <c r="A874" s="19"/>
      <c r="B874" s="19"/>
      <c r="C874" s="19"/>
      <c r="D874" s="19"/>
      <c r="E874" s="19"/>
      <c r="F874" s="19"/>
    </row>
    <row r="875" spans="1:6">
      <c r="A875" s="19"/>
      <c r="B875" s="19"/>
      <c r="C875" s="19"/>
      <c r="D875" s="19"/>
      <c r="E875" s="19"/>
      <c r="F875" s="19"/>
    </row>
    <row r="876" spans="1:6">
      <c r="A876" s="19"/>
      <c r="B876" s="19"/>
      <c r="C876" s="19"/>
      <c r="D876" s="19"/>
      <c r="E876" s="19"/>
      <c r="F876" s="19"/>
    </row>
    <row r="877" spans="1:6">
      <c r="A877" s="19"/>
      <c r="B877" s="19"/>
      <c r="C877" s="19"/>
      <c r="D877" s="19"/>
      <c r="E877" s="19"/>
      <c r="F877" s="19"/>
    </row>
    <row r="878" spans="1:6">
      <c r="A878" s="19"/>
      <c r="B878" s="19"/>
      <c r="C878" s="19"/>
      <c r="D878" s="19"/>
      <c r="E878" s="19"/>
      <c r="F878" s="19"/>
    </row>
    <row r="879" spans="1:6">
      <c r="A879" s="19"/>
      <c r="B879" s="19"/>
      <c r="C879" s="19"/>
      <c r="D879" s="19"/>
      <c r="E879" s="19"/>
      <c r="F879" s="19"/>
    </row>
    <row r="880" spans="1:6">
      <c r="A880" s="19"/>
      <c r="B880" s="19"/>
      <c r="C880" s="19"/>
      <c r="D880" s="19"/>
      <c r="E880" s="19"/>
      <c r="F880" s="19"/>
    </row>
    <row r="881" spans="1:6">
      <c r="A881" s="19"/>
      <c r="B881" s="19"/>
      <c r="C881" s="19"/>
      <c r="D881" s="19"/>
      <c r="E881" s="19"/>
      <c r="F881" s="19"/>
    </row>
    <row r="882" spans="1:6">
      <c r="A882" s="19"/>
      <c r="B882" s="19"/>
      <c r="C882" s="19"/>
      <c r="D882" s="19"/>
      <c r="E882" s="19"/>
      <c r="F882" s="19"/>
    </row>
    <row r="883" spans="1:6">
      <c r="A883" s="19"/>
      <c r="B883" s="19"/>
      <c r="C883" s="19"/>
      <c r="D883" s="19"/>
      <c r="E883" s="19"/>
      <c r="F883" s="19"/>
    </row>
    <row r="884" spans="1:6">
      <c r="A884" s="19"/>
      <c r="B884" s="19"/>
      <c r="C884" s="19"/>
      <c r="D884" s="19"/>
      <c r="E884" s="19"/>
      <c r="F884" s="19"/>
    </row>
    <row r="885" spans="1:6">
      <c r="A885" s="19"/>
      <c r="B885" s="19"/>
      <c r="C885" s="19"/>
      <c r="D885" s="19"/>
      <c r="E885" s="19"/>
      <c r="F885" s="19"/>
    </row>
    <row r="886" spans="1:6">
      <c r="A886" s="19"/>
      <c r="B886" s="19"/>
      <c r="C886" s="19"/>
      <c r="D886" s="19"/>
      <c r="E886" s="19"/>
      <c r="F886" s="19"/>
    </row>
    <row r="887" spans="1:6">
      <c r="A887" s="19"/>
      <c r="B887" s="19"/>
      <c r="C887" s="19"/>
      <c r="D887" s="19"/>
      <c r="E887" s="19"/>
      <c r="F887" s="19"/>
    </row>
    <row r="888" spans="1:6">
      <c r="A888" s="19"/>
      <c r="B888" s="19"/>
      <c r="C888" s="19"/>
      <c r="D888" s="19"/>
      <c r="E888" s="19"/>
      <c r="F888" s="19"/>
    </row>
    <row r="889" spans="1:6">
      <c r="A889" s="19"/>
      <c r="B889" s="19"/>
      <c r="C889" s="19"/>
      <c r="D889" s="19"/>
      <c r="E889" s="19"/>
      <c r="F889" s="19"/>
    </row>
    <row r="890" spans="1:6">
      <c r="A890" s="19"/>
      <c r="B890" s="19"/>
      <c r="C890" s="19"/>
      <c r="D890" s="19"/>
      <c r="E890" s="19"/>
      <c r="F890" s="19"/>
    </row>
    <row r="891" spans="1:6">
      <c r="A891" s="19"/>
      <c r="B891" s="19"/>
      <c r="C891" s="19"/>
      <c r="D891" s="19"/>
      <c r="E891" s="19"/>
      <c r="F891" s="19"/>
    </row>
    <row r="892" spans="1:6">
      <c r="A892" s="19"/>
      <c r="B892" s="19"/>
      <c r="C892" s="19"/>
      <c r="D892" s="19"/>
      <c r="E892" s="19"/>
      <c r="F892" s="19"/>
    </row>
    <row r="893" spans="1:6">
      <c r="A893" s="19"/>
      <c r="B893" s="19"/>
      <c r="C893" s="19"/>
      <c r="D893" s="19"/>
      <c r="E893" s="19"/>
      <c r="F893" s="19"/>
    </row>
    <row r="894" spans="1:6">
      <c r="A894" s="19"/>
      <c r="B894" s="19"/>
      <c r="C894" s="19"/>
      <c r="D894" s="19"/>
      <c r="E894" s="19"/>
      <c r="F894" s="19"/>
    </row>
    <row r="895" spans="1:6">
      <c r="A895" s="19"/>
      <c r="B895" s="19"/>
      <c r="C895" s="19"/>
      <c r="D895" s="19"/>
      <c r="E895" s="19"/>
      <c r="F895" s="19"/>
    </row>
    <row r="896" spans="1:6">
      <c r="A896" s="19"/>
      <c r="B896" s="19"/>
      <c r="C896" s="19"/>
      <c r="D896" s="19"/>
      <c r="E896" s="19"/>
      <c r="F896" s="19"/>
    </row>
    <row r="897" spans="1:6">
      <c r="A897" s="19"/>
      <c r="B897" s="19"/>
      <c r="C897" s="19"/>
      <c r="D897" s="19"/>
      <c r="E897" s="19"/>
      <c r="F897" s="19"/>
    </row>
    <row r="898" spans="1:6">
      <c r="A898" s="19"/>
      <c r="B898" s="19"/>
      <c r="C898" s="19"/>
      <c r="D898" s="19"/>
      <c r="E898" s="19"/>
      <c r="F898" s="19"/>
    </row>
    <row r="899" spans="1:6">
      <c r="A899" s="19"/>
      <c r="B899" s="19"/>
      <c r="C899" s="19"/>
      <c r="D899" s="19"/>
      <c r="E899" s="19"/>
      <c r="F899" s="19"/>
    </row>
    <row r="900" spans="1:6">
      <c r="A900" s="19"/>
      <c r="B900" s="19"/>
      <c r="C900" s="19"/>
      <c r="D900" s="19"/>
      <c r="E900" s="19"/>
      <c r="F900" s="19"/>
    </row>
    <row r="901" spans="1:6">
      <c r="A901" s="19"/>
      <c r="B901" s="19"/>
      <c r="C901" s="19"/>
      <c r="D901" s="19"/>
      <c r="E901" s="19"/>
      <c r="F901" s="19"/>
    </row>
    <row r="902" spans="1:6">
      <c r="A902" s="19"/>
      <c r="B902" s="19"/>
      <c r="C902" s="19"/>
      <c r="D902" s="19"/>
      <c r="E902" s="19"/>
      <c r="F902" s="19"/>
    </row>
    <row r="903" spans="1:6">
      <c r="A903" s="19"/>
      <c r="B903" s="19"/>
      <c r="C903" s="19"/>
      <c r="D903" s="19"/>
      <c r="E903" s="19"/>
      <c r="F903" s="19"/>
    </row>
    <row r="904" spans="1:6">
      <c r="A904" s="19"/>
      <c r="B904" s="19"/>
      <c r="C904" s="19"/>
      <c r="D904" s="19"/>
      <c r="E904" s="19"/>
      <c r="F904" s="19"/>
    </row>
    <row r="905" spans="1:6">
      <c r="A905" s="19"/>
      <c r="B905" s="19"/>
      <c r="C905" s="19"/>
      <c r="D905" s="19"/>
      <c r="E905" s="19"/>
      <c r="F905" s="19"/>
    </row>
    <row r="906" spans="1:6">
      <c r="A906" s="19"/>
      <c r="B906" s="19"/>
      <c r="C906" s="19"/>
      <c r="D906" s="19"/>
      <c r="E906" s="19"/>
      <c r="F906" s="19"/>
    </row>
    <row r="907" spans="1:6">
      <c r="A907" s="19"/>
      <c r="B907" s="19"/>
      <c r="C907" s="19"/>
      <c r="D907" s="19"/>
      <c r="E907" s="19"/>
      <c r="F907" s="19"/>
    </row>
    <row r="908" spans="1:6">
      <c r="A908" s="19"/>
      <c r="B908" s="19"/>
      <c r="C908" s="19"/>
      <c r="D908" s="19"/>
      <c r="E908" s="19"/>
      <c r="F908" s="19"/>
    </row>
    <row r="909" spans="1:6">
      <c r="A909" s="19"/>
      <c r="B909" s="19"/>
      <c r="C909" s="19"/>
      <c r="D909" s="19"/>
      <c r="E909" s="19"/>
      <c r="F909" s="19"/>
    </row>
    <row r="910" spans="1:6">
      <c r="A910" s="19"/>
      <c r="B910" s="19"/>
      <c r="C910" s="19"/>
      <c r="D910" s="19"/>
      <c r="E910" s="19"/>
      <c r="F910" s="19"/>
    </row>
    <row r="911" spans="1:6">
      <c r="A911" s="19"/>
      <c r="B911" s="19"/>
      <c r="C911" s="19"/>
      <c r="D911" s="19"/>
      <c r="E911" s="19"/>
      <c r="F911" s="19"/>
    </row>
    <row r="912" spans="1:6">
      <c r="A912" s="19"/>
      <c r="B912" s="19"/>
      <c r="C912" s="19"/>
      <c r="D912" s="19"/>
      <c r="E912" s="19"/>
      <c r="F912" s="19"/>
    </row>
    <row r="913" spans="1:6">
      <c r="A913" s="19"/>
      <c r="B913" s="19"/>
      <c r="C913" s="19"/>
      <c r="D913" s="19"/>
      <c r="E913" s="19"/>
      <c r="F913" s="19"/>
    </row>
    <row r="914" spans="1:6">
      <c r="A914" s="19"/>
      <c r="B914" s="19"/>
      <c r="C914" s="19"/>
      <c r="D914" s="19"/>
      <c r="E914" s="19"/>
      <c r="F914" s="19"/>
    </row>
    <row r="915" spans="1:6">
      <c r="A915" s="19"/>
      <c r="B915" s="19"/>
      <c r="C915" s="19"/>
      <c r="D915" s="19"/>
      <c r="E915" s="19"/>
      <c r="F915" s="19"/>
    </row>
    <row r="916" spans="1:6">
      <c r="A916" s="19"/>
      <c r="B916" s="19"/>
      <c r="C916" s="19"/>
      <c r="D916" s="19"/>
      <c r="E916" s="19"/>
      <c r="F916" s="19"/>
    </row>
    <row r="917" spans="1:6">
      <c r="A917" s="19"/>
      <c r="B917" s="19"/>
      <c r="C917" s="19"/>
      <c r="D917" s="19"/>
      <c r="E917" s="19"/>
      <c r="F917" s="19"/>
    </row>
    <row r="918" spans="1:6">
      <c r="A918" s="19"/>
      <c r="B918" s="19"/>
      <c r="C918" s="19"/>
      <c r="D918" s="19"/>
      <c r="E918" s="19"/>
      <c r="F918" s="19"/>
    </row>
    <row r="919" spans="1:6">
      <c r="A919" s="19"/>
      <c r="B919" s="19"/>
      <c r="C919" s="19"/>
      <c r="D919" s="19"/>
      <c r="E919" s="19"/>
      <c r="F919" s="19"/>
    </row>
    <row r="920" spans="1:6">
      <c r="A920" s="19"/>
      <c r="B920" s="19"/>
      <c r="C920" s="19"/>
      <c r="D920" s="19"/>
      <c r="E920" s="19"/>
      <c r="F920" s="19"/>
    </row>
    <row r="921" spans="1:6">
      <c r="A921" s="19"/>
      <c r="B921" s="19"/>
      <c r="C921" s="19"/>
      <c r="D921" s="19"/>
      <c r="E921" s="19"/>
      <c r="F921" s="19"/>
    </row>
    <row r="922" spans="1:6">
      <c r="A922" s="19"/>
      <c r="B922" s="19"/>
      <c r="C922" s="19"/>
      <c r="D922" s="19"/>
      <c r="E922" s="19"/>
      <c r="F922" s="19"/>
    </row>
    <row r="923" spans="1:6">
      <c r="A923" s="19"/>
      <c r="B923" s="19"/>
      <c r="C923" s="19"/>
      <c r="D923" s="19"/>
      <c r="E923" s="19"/>
      <c r="F923" s="19"/>
    </row>
    <row r="924" spans="1:6">
      <c r="A924" s="19"/>
      <c r="B924" s="19"/>
      <c r="C924" s="19"/>
      <c r="D924" s="19"/>
      <c r="E924" s="19"/>
      <c r="F924" s="19"/>
    </row>
    <row r="925" spans="1:6">
      <c r="A925" s="19"/>
      <c r="B925" s="19"/>
      <c r="C925" s="19"/>
      <c r="D925" s="19"/>
      <c r="E925" s="19"/>
      <c r="F925" s="19"/>
    </row>
    <row r="926" spans="1:6">
      <c r="A926" s="19"/>
      <c r="B926" s="19"/>
      <c r="C926" s="19"/>
      <c r="D926" s="19"/>
      <c r="E926" s="19"/>
      <c r="F926" s="19"/>
    </row>
    <row r="927" spans="1:6">
      <c r="A927" s="19"/>
      <c r="B927" s="19"/>
      <c r="C927" s="19"/>
      <c r="D927" s="19"/>
      <c r="E927" s="19"/>
      <c r="F927" s="19"/>
    </row>
    <row r="928" spans="1:6">
      <c r="A928" s="19"/>
      <c r="B928" s="19"/>
      <c r="C928" s="19"/>
      <c r="D928" s="19"/>
      <c r="E928" s="19"/>
      <c r="F928" s="19"/>
    </row>
    <row r="929" spans="1:6">
      <c r="A929" s="19"/>
      <c r="B929" s="19"/>
      <c r="C929" s="19"/>
      <c r="D929" s="19"/>
      <c r="E929" s="19"/>
      <c r="F929" s="19"/>
    </row>
    <row r="930" spans="1:6">
      <c r="A930" s="19"/>
      <c r="B930" s="19"/>
      <c r="C930" s="19"/>
      <c r="D930" s="19"/>
      <c r="E930" s="19"/>
      <c r="F930" s="19"/>
    </row>
    <row r="931" spans="1:6">
      <c r="A931" s="19"/>
      <c r="B931" s="19"/>
      <c r="C931" s="19"/>
      <c r="D931" s="19"/>
      <c r="E931" s="19"/>
      <c r="F931" s="19"/>
    </row>
    <row r="932" spans="1:6">
      <c r="A932" s="19"/>
      <c r="B932" s="19"/>
      <c r="C932" s="19"/>
      <c r="D932" s="19"/>
      <c r="E932" s="19"/>
      <c r="F932" s="19"/>
    </row>
    <row r="933" spans="1:6">
      <c r="A933" s="19"/>
      <c r="B933" s="19"/>
      <c r="C933" s="19"/>
      <c r="D933" s="19"/>
      <c r="E933" s="19"/>
      <c r="F933" s="19"/>
    </row>
    <row r="934" spans="1:6">
      <c r="A934" s="19"/>
      <c r="B934" s="19"/>
      <c r="C934" s="19"/>
      <c r="D934" s="19"/>
      <c r="E934" s="19"/>
      <c r="F934" s="19"/>
    </row>
    <row r="935" spans="1:6">
      <c r="A935" s="19"/>
      <c r="B935" s="19"/>
      <c r="C935" s="19"/>
      <c r="D935" s="19"/>
      <c r="E935" s="19"/>
      <c r="F935" s="19"/>
    </row>
    <row r="936" spans="1:6">
      <c r="A936" s="19"/>
      <c r="B936" s="19"/>
      <c r="C936" s="19"/>
      <c r="D936" s="19"/>
      <c r="E936" s="19"/>
      <c r="F936" s="19"/>
    </row>
    <row r="937" spans="1:6">
      <c r="A937" s="19"/>
      <c r="B937" s="19"/>
      <c r="C937" s="19"/>
      <c r="D937" s="19"/>
      <c r="E937" s="19"/>
      <c r="F937" s="19"/>
    </row>
    <row r="938" spans="1:6">
      <c r="A938" s="19"/>
      <c r="B938" s="19"/>
      <c r="C938" s="19"/>
      <c r="D938" s="19"/>
      <c r="E938" s="19"/>
      <c r="F938" s="19"/>
    </row>
    <row r="939" spans="1:6">
      <c r="A939" s="19"/>
      <c r="B939" s="19"/>
      <c r="C939" s="19"/>
      <c r="D939" s="19"/>
      <c r="E939" s="19"/>
      <c r="F939" s="19"/>
    </row>
    <row r="940" spans="1:6">
      <c r="A940" s="19"/>
      <c r="B940" s="19"/>
      <c r="C940" s="19"/>
      <c r="D940" s="19"/>
      <c r="E940" s="19"/>
      <c r="F940" s="19"/>
    </row>
    <row r="941" spans="1:6">
      <c r="A941" s="19"/>
      <c r="B941" s="19"/>
      <c r="C941" s="19"/>
      <c r="D941" s="19"/>
      <c r="E941" s="19"/>
      <c r="F941" s="19"/>
    </row>
    <row r="942" spans="1:6">
      <c r="A942" s="19"/>
      <c r="B942" s="19"/>
      <c r="C942" s="19"/>
      <c r="D942" s="19"/>
      <c r="E942" s="19"/>
      <c r="F942" s="19"/>
    </row>
    <row r="943" spans="1:6">
      <c r="A943" s="19"/>
      <c r="B943" s="19"/>
      <c r="C943" s="19"/>
      <c r="D943" s="19"/>
      <c r="E943" s="19"/>
      <c r="F943" s="19"/>
    </row>
    <row r="944" spans="1:6">
      <c r="A944" s="19"/>
      <c r="B944" s="19"/>
      <c r="C944" s="19"/>
      <c r="D944" s="19"/>
      <c r="E944" s="19"/>
      <c r="F944" s="19"/>
    </row>
    <row r="945" spans="1:6">
      <c r="A945" s="19"/>
      <c r="B945" s="19"/>
      <c r="C945" s="19"/>
      <c r="D945" s="19"/>
      <c r="E945" s="19"/>
      <c r="F945" s="19"/>
    </row>
    <row r="946" spans="1:6">
      <c r="A946" s="19"/>
      <c r="B946" s="19"/>
      <c r="C946" s="19"/>
      <c r="D946" s="19"/>
      <c r="E946" s="19"/>
      <c r="F946" s="19"/>
    </row>
    <row r="947" spans="1:6">
      <c r="A947" s="19"/>
      <c r="B947" s="19"/>
      <c r="C947" s="19"/>
      <c r="D947" s="19"/>
      <c r="E947" s="19"/>
      <c r="F947" s="19"/>
    </row>
    <row r="948" spans="1:6">
      <c r="A948" s="19"/>
      <c r="B948" s="19"/>
      <c r="C948" s="19"/>
      <c r="D948" s="19"/>
      <c r="E948" s="19"/>
      <c r="F948" s="19"/>
    </row>
    <row r="949" spans="1:6">
      <c r="A949" s="19"/>
      <c r="B949" s="19"/>
      <c r="C949" s="19"/>
      <c r="D949" s="19"/>
      <c r="E949" s="19"/>
      <c r="F949" s="19"/>
    </row>
    <row r="950" spans="1:6">
      <c r="A950" s="19"/>
      <c r="B950" s="19"/>
      <c r="C950" s="19"/>
      <c r="D950" s="19"/>
      <c r="E950" s="19"/>
      <c r="F950" s="19"/>
    </row>
    <row r="951" spans="1:6">
      <c r="A951" s="19"/>
      <c r="B951" s="19"/>
      <c r="C951" s="19"/>
      <c r="D951" s="19"/>
      <c r="E951" s="19"/>
      <c r="F951" s="19"/>
    </row>
    <row r="952" spans="1:6">
      <c r="A952" s="19"/>
      <c r="B952" s="19"/>
      <c r="C952" s="19"/>
      <c r="D952" s="19"/>
      <c r="E952" s="19"/>
      <c r="F952" s="19"/>
    </row>
    <row r="953" spans="1:6">
      <c r="A953" s="19"/>
      <c r="B953" s="19"/>
      <c r="C953" s="19"/>
      <c r="D953" s="19"/>
      <c r="E953" s="19"/>
      <c r="F953" s="19"/>
    </row>
    <row r="954" spans="1:6">
      <c r="A954" s="19"/>
      <c r="B954" s="19"/>
      <c r="C954" s="19"/>
      <c r="D954" s="19"/>
      <c r="E954" s="19"/>
      <c r="F954" s="19"/>
    </row>
    <row r="955" spans="1:6">
      <c r="A955" s="19"/>
      <c r="B955" s="19"/>
      <c r="C955" s="19"/>
      <c r="D955" s="19"/>
      <c r="E955" s="19"/>
      <c r="F955" s="19"/>
    </row>
    <row r="956" spans="1:6">
      <c r="A956" s="19"/>
      <c r="B956" s="19"/>
      <c r="C956" s="19"/>
      <c r="D956" s="19"/>
      <c r="E956" s="19"/>
      <c r="F956" s="19"/>
    </row>
    <row r="957" spans="1:6">
      <c r="A957" s="19"/>
      <c r="B957" s="19"/>
      <c r="C957" s="19"/>
      <c r="D957" s="19"/>
      <c r="E957" s="19"/>
      <c r="F957" s="19"/>
    </row>
    <row r="958" spans="1:6">
      <c r="A958" s="19"/>
      <c r="B958" s="19"/>
      <c r="C958" s="19"/>
      <c r="D958" s="19"/>
      <c r="E958" s="19"/>
      <c r="F958" s="19"/>
    </row>
    <row r="959" spans="1:6">
      <c r="A959" s="19"/>
      <c r="B959" s="19"/>
      <c r="C959" s="19"/>
      <c r="D959" s="19"/>
      <c r="E959" s="19"/>
      <c r="F959" s="19"/>
    </row>
    <row r="960" spans="1:6">
      <c r="A960" s="19"/>
      <c r="B960" s="19"/>
      <c r="C960" s="19"/>
      <c r="D960" s="19"/>
      <c r="E960" s="19"/>
      <c r="F960" s="19"/>
    </row>
    <row r="961" spans="1:6">
      <c r="A961" s="19"/>
      <c r="B961" s="19"/>
      <c r="C961" s="19"/>
      <c r="D961" s="19"/>
      <c r="E961" s="19"/>
      <c r="F961" s="19"/>
    </row>
    <row r="962" spans="1:6">
      <c r="A962" s="19"/>
      <c r="B962" s="19"/>
      <c r="C962" s="19"/>
      <c r="D962" s="19"/>
      <c r="E962" s="19"/>
      <c r="F962" s="19"/>
    </row>
    <row r="963" spans="1:6">
      <c r="A963" s="19"/>
      <c r="B963" s="19"/>
      <c r="C963" s="19"/>
      <c r="D963" s="19"/>
      <c r="E963" s="19"/>
      <c r="F963" s="19"/>
    </row>
    <row r="964" spans="1:6">
      <c r="A964" s="19"/>
      <c r="B964" s="19"/>
      <c r="C964" s="19"/>
      <c r="D964" s="19"/>
      <c r="E964" s="19"/>
      <c r="F964" s="19"/>
    </row>
    <row r="965" spans="1:6">
      <c r="A965" s="19"/>
      <c r="B965" s="19"/>
      <c r="C965" s="19"/>
      <c r="D965" s="19"/>
      <c r="E965" s="19"/>
      <c r="F965" s="19"/>
    </row>
    <row r="966" spans="1:6">
      <c r="A966" s="19"/>
      <c r="B966" s="19"/>
      <c r="C966" s="19"/>
      <c r="D966" s="19"/>
      <c r="E966" s="19"/>
      <c r="F966" s="19"/>
    </row>
    <row r="967" spans="1:6">
      <c r="A967" s="19"/>
      <c r="B967" s="19"/>
      <c r="C967" s="19"/>
      <c r="D967" s="19"/>
      <c r="E967" s="19"/>
      <c r="F967" s="19"/>
    </row>
    <row r="968" spans="1:6">
      <c r="A968" s="19"/>
      <c r="B968" s="19"/>
      <c r="C968" s="19"/>
      <c r="D968" s="19"/>
      <c r="E968" s="19"/>
      <c r="F968" s="19"/>
    </row>
    <row r="969" spans="1:6">
      <c r="A969" s="19"/>
      <c r="B969" s="19"/>
      <c r="C969" s="19"/>
      <c r="D969" s="19"/>
      <c r="E969" s="19"/>
      <c r="F969" s="19"/>
    </row>
    <row r="970" spans="1:6">
      <c r="A970" s="19"/>
      <c r="B970" s="19"/>
      <c r="C970" s="19"/>
      <c r="D970" s="19"/>
      <c r="E970" s="19"/>
      <c r="F970" s="19"/>
    </row>
    <row r="971" spans="1:6">
      <c r="A971" s="19"/>
      <c r="B971" s="19"/>
      <c r="C971" s="19"/>
      <c r="D971" s="19"/>
      <c r="E971" s="19"/>
      <c r="F971" s="19"/>
    </row>
    <row r="972" spans="1:6">
      <c r="A972" s="19"/>
      <c r="B972" s="19"/>
      <c r="C972" s="19"/>
      <c r="D972" s="19"/>
      <c r="E972" s="19"/>
      <c r="F972" s="19"/>
    </row>
    <row r="973" spans="1:6">
      <c r="A973" s="19"/>
      <c r="B973" s="19"/>
      <c r="C973" s="19"/>
      <c r="D973" s="19"/>
      <c r="E973" s="19"/>
      <c r="F973" s="19"/>
    </row>
    <row r="974" spans="1:6">
      <c r="A974" s="19"/>
      <c r="B974" s="19"/>
      <c r="C974" s="19"/>
      <c r="D974" s="19"/>
      <c r="E974" s="19"/>
      <c r="F974" s="19"/>
    </row>
    <row r="975" spans="1:6">
      <c r="A975" s="19"/>
      <c r="B975" s="19"/>
      <c r="C975" s="19"/>
      <c r="D975" s="19"/>
      <c r="E975" s="19"/>
      <c r="F975" s="19"/>
    </row>
    <row r="976" spans="1:6">
      <c r="A976" s="19"/>
      <c r="B976" s="19"/>
      <c r="C976" s="19"/>
      <c r="D976" s="19"/>
      <c r="E976" s="19"/>
      <c r="F976" s="19"/>
    </row>
    <row r="977" spans="1:6">
      <c r="A977" s="19"/>
      <c r="B977" s="19"/>
      <c r="C977" s="19"/>
      <c r="D977" s="19"/>
      <c r="E977" s="19"/>
      <c r="F977" s="19"/>
    </row>
    <row r="978" spans="1:6">
      <c r="A978" s="19"/>
      <c r="B978" s="19"/>
      <c r="C978" s="19"/>
      <c r="D978" s="19"/>
      <c r="E978" s="19"/>
      <c r="F978" s="19"/>
    </row>
    <row r="979" spans="1:6">
      <c r="A979" s="19"/>
      <c r="B979" s="19"/>
      <c r="C979" s="19"/>
      <c r="D979" s="19"/>
      <c r="E979" s="19"/>
      <c r="F979" s="19"/>
    </row>
    <row r="980" spans="1:6">
      <c r="A980" s="19"/>
      <c r="B980" s="19"/>
      <c r="C980" s="19"/>
      <c r="D980" s="19"/>
      <c r="E980" s="19"/>
      <c r="F980" s="19"/>
    </row>
    <row r="981" spans="1:6">
      <c r="A981" s="19"/>
      <c r="B981" s="19"/>
      <c r="C981" s="19"/>
      <c r="D981" s="19"/>
      <c r="E981" s="19"/>
      <c r="F981" s="19"/>
    </row>
    <row r="982" spans="1:6">
      <c r="A982" s="19"/>
      <c r="B982" s="19"/>
      <c r="C982" s="19"/>
      <c r="D982" s="19"/>
      <c r="E982" s="19"/>
      <c r="F982" s="19"/>
    </row>
    <row r="983" spans="1:6">
      <c r="A983" s="19"/>
      <c r="B983" s="19"/>
      <c r="C983" s="19"/>
      <c r="D983" s="19"/>
      <c r="E983" s="19"/>
      <c r="F983" s="19"/>
    </row>
    <row r="984" spans="1:6">
      <c r="A984" s="19"/>
      <c r="B984" s="19"/>
      <c r="C984" s="19"/>
      <c r="D984" s="19"/>
      <c r="E984" s="19"/>
      <c r="F984" s="19"/>
    </row>
    <row r="985" spans="1:6">
      <c r="A985" s="19"/>
      <c r="B985" s="19"/>
      <c r="C985" s="19"/>
      <c r="D985" s="19"/>
      <c r="E985" s="19"/>
      <c r="F985" s="19"/>
    </row>
    <row r="986" spans="1:6">
      <c r="A986" s="19"/>
      <c r="B986" s="19"/>
      <c r="C986" s="19"/>
      <c r="D986" s="19"/>
      <c r="E986" s="19"/>
      <c r="F986" s="19"/>
    </row>
    <row r="987" spans="1:6">
      <c r="A987" s="19"/>
      <c r="B987" s="19"/>
      <c r="C987" s="19"/>
      <c r="D987" s="19"/>
      <c r="E987" s="19"/>
      <c r="F987" s="19"/>
    </row>
    <row r="988" spans="1:6">
      <c r="A988" s="19"/>
      <c r="B988" s="19"/>
      <c r="C988" s="19"/>
      <c r="D988" s="19"/>
      <c r="E988" s="19"/>
      <c r="F988" s="19"/>
    </row>
    <row r="989" spans="1:6">
      <c r="A989" s="19"/>
      <c r="B989" s="19"/>
      <c r="C989" s="19"/>
      <c r="D989" s="19"/>
      <c r="E989" s="19"/>
      <c r="F989" s="19"/>
    </row>
    <row r="990" spans="1:6">
      <c r="A990" s="19"/>
      <c r="B990" s="19"/>
      <c r="C990" s="19"/>
      <c r="D990" s="19"/>
      <c r="E990" s="19"/>
      <c r="F990" s="19"/>
    </row>
    <row r="991" spans="1:6">
      <c r="A991" s="19"/>
      <c r="B991" s="19"/>
      <c r="C991" s="19"/>
      <c r="D991" s="19"/>
      <c r="E991" s="19"/>
      <c r="F991" s="19"/>
    </row>
    <row r="992" spans="1:6">
      <c r="A992" s="19"/>
      <c r="B992" s="19"/>
      <c r="C992" s="19"/>
      <c r="D992" s="19"/>
      <c r="E992" s="19"/>
      <c r="F992" s="19"/>
    </row>
    <row r="993" spans="1:6">
      <c r="A993" s="19"/>
      <c r="B993" s="19"/>
      <c r="C993" s="19"/>
      <c r="D993" s="19"/>
      <c r="E993" s="19"/>
      <c r="F993" s="19"/>
    </row>
    <row r="994" spans="1:6">
      <c r="A994" s="19"/>
      <c r="B994" s="19"/>
      <c r="C994" s="19"/>
      <c r="D994" s="19"/>
      <c r="E994" s="19"/>
      <c r="F994" s="19"/>
    </row>
    <row r="995" spans="1:6">
      <c r="A995" s="19"/>
      <c r="B995" s="19"/>
      <c r="C995" s="19"/>
      <c r="D995" s="19"/>
      <c r="E995" s="19"/>
      <c r="F995" s="19"/>
    </row>
    <row r="996" spans="1:6">
      <c r="A996" s="19"/>
      <c r="B996" s="19"/>
      <c r="C996" s="19"/>
      <c r="D996" s="19"/>
      <c r="E996" s="19"/>
      <c r="F996" s="19"/>
    </row>
    <row r="997" spans="1:6">
      <c r="A997" s="19"/>
      <c r="B997" s="19"/>
      <c r="C997" s="19"/>
      <c r="D997" s="19"/>
      <c r="E997" s="19"/>
      <c r="F997" s="19"/>
    </row>
    <row r="998" spans="1:6">
      <c r="A998" s="19"/>
      <c r="B998" s="19"/>
      <c r="C998" s="19"/>
      <c r="D998" s="19"/>
      <c r="E998" s="19"/>
      <c r="F998" s="19"/>
    </row>
    <row r="999" spans="1:6">
      <c r="A999" s="19"/>
      <c r="B999" s="19"/>
      <c r="C999" s="19"/>
      <c r="D999" s="19"/>
      <c r="E999" s="19"/>
      <c r="F999" s="19"/>
    </row>
    <row r="1000" spans="1:6">
      <c r="A1000" s="19"/>
      <c r="B1000" s="19"/>
      <c r="C1000" s="19"/>
      <c r="D1000" s="19"/>
      <c r="E1000" s="19"/>
      <c r="F1000" s="19"/>
    </row>
    <row r="1001" spans="1:6">
      <c r="A1001" s="19"/>
      <c r="B1001" s="19"/>
      <c r="C1001" s="19"/>
      <c r="D1001" s="19"/>
      <c r="E1001" s="19"/>
      <c r="F1001" s="19"/>
    </row>
    <row r="1002" spans="1:6">
      <c r="A1002" s="19"/>
      <c r="B1002" s="19"/>
      <c r="C1002" s="19"/>
      <c r="D1002" s="19"/>
      <c r="E1002" s="19"/>
      <c r="F1002" s="19"/>
    </row>
    <row r="1003" spans="1:6">
      <c r="A1003" s="19"/>
      <c r="B1003" s="19"/>
      <c r="C1003" s="19"/>
      <c r="D1003" s="19"/>
      <c r="E1003" s="19"/>
      <c r="F1003" s="19"/>
    </row>
    <row r="1004" spans="1:6">
      <c r="A1004" s="19"/>
      <c r="B1004" s="19"/>
      <c r="C1004" s="19"/>
      <c r="D1004" s="19"/>
      <c r="E1004" s="19"/>
      <c r="F1004" s="19"/>
    </row>
    <row r="1005" spans="1:6">
      <c r="A1005" s="19"/>
      <c r="B1005" s="19"/>
      <c r="C1005" s="19"/>
      <c r="D1005" s="19"/>
      <c r="E1005" s="19"/>
      <c r="F1005" s="19"/>
    </row>
    <row r="1006" spans="1:6">
      <c r="A1006" s="19"/>
      <c r="B1006" s="19"/>
      <c r="C1006" s="19"/>
      <c r="D1006" s="19"/>
      <c r="E1006" s="19"/>
      <c r="F1006" s="19"/>
    </row>
    <row r="1007" spans="1:6">
      <c r="A1007" s="19"/>
      <c r="B1007" s="19"/>
      <c r="C1007" s="19"/>
      <c r="D1007" s="19"/>
      <c r="E1007" s="19"/>
      <c r="F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sheetPr codeName="Sheet31" enableFormatConditionsCalculation="0">
    <tabColor indexed="41"/>
  </sheetPr>
  <dimension ref="A1:AK53"/>
  <sheetViews>
    <sheetView workbookViewId="0">
      <pane ySplit="4" topLeftCell="A5" activePane="bottomLeft" state="frozenSplit"/>
      <selection pane="bottomLeft" activeCell="A5" sqref="A5"/>
    </sheetView>
  </sheetViews>
  <sheetFormatPr defaultRowHeight="12.75"/>
  <cols>
    <col min="18" max="18" width="9.140625" style="63"/>
  </cols>
  <sheetData>
    <row r="1" spans="1:37" s="2" customFormat="1">
      <c r="A1" s="1"/>
      <c r="R1" s="4"/>
    </row>
    <row r="2" spans="1:37" s="4" customFormat="1" ht="18.75">
      <c r="A2" s="14" t="s">
        <v>216</v>
      </c>
    </row>
    <row r="3" spans="1:37" s="4" customFormat="1">
      <c r="A3" s="25" t="s">
        <v>192</v>
      </c>
    </row>
    <row r="4" spans="1:37" s="10" customFormat="1">
      <c r="A4" s="15"/>
      <c r="B4" s="78"/>
    </row>
    <row r="5" spans="1:37" s="7" customFormat="1">
      <c r="A5" s="17"/>
      <c r="B5" s="18"/>
    </row>
    <row r="6" spans="1:37">
      <c r="B6" s="79" t="s">
        <v>221</v>
      </c>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c r="A7" s="7"/>
      <c r="B7" s="21"/>
      <c r="C7" s="21"/>
      <c r="D7" s="21"/>
      <c r="E7" s="7"/>
      <c r="F7" s="7"/>
      <c r="G7" s="7"/>
      <c r="H7" s="7"/>
      <c r="I7" s="7"/>
      <c r="J7" s="7"/>
      <c r="K7" s="7"/>
      <c r="L7" s="7"/>
    </row>
    <row r="8" spans="1:37">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c r="A10" s="7"/>
      <c r="B10" s="21"/>
      <c r="C10" s="7"/>
      <c r="D10" s="67"/>
      <c r="G10" s="7"/>
      <c r="H10" s="7"/>
      <c r="I10" s="7"/>
      <c r="J10" s="7"/>
      <c r="K10" s="7"/>
      <c r="L10" s="7"/>
    </row>
    <row r="11" spans="1:37">
      <c r="A11" s="7"/>
      <c r="B11" s="21"/>
      <c r="C11" s="7"/>
      <c r="D11" s="65"/>
    </row>
    <row r="12" spans="1:37">
      <c r="A12" s="7"/>
      <c r="B12" s="21"/>
      <c r="C12" s="7"/>
      <c r="D12" s="65"/>
      <c r="F12" s="63"/>
    </row>
    <row r="13" spans="1:37">
      <c r="A13" s="7"/>
      <c r="B13" s="21"/>
      <c r="C13" s="7"/>
      <c r="D13" s="65"/>
      <c r="F13" s="7"/>
    </row>
    <row r="14" spans="1:37">
      <c r="A14" s="7"/>
      <c r="B14" s="21"/>
      <c r="C14" s="7"/>
      <c r="D14" s="65"/>
      <c r="F14" s="63"/>
    </row>
    <row r="15" spans="1:37">
      <c r="A15" s="7"/>
      <c r="B15" s="21"/>
      <c r="C15" s="7"/>
      <c r="D15" s="65"/>
      <c r="F15" s="63"/>
    </row>
    <row r="16" spans="1:37">
      <c r="A16" s="7"/>
      <c r="B16" s="21"/>
      <c r="C16" s="7"/>
      <c r="D16" s="65"/>
      <c r="F16" s="63"/>
    </row>
    <row r="17" spans="1:6">
      <c r="A17" s="7"/>
      <c r="B17" s="21"/>
      <c r="C17" s="7"/>
      <c r="D17" s="65"/>
      <c r="F17" s="63"/>
    </row>
    <row r="18" spans="1:6">
      <c r="A18" s="7"/>
      <c r="B18" s="21"/>
      <c r="C18" s="7"/>
      <c r="D18" s="65"/>
      <c r="F18" s="63"/>
    </row>
    <row r="19" spans="1:6">
      <c r="A19" s="7"/>
      <c r="B19" s="21"/>
      <c r="C19" s="7"/>
      <c r="D19" s="65"/>
      <c r="F19" s="63"/>
    </row>
    <row r="20" spans="1:6">
      <c r="B20" s="21"/>
      <c r="C20" s="7"/>
      <c r="D20" s="65"/>
      <c r="F20" s="63"/>
    </row>
    <row r="21" spans="1:6">
      <c r="B21" s="21"/>
      <c r="C21" s="7"/>
      <c r="D21" s="65"/>
      <c r="F21" s="63"/>
    </row>
    <row r="22" spans="1:6">
      <c r="B22" s="21"/>
      <c r="C22" s="7"/>
      <c r="D22" s="66"/>
      <c r="F22" s="63"/>
    </row>
    <row r="23" spans="1:6">
      <c r="B23" s="21"/>
      <c r="C23" s="7"/>
    </row>
    <row r="24" spans="1:6">
      <c r="B24" s="21"/>
      <c r="C24" s="7"/>
    </row>
    <row r="25" spans="1:6">
      <c r="B25" s="21"/>
      <c r="C25" s="7"/>
    </row>
    <row r="26" spans="1:6">
      <c r="B26" s="21"/>
      <c r="C26" s="7"/>
    </row>
    <row r="27" spans="1:6">
      <c r="B27" s="21"/>
      <c r="C27" s="7"/>
    </row>
    <row r="28" spans="1:6">
      <c r="B28" s="21"/>
      <c r="C28" s="7"/>
    </row>
    <row r="29" spans="1:6">
      <c r="B29" s="21"/>
      <c r="C29" s="7"/>
    </row>
    <row r="30" spans="1:6">
      <c r="B30" s="21"/>
      <c r="C30" s="7"/>
    </row>
    <row r="31" spans="1:6">
      <c r="B31" s="21"/>
      <c r="C31" s="7"/>
    </row>
    <row r="32" spans="1:6">
      <c r="B32" s="21"/>
      <c r="C32" s="7"/>
    </row>
    <row r="33" spans="2:3">
      <c r="B33" s="21"/>
      <c r="C33" s="7"/>
    </row>
    <row r="34" spans="2:3">
      <c r="B34" s="21"/>
      <c r="C34" s="7"/>
    </row>
    <row r="35" spans="2:3">
      <c r="B35" s="21"/>
      <c r="C35" s="7"/>
    </row>
    <row r="36" spans="2:3">
      <c r="B36" s="21"/>
      <c r="C36" s="7"/>
    </row>
    <row r="37" spans="2:3">
      <c r="B37" s="21"/>
      <c r="C37" s="7"/>
    </row>
    <row r="38" spans="2:3">
      <c r="B38" s="21"/>
      <c r="C38" s="7"/>
    </row>
    <row r="39" spans="2:3">
      <c r="B39" s="21"/>
      <c r="C39" s="7"/>
    </row>
    <row r="40" spans="2:3">
      <c r="B40" s="21"/>
    </row>
    <row r="41" spans="2:3">
      <c r="B41" s="21"/>
    </row>
    <row r="42" spans="2:3">
      <c r="B42" s="21"/>
    </row>
    <row r="43" spans="2:3">
      <c r="B43" s="21"/>
    </row>
    <row r="44" spans="2:3">
      <c r="B44" s="21"/>
    </row>
    <row r="45" spans="2:3">
      <c r="B45" s="21"/>
    </row>
    <row r="46" spans="2:3">
      <c r="B46" s="21"/>
    </row>
    <row r="47" spans="2:3">
      <c r="B47" s="21"/>
    </row>
    <row r="48" spans="2:3">
      <c r="B48" s="21"/>
    </row>
    <row r="49" spans="2:2">
      <c r="B49" s="21"/>
    </row>
    <row r="50" spans="2:2">
      <c r="B50" s="21"/>
    </row>
    <row r="51" spans="2:2">
      <c r="B51" s="21"/>
    </row>
    <row r="52" spans="2:2">
      <c r="B52" s="21"/>
    </row>
    <row r="53" spans="2:2">
      <c r="B53" s="21"/>
    </row>
  </sheetData>
  <phoneticPr fontId="2" type="noConversion"/>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sheetPr codeName="Sheet33" enableFormatConditionsCalculation="0">
    <tabColor indexed="31"/>
  </sheetPr>
  <dimension ref="A1:AK53"/>
  <sheetViews>
    <sheetView workbookViewId="0">
      <pane ySplit="4" topLeftCell="A5" activePane="bottomLeft" state="frozenSplit"/>
      <selection activeCell="A5" sqref="A5"/>
      <selection pane="bottomLeft" activeCell="A5" sqref="A5"/>
    </sheetView>
  </sheetViews>
  <sheetFormatPr defaultRowHeight="12.75"/>
  <cols>
    <col min="18" max="18" width="9.140625" style="63"/>
  </cols>
  <sheetData>
    <row r="1" spans="1:37" s="2" customFormat="1">
      <c r="A1" s="1"/>
      <c r="R1" s="4"/>
    </row>
    <row r="2" spans="1:37" s="4" customFormat="1" ht="18.75">
      <c r="A2" s="14" t="s">
        <v>215</v>
      </c>
    </row>
    <row r="3" spans="1:37" s="4" customFormat="1">
      <c r="A3" s="25" t="s">
        <v>219</v>
      </c>
    </row>
    <row r="4" spans="1:37" s="10" customFormat="1">
      <c r="A4" s="15"/>
      <c r="B4" s="78"/>
    </row>
    <row r="5" spans="1:37" s="7" customFormat="1">
      <c r="A5" s="17"/>
      <c r="B5" s="18"/>
    </row>
    <row r="6" spans="1:37">
      <c r="A6" s="7"/>
      <c r="B6" s="79" t="s">
        <v>221</v>
      </c>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c r="A7" s="7"/>
      <c r="B7" s="21"/>
      <c r="C7" s="21"/>
      <c r="D7" s="21"/>
      <c r="E7" s="7"/>
      <c r="F7" s="7"/>
      <c r="G7" s="7"/>
      <c r="H7" s="7"/>
      <c r="I7" s="7"/>
      <c r="J7" s="7"/>
      <c r="K7" s="7"/>
      <c r="L7" s="7"/>
    </row>
    <row r="8" spans="1:37">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c r="A10" s="7"/>
      <c r="B10" s="21"/>
      <c r="C10" s="7"/>
      <c r="D10" s="67"/>
      <c r="G10" s="7"/>
      <c r="H10" s="7"/>
      <c r="I10" s="7"/>
      <c r="J10" s="7"/>
      <c r="K10" s="7"/>
      <c r="L10" s="7"/>
    </row>
    <row r="11" spans="1:37">
      <c r="A11" s="7"/>
      <c r="B11" s="21"/>
      <c r="C11" s="7"/>
      <c r="D11" s="65"/>
    </row>
    <row r="12" spans="1:37">
      <c r="A12" s="7"/>
      <c r="B12" s="21"/>
      <c r="C12" s="7"/>
      <c r="D12" s="65"/>
      <c r="F12" s="63"/>
    </row>
    <row r="13" spans="1:37">
      <c r="A13" s="7"/>
      <c r="B13" s="21"/>
      <c r="C13" s="7"/>
      <c r="D13" s="65"/>
      <c r="F13" s="7"/>
    </row>
    <row r="14" spans="1:37">
      <c r="A14" s="7"/>
      <c r="B14" s="21"/>
      <c r="C14" s="7"/>
      <c r="D14" s="65"/>
      <c r="F14" s="63"/>
    </row>
    <row r="15" spans="1:37">
      <c r="A15" s="7"/>
      <c r="B15" s="21"/>
      <c r="C15" s="7"/>
      <c r="D15" s="65"/>
      <c r="F15" s="63"/>
    </row>
    <row r="16" spans="1:37">
      <c r="A16" s="7"/>
      <c r="B16" s="21"/>
      <c r="C16" s="7"/>
      <c r="D16" s="65"/>
      <c r="F16" s="63"/>
    </row>
    <row r="17" spans="1:6">
      <c r="A17" s="7"/>
      <c r="B17" s="21"/>
      <c r="C17" s="7"/>
      <c r="D17" s="65"/>
      <c r="F17" s="63"/>
    </row>
    <row r="18" spans="1:6">
      <c r="A18" s="7"/>
      <c r="B18" s="21"/>
      <c r="C18" s="7"/>
      <c r="D18" s="65"/>
      <c r="F18" s="63"/>
    </row>
    <row r="19" spans="1:6">
      <c r="A19" s="7"/>
      <c r="B19" s="21"/>
      <c r="C19" s="7"/>
      <c r="D19" s="65"/>
      <c r="F19" s="63"/>
    </row>
    <row r="20" spans="1:6">
      <c r="B20" s="21"/>
      <c r="C20" s="7"/>
      <c r="D20" s="65"/>
      <c r="F20" s="63"/>
    </row>
    <row r="21" spans="1:6">
      <c r="B21" s="21"/>
      <c r="C21" s="7"/>
      <c r="D21" s="65"/>
      <c r="F21" s="63"/>
    </row>
    <row r="22" spans="1:6">
      <c r="B22" s="21"/>
      <c r="C22" s="7"/>
      <c r="D22" s="66"/>
      <c r="F22" s="63"/>
    </row>
    <row r="23" spans="1:6">
      <c r="B23" s="21"/>
      <c r="C23" s="7"/>
    </row>
    <row r="24" spans="1:6">
      <c r="B24" s="21"/>
      <c r="C24" s="7"/>
    </row>
    <row r="25" spans="1:6">
      <c r="B25" s="21"/>
      <c r="C25" s="7"/>
    </row>
    <row r="26" spans="1:6">
      <c r="B26" s="21"/>
      <c r="C26" s="7"/>
    </row>
    <row r="27" spans="1:6">
      <c r="B27" s="21"/>
      <c r="C27" s="7"/>
    </row>
    <row r="28" spans="1:6">
      <c r="B28" s="21"/>
      <c r="C28" s="7"/>
    </row>
    <row r="29" spans="1:6">
      <c r="B29" s="21"/>
      <c r="C29" s="7"/>
    </row>
    <row r="30" spans="1:6">
      <c r="B30" s="21"/>
      <c r="C30" s="7"/>
    </row>
    <row r="31" spans="1:6">
      <c r="B31" s="21"/>
      <c r="C31" s="7"/>
    </row>
    <row r="32" spans="1:6">
      <c r="B32" s="21"/>
      <c r="C32" s="7"/>
    </row>
    <row r="33" spans="2:3">
      <c r="B33" s="21"/>
      <c r="C33" s="7"/>
    </row>
    <row r="34" spans="2:3">
      <c r="B34" s="21"/>
      <c r="C34" s="7"/>
    </row>
    <row r="35" spans="2:3">
      <c r="B35" s="21"/>
      <c r="C35" s="7"/>
    </row>
    <row r="36" spans="2:3">
      <c r="B36" s="21"/>
      <c r="C36" s="7"/>
    </row>
    <row r="37" spans="2:3">
      <c r="B37" s="21"/>
      <c r="C37" s="7"/>
    </row>
    <row r="38" spans="2:3">
      <c r="B38" s="21"/>
      <c r="C38" s="7"/>
    </row>
    <row r="39" spans="2:3">
      <c r="B39" s="21"/>
      <c r="C39" s="7"/>
    </row>
    <row r="40" spans="2:3">
      <c r="B40" s="21"/>
    </row>
    <row r="41" spans="2:3">
      <c r="B41" s="21"/>
    </row>
    <row r="42" spans="2:3">
      <c r="B42" s="21"/>
    </row>
    <row r="43" spans="2:3">
      <c r="B43" s="21"/>
    </row>
    <row r="44" spans="2:3">
      <c r="B44" s="21"/>
    </row>
    <row r="45" spans="2:3">
      <c r="B45" s="21"/>
    </row>
    <row r="46" spans="2:3">
      <c r="B46" s="21"/>
    </row>
    <row r="47" spans="2:3">
      <c r="B47" s="21"/>
    </row>
    <row r="48" spans="2:3">
      <c r="B48" s="21"/>
    </row>
    <row r="49" spans="2:2">
      <c r="B49" s="21"/>
    </row>
    <row r="50" spans="2:2">
      <c r="B50" s="21"/>
    </row>
    <row r="51" spans="2:2">
      <c r="B51" s="21"/>
    </row>
    <row r="52" spans="2:2">
      <c r="B52" s="21"/>
    </row>
    <row r="53" spans="2:2">
      <c r="B53" s="21"/>
    </row>
  </sheetData>
  <phoneticPr fontId="2"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sheetPr codeName="Sheet32" enableFormatConditionsCalculation="0">
    <tabColor indexed="41"/>
  </sheetPr>
  <dimension ref="A1:AK53"/>
  <sheetViews>
    <sheetView workbookViewId="0">
      <pane ySplit="4" topLeftCell="A5" activePane="bottomLeft" state="frozenSplit"/>
      <selection pane="bottomLeft" activeCell="A5" sqref="A5"/>
    </sheetView>
  </sheetViews>
  <sheetFormatPr defaultRowHeight="12.75"/>
  <cols>
    <col min="18" max="18" width="9.140625" style="63"/>
  </cols>
  <sheetData>
    <row r="1" spans="1:37" s="2" customFormat="1">
      <c r="A1" s="1"/>
      <c r="R1" s="4"/>
    </row>
    <row r="2" spans="1:37" s="4" customFormat="1" ht="18.75">
      <c r="A2" s="14" t="s">
        <v>217</v>
      </c>
    </row>
    <row r="3" spans="1:37" s="4" customFormat="1">
      <c r="A3" s="25" t="s">
        <v>193</v>
      </c>
    </row>
    <row r="4" spans="1:37" s="10" customFormat="1">
      <c r="A4" s="15"/>
      <c r="B4" s="78"/>
    </row>
    <row r="5" spans="1:37" s="7" customFormat="1">
      <c r="A5" s="17"/>
      <c r="B5" s="18"/>
    </row>
    <row r="6" spans="1:37">
      <c r="A6" s="7"/>
      <c r="B6" s="79"/>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c r="A7" s="7"/>
      <c r="B7" s="21"/>
      <c r="C7" s="21"/>
      <c r="D7" s="21"/>
      <c r="E7" s="7"/>
      <c r="F7" s="7"/>
      <c r="G7" s="7"/>
      <c r="H7" s="7"/>
      <c r="I7" s="7"/>
      <c r="J7" s="7"/>
      <c r="K7" s="7"/>
      <c r="L7" s="7"/>
    </row>
    <row r="8" spans="1:37">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c r="A10" s="7"/>
      <c r="B10" s="21"/>
      <c r="C10" s="7"/>
      <c r="D10" s="67"/>
      <c r="G10" s="7"/>
      <c r="H10" s="7"/>
      <c r="I10" s="7"/>
      <c r="J10" s="7"/>
      <c r="K10" s="7"/>
      <c r="L10" s="7"/>
    </row>
    <row r="11" spans="1:37">
      <c r="A11" s="7"/>
      <c r="B11" s="21"/>
      <c r="C11" s="7"/>
      <c r="D11" s="65"/>
    </row>
    <row r="12" spans="1:37">
      <c r="A12" s="7"/>
      <c r="B12" s="21"/>
      <c r="C12" s="7"/>
      <c r="D12" s="65"/>
      <c r="F12" s="63"/>
    </row>
    <row r="13" spans="1:37">
      <c r="A13" s="7"/>
      <c r="B13" s="21"/>
      <c r="C13" s="7"/>
      <c r="D13" s="65"/>
      <c r="F13" s="7"/>
    </row>
    <row r="14" spans="1:37">
      <c r="A14" s="7"/>
      <c r="B14" s="21"/>
      <c r="C14" s="7"/>
      <c r="D14" s="65"/>
      <c r="F14" s="63"/>
    </row>
    <row r="15" spans="1:37">
      <c r="A15" s="7"/>
      <c r="B15" s="21"/>
      <c r="C15" s="7"/>
      <c r="D15" s="65"/>
      <c r="F15" s="63"/>
    </row>
    <row r="16" spans="1:37">
      <c r="A16" s="7"/>
      <c r="B16" s="21"/>
      <c r="C16" s="7"/>
      <c r="D16" s="65"/>
      <c r="F16" s="63"/>
    </row>
    <row r="17" spans="1:6">
      <c r="A17" s="7"/>
      <c r="B17" s="21"/>
      <c r="C17" s="7"/>
      <c r="D17" s="65"/>
      <c r="F17" s="63"/>
    </row>
    <row r="18" spans="1:6">
      <c r="A18" s="7"/>
      <c r="B18" s="21"/>
      <c r="C18" s="7"/>
      <c r="D18" s="65"/>
      <c r="F18" s="63"/>
    </row>
    <row r="19" spans="1:6">
      <c r="A19" s="7"/>
      <c r="B19" s="21"/>
      <c r="C19" s="7"/>
      <c r="D19" s="65"/>
      <c r="F19" s="63"/>
    </row>
    <row r="20" spans="1:6">
      <c r="B20" s="21"/>
      <c r="C20" s="7"/>
      <c r="D20" s="65"/>
      <c r="F20" s="63"/>
    </row>
    <row r="21" spans="1:6">
      <c r="B21" s="21"/>
      <c r="C21" s="7"/>
      <c r="D21" s="65"/>
      <c r="F21" s="63"/>
    </row>
    <row r="22" spans="1:6">
      <c r="B22" s="21"/>
      <c r="C22" s="7"/>
      <c r="D22" s="66"/>
      <c r="F22" s="63"/>
    </row>
    <row r="23" spans="1:6">
      <c r="B23" s="21"/>
      <c r="C23" s="7"/>
    </row>
    <row r="24" spans="1:6">
      <c r="B24" s="21"/>
      <c r="C24" s="7"/>
    </row>
    <row r="25" spans="1:6">
      <c r="B25" s="21"/>
      <c r="C25" s="7"/>
    </row>
    <row r="26" spans="1:6">
      <c r="B26" s="21"/>
      <c r="C26" s="7"/>
    </row>
    <row r="27" spans="1:6">
      <c r="B27" s="21"/>
      <c r="C27" s="7"/>
    </row>
    <row r="28" spans="1:6">
      <c r="B28" s="21"/>
      <c r="C28" s="7"/>
    </row>
    <row r="29" spans="1:6">
      <c r="B29" s="21"/>
      <c r="C29" s="7"/>
    </row>
    <row r="30" spans="1:6">
      <c r="B30" s="21"/>
      <c r="C30" s="7"/>
    </row>
    <row r="31" spans="1:6">
      <c r="B31" s="21"/>
      <c r="C31" s="7"/>
    </row>
    <row r="32" spans="1:6">
      <c r="B32" s="21"/>
      <c r="C32" s="7"/>
    </row>
    <row r="33" spans="2:3">
      <c r="B33" s="21"/>
      <c r="C33" s="7"/>
    </row>
    <row r="34" spans="2:3">
      <c r="B34" s="21"/>
      <c r="C34" s="7"/>
    </row>
    <row r="35" spans="2:3">
      <c r="B35" s="21"/>
      <c r="C35" s="7"/>
    </row>
    <row r="36" spans="2:3">
      <c r="B36" s="21"/>
      <c r="C36" s="7"/>
    </row>
    <row r="37" spans="2:3">
      <c r="B37" s="21"/>
      <c r="C37" s="7"/>
    </row>
    <row r="38" spans="2:3">
      <c r="B38" s="21"/>
      <c r="C38" s="7"/>
    </row>
    <row r="39" spans="2:3">
      <c r="B39" s="21"/>
      <c r="C39" s="7"/>
    </row>
    <row r="40" spans="2:3">
      <c r="B40" s="21"/>
    </row>
    <row r="41" spans="2:3">
      <c r="B41" s="21"/>
    </row>
    <row r="42" spans="2:3">
      <c r="B42" s="21"/>
    </row>
    <row r="43" spans="2:3">
      <c r="B43" s="21"/>
    </row>
    <row r="44" spans="2:3">
      <c r="B44" s="21"/>
    </row>
    <row r="45" spans="2:3">
      <c r="B45" s="21"/>
    </row>
    <row r="46" spans="2:3">
      <c r="B46" s="21"/>
    </row>
    <row r="47" spans="2:3">
      <c r="B47" s="21"/>
    </row>
    <row r="48" spans="2:3">
      <c r="B48" s="21"/>
    </row>
    <row r="49" spans="2:2">
      <c r="B49" s="21"/>
    </row>
    <row r="50" spans="2:2">
      <c r="B50" s="21"/>
    </row>
    <row r="51" spans="2:2">
      <c r="B51" s="21"/>
    </row>
    <row r="52" spans="2:2">
      <c r="B52" s="21"/>
    </row>
    <row r="53" spans="2:2">
      <c r="B53" s="21"/>
    </row>
  </sheetData>
  <phoneticPr fontId="2"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sheetPr codeName="Sheet34" enableFormatConditionsCalculation="0">
    <tabColor indexed="31"/>
  </sheetPr>
  <dimension ref="A1:AK53"/>
  <sheetViews>
    <sheetView workbookViewId="0">
      <pane ySplit="4" topLeftCell="A5" activePane="bottomLeft" state="frozenSplit"/>
      <selection activeCell="A5" sqref="A5"/>
      <selection pane="bottomLeft" activeCell="A5" sqref="A5"/>
    </sheetView>
  </sheetViews>
  <sheetFormatPr defaultRowHeight="12.75"/>
  <cols>
    <col min="18" max="18" width="9.140625" style="63"/>
  </cols>
  <sheetData>
    <row r="1" spans="1:37" s="2" customFormat="1">
      <c r="A1" s="1"/>
      <c r="R1" s="4"/>
    </row>
    <row r="2" spans="1:37" s="4" customFormat="1" ht="18.75">
      <c r="A2" s="14" t="s">
        <v>218</v>
      </c>
    </row>
    <row r="3" spans="1:37" s="4" customFormat="1">
      <c r="A3" s="25" t="s">
        <v>220</v>
      </c>
    </row>
    <row r="4" spans="1:37" s="10" customFormat="1">
      <c r="A4" s="15"/>
      <c r="B4" s="78"/>
    </row>
    <row r="5" spans="1:37" s="7" customFormat="1">
      <c r="A5" s="17"/>
      <c r="B5" s="18"/>
    </row>
    <row r="6" spans="1:37">
      <c r="A6" s="7"/>
      <c r="B6" s="79"/>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c r="A7" s="7"/>
      <c r="B7" s="21"/>
      <c r="C7" s="21"/>
      <c r="D7" s="21"/>
      <c r="E7" s="7"/>
      <c r="F7" s="7"/>
      <c r="G7" s="7"/>
      <c r="H7" s="7"/>
      <c r="I7" s="7"/>
      <c r="J7" s="7"/>
      <c r="K7" s="7"/>
      <c r="L7" s="7"/>
    </row>
    <row r="8" spans="1:37">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c r="A10" s="7"/>
      <c r="B10" s="21"/>
      <c r="C10" s="7"/>
      <c r="D10" s="67"/>
      <c r="G10" s="7"/>
      <c r="H10" s="7"/>
      <c r="I10" s="7"/>
      <c r="J10" s="7"/>
      <c r="K10" s="7"/>
      <c r="L10" s="7"/>
    </row>
    <row r="11" spans="1:37">
      <c r="A11" s="7"/>
      <c r="B11" s="21"/>
      <c r="C11" s="7"/>
      <c r="D11" s="65"/>
    </row>
    <row r="12" spans="1:37">
      <c r="A12" s="7"/>
      <c r="B12" s="21"/>
      <c r="C12" s="7"/>
      <c r="D12" s="65"/>
      <c r="F12" s="63"/>
    </row>
    <row r="13" spans="1:37">
      <c r="A13" s="7"/>
      <c r="B13" s="21"/>
      <c r="C13" s="7"/>
      <c r="D13" s="65"/>
      <c r="F13" s="7"/>
    </row>
    <row r="14" spans="1:37">
      <c r="A14" s="7"/>
      <c r="B14" s="21"/>
      <c r="C14" s="7"/>
      <c r="D14" s="65"/>
      <c r="F14" s="63"/>
    </row>
    <row r="15" spans="1:37">
      <c r="A15" s="7"/>
      <c r="B15" s="21"/>
      <c r="C15" s="7"/>
      <c r="D15" s="65"/>
      <c r="F15" s="63"/>
    </row>
    <row r="16" spans="1:37">
      <c r="A16" s="7"/>
      <c r="B16" s="21"/>
      <c r="C16" s="7"/>
      <c r="D16" s="65"/>
      <c r="F16" s="63"/>
    </row>
    <row r="17" spans="1:6">
      <c r="A17" s="7"/>
      <c r="B17" s="21"/>
      <c r="C17" s="7"/>
      <c r="D17" s="65"/>
      <c r="F17" s="63"/>
    </row>
    <row r="18" spans="1:6">
      <c r="A18" s="7"/>
      <c r="B18" s="21"/>
      <c r="C18" s="7"/>
      <c r="D18" s="65"/>
      <c r="F18" s="63"/>
    </row>
    <row r="19" spans="1:6">
      <c r="A19" s="7"/>
      <c r="B19" s="21"/>
      <c r="C19" s="7"/>
      <c r="D19" s="65"/>
      <c r="F19" s="63"/>
    </row>
    <row r="20" spans="1:6">
      <c r="B20" s="21"/>
      <c r="C20" s="7"/>
      <c r="D20" s="65"/>
      <c r="F20" s="63"/>
    </row>
    <row r="21" spans="1:6">
      <c r="B21" s="21"/>
      <c r="C21" s="7"/>
      <c r="D21" s="65"/>
      <c r="F21" s="63"/>
    </row>
    <row r="22" spans="1:6">
      <c r="B22" s="21"/>
      <c r="C22" s="7"/>
      <c r="D22" s="66"/>
      <c r="F22" s="63"/>
    </row>
    <row r="23" spans="1:6">
      <c r="B23" s="21"/>
      <c r="C23" s="7"/>
    </row>
    <row r="24" spans="1:6">
      <c r="B24" s="21"/>
      <c r="C24" s="7"/>
    </row>
    <row r="25" spans="1:6">
      <c r="B25" s="21"/>
      <c r="C25" s="7"/>
    </row>
    <row r="26" spans="1:6">
      <c r="B26" s="21"/>
      <c r="C26" s="7"/>
    </row>
    <row r="27" spans="1:6">
      <c r="B27" s="21"/>
      <c r="C27" s="7"/>
    </row>
    <row r="28" spans="1:6">
      <c r="B28" s="21"/>
      <c r="C28" s="7"/>
    </row>
    <row r="29" spans="1:6">
      <c r="B29" s="21"/>
      <c r="C29" s="7"/>
    </row>
    <row r="30" spans="1:6">
      <c r="B30" s="21"/>
      <c r="C30" s="7"/>
    </row>
    <row r="31" spans="1:6">
      <c r="B31" s="21"/>
      <c r="C31" s="7"/>
    </row>
    <row r="32" spans="1:6">
      <c r="B32" s="21"/>
      <c r="C32" s="7"/>
    </row>
    <row r="33" spans="2:3">
      <c r="B33" s="21"/>
      <c r="C33" s="7"/>
    </row>
    <row r="34" spans="2:3">
      <c r="B34" s="21"/>
      <c r="C34" s="7"/>
    </row>
    <row r="35" spans="2:3">
      <c r="B35" s="21"/>
      <c r="C35" s="7"/>
    </row>
    <row r="36" spans="2:3">
      <c r="B36" s="21"/>
      <c r="C36" s="7"/>
    </row>
    <row r="37" spans="2:3">
      <c r="B37" s="21"/>
      <c r="C37" s="7"/>
    </row>
    <row r="38" spans="2:3">
      <c r="B38" s="21"/>
      <c r="C38" s="7"/>
    </row>
    <row r="39" spans="2:3">
      <c r="B39" s="21"/>
      <c r="C39" s="7"/>
    </row>
    <row r="40" spans="2:3">
      <c r="B40" s="21"/>
    </row>
    <row r="41" spans="2:3">
      <c r="B41" s="21"/>
    </row>
    <row r="42" spans="2:3">
      <c r="B42" s="21"/>
    </row>
    <row r="43" spans="2:3">
      <c r="B43" s="21"/>
    </row>
    <row r="44" spans="2:3">
      <c r="B44" s="21"/>
    </row>
    <row r="45" spans="2:3">
      <c r="B45" s="21"/>
    </row>
    <row r="46" spans="2:3">
      <c r="B46" s="21"/>
    </row>
    <row r="47" spans="2:3">
      <c r="B47" s="21"/>
    </row>
    <row r="48" spans="2:3">
      <c r="B48" s="21"/>
    </row>
    <row r="49" spans="2:2">
      <c r="B49" s="21"/>
    </row>
    <row r="50" spans="2:2">
      <c r="B50" s="21"/>
    </row>
    <row r="51" spans="2:2">
      <c r="B51" s="21"/>
    </row>
    <row r="52" spans="2:2">
      <c r="B52" s="21"/>
    </row>
    <row r="53" spans="2:2">
      <c r="B53" s="21"/>
    </row>
  </sheetData>
  <phoneticPr fontId="2" type="noConversion"/>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sheetPr codeName="Sheet29" enableFormatConditionsCalculation="0">
    <tabColor indexed="41"/>
  </sheetPr>
  <dimension ref="A1:AK53"/>
  <sheetViews>
    <sheetView workbookViewId="0">
      <pane ySplit="4" topLeftCell="A5" activePane="bottomLeft" state="frozenSplit"/>
      <selection pane="bottomLeft" activeCell="A5" sqref="A5"/>
    </sheetView>
  </sheetViews>
  <sheetFormatPr defaultRowHeight="12.75"/>
  <cols>
    <col min="18" max="18" width="9.140625" style="63"/>
  </cols>
  <sheetData>
    <row r="1" spans="1:37" s="2" customFormat="1">
      <c r="A1" s="1"/>
      <c r="R1" s="4"/>
    </row>
    <row r="2" spans="1:37" s="4" customFormat="1" ht="18.75">
      <c r="A2" s="14" t="s">
        <v>209</v>
      </c>
    </row>
    <row r="3" spans="1:37" s="4" customFormat="1">
      <c r="A3" s="25" t="s">
        <v>222</v>
      </c>
    </row>
    <row r="4" spans="1:37" s="10" customFormat="1">
      <c r="A4" s="15"/>
      <c r="B4" s="78"/>
    </row>
    <row r="5" spans="1:37" s="7" customFormat="1">
      <c r="A5"/>
      <c r="B5"/>
      <c r="C5"/>
      <c r="D5"/>
      <c r="E5"/>
      <c r="F5"/>
      <c r="G5"/>
      <c r="H5"/>
      <c r="I5"/>
      <c r="J5"/>
      <c r="K5"/>
      <c r="L5"/>
      <c r="M5"/>
      <c r="N5"/>
      <c r="O5"/>
      <c r="P5"/>
      <c r="Q5"/>
      <c r="R5"/>
      <c r="S5"/>
      <c r="T5"/>
      <c r="U5"/>
      <c r="V5"/>
      <c r="W5"/>
      <c r="X5"/>
      <c r="Y5"/>
      <c r="Z5"/>
      <c r="AA5"/>
      <c r="AB5"/>
      <c r="AC5"/>
      <c r="AD5"/>
      <c r="AE5"/>
      <c r="AF5"/>
      <c r="AG5"/>
      <c r="AH5"/>
      <c r="AI5"/>
      <c r="AJ5"/>
      <c r="AK5"/>
    </row>
    <row r="6" spans="1:37">
      <c r="R6"/>
    </row>
    <row r="7" spans="1:37">
      <c r="R7"/>
    </row>
    <row r="8" spans="1:37">
      <c r="R8"/>
    </row>
    <row r="9" spans="1:37">
      <c r="R9"/>
    </row>
    <row r="10" spans="1:37">
      <c r="R10"/>
    </row>
    <row r="11" spans="1:37">
      <c r="R11"/>
    </row>
    <row r="12" spans="1:37">
      <c r="R12"/>
    </row>
    <row r="13" spans="1:37">
      <c r="R13"/>
    </row>
    <row r="14" spans="1:37">
      <c r="R14"/>
    </row>
    <row r="15" spans="1:37">
      <c r="R15"/>
    </row>
    <row r="16" spans="1:37">
      <c r="R16"/>
    </row>
    <row r="17" spans="18:18">
      <c r="R17"/>
    </row>
    <row r="18" spans="18:18">
      <c r="R18"/>
    </row>
    <row r="19" spans="18:18">
      <c r="R19"/>
    </row>
    <row r="20" spans="18:18">
      <c r="R20"/>
    </row>
    <row r="21" spans="18:18">
      <c r="R21"/>
    </row>
    <row r="22" spans="18:18">
      <c r="R22"/>
    </row>
    <row r="23" spans="18:18">
      <c r="R23"/>
    </row>
    <row r="24" spans="18:18">
      <c r="R24"/>
    </row>
    <row r="25" spans="18:18">
      <c r="R25"/>
    </row>
    <row r="26" spans="18:18">
      <c r="R26"/>
    </row>
    <row r="27" spans="18:18">
      <c r="R27"/>
    </row>
    <row r="28" spans="18:18">
      <c r="R28"/>
    </row>
    <row r="29" spans="18:18">
      <c r="R29"/>
    </row>
    <row r="30" spans="18:18">
      <c r="R30"/>
    </row>
    <row r="31" spans="18:18">
      <c r="R31"/>
    </row>
    <row r="32" spans="18:18">
      <c r="R32"/>
    </row>
    <row r="33" spans="18:18">
      <c r="R33"/>
    </row>
    <row r="34" spans="18:18">
      <c r="R34"/>
    </row>
    <row r="35" spans="18:18">
      <c r="R35"/>
    </row>
    <row r="36" spans="18:18">
      <c r="R36"/>
    </row>
    <row r="37" spans="18:18">
      <c r="R37"/>
    </row>
    <row r="38" spans="18:18">
      <c r="R38"/>
    </row>
    <row r="39" spans="18:18">
      <c r="R39"/>
    </row>
    <row r="40" spans="18:18">
      <c r="R40"/>
    </row>
    <row r="41" spans="18:18">
      <c r="R41"/>
    </row>
    <row r="42" spans="18:18">
      <c r="R42"/>
    </row>
    <row r="43" spans="18:18">
      <c r="R43"/>
    </row>
    <row r="44" spans="18:18">
      <c r="R44"/>
    </row>
    <row r="45" spans="18:18">
      <c r="R45"/>
    </row>
    <row r="46" spans="18:18">
      <c r="R46"/>
    </row>
    <row r="47" spans="18:18">
      <c r="R47"/>
    </row>
    <row r="48" spans="18:18">
      <c r="R48"/>
    </row>
    <row r="49" spans="18:18">
      <c r="R49"/>
    </row>
    <row r="50" spans="18:18">
      <c r="R50"/>
    </row>
    <row r="51" spans="18:18">
      <c r="R51"/>
    </row>
    <row r="52" spans="18:18">
      <c r="R52"/>
    </row>
    <row r="53" spans="18:18">
      <c r="R53"/>
    </row>
  </sheetData>
  <phoneticPr fontId="2" type="noConversion"/>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sheetPr codeName="Sheet20" enableFormatConditionsCalculation="0">
    <tabColor indexed="41"/>
  </sheetPr>
  <dimension ref="A1:N4"/>
  <sheetViews>
    <sheetView workbookViewId="0">
      <pane ySplit="4" topLeftCell="A5" activePane="bottomLeft" state="frozenSplit"/>
      <selection pane="bottomLeft" activeCell="A5" sqref="A5"/>
    </sheetView>
  </sheetViews>
  <sheetFormatPr defaultRowHeight="12.75"/>
  <cols>
    <col min="12" max="12" width="12.5703125" customWidth="1"/>
  </cols>
  <sheetData>
    <row r="1" spans="1:14" s="4" customFormat="1"/>
    <row r="2" spans="1:14" s="4" customFormat="1" ht="18.75">
      <c r="A2" s="13" t="s">
        <v>189</v>
      </c>
      <c r="D2" s="8"/>
    </row>
    <row r="3" spans="1:14" s="4" customFormat="1">
      <c r="A3" s="25" t="s">
        <v>193</v>
      </c>
    </row>
    <row r="4" spans="1:14" s="10" customFormat="1">
      <c r="A4" s="27" t="s">
        <v>74</v>
      </c>
      <c r="B4" s="255" t="str">
        <f>CONCATENATE(Setup!$D$7,"_B",$E$4)</f>
        <v>BRE_Spray_B24</v>
      </c>
      <c r="C4" s="224"/>
      <c r="D4" s="28" t="s">
        <v>78</v>
      </c>
      <c r="E4" s="36">
        <f>Setup!B4</f>
        <v>24</v>
      </c>
      <c r="F4" s="28" t="s">
        <v>76</v>
      </c>
      <c r="G4" s="255" t="str">
        <f>Setup!D8</f>
        <v>S:\FDS-SMV\Validation\BRE_Spray\FDS_Input_Files</v>
      </c>
      <c r="H4" s="224"/>
      <c r="I4" s="28" t="s">
        <v>75</v>
      </c>
      <c r="J4" s="255" t="str">
        <f>CONCATENATE(B4,".fds")</f>
        <v>BRE_Spray_B24.fds</v>
      </c>
      <c r="K4" s="224"/>
      <c r="L4" s="28" t="s">
        <v>84</v>
      </c>
      <c r="M4" s="255" t="str">
        <f>CONCATENATE(B4,".err")</f>
        <v>BRE_Spray_B24.err</v>
      </c>
      <c r="N4" s="224"/>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sheetPr codeName="Sheet12" enableFormatConditionsCalculation="0">
    <tabColor indexed="31"/>
  </sheetPr>
  <dimension ref="A1:L4"/>
  <sheetViews>
    <sheetView workbookViewId="0">
      <pane ySplit="4" topLeftCell="A5" activePane="bottomLeft" state="frozenSplit"/>
      <selection pane="bottomLeft" activeCell="A5" sqref="A5"/>
    </sheetView>
  </sheetViews>
  <sheetFormatPr defaultRowHeight="12.75"/>
  <sheetData>
    <row r="1" spans="1:12" s="2" customFormat="1">
      <c r="A1" s="1"/>
    </row>
    <row r="2" spans="1:12" s="4" customFormat="1" ht="18.75">
      <c r="A2" s="13" t="s">
        <v>88</v>
      </c>
    </row>
    <row r="3" spans="1:12" s="29" customFormat="1" ht="12.75" customHeight="1">
      <c r="A3" s="71" t="s">
        <v>372</v>
      </c>
    </row>
    <row r="4" spans="1:12" s="10" customFormat="1">
      <c r="A4" s="12" t="s">
        <v>74</v>
      </c>
      <c r="B4" s="255" t="str">
        <f>CONCATENATE(Setup!$D$7,"_",$E$4)</f>
        <v>BRE_Spray_24</v>
      </c>
      <c r="C4" s="224"/>
      <c r="D4" s="16" t="s">
        <v>78</v>
      </c>
      <c r="E4" s="24">
        <f>Setup!B4</f>
        <v>24</v>
      </c>
      <c r="F4" s="11" t="s">
        <v>76</v>
      </c>
      <c r="G4" s="255" t="str">
        <f>Setup!D8</f>
        <v>S:\FDS-SMV\Validation\BRE_Spray\FDS_Input_Files</v>
      </c>
      <c r="H4" s="224"/>
      <c r="I4" s="10" t="s">
        <v>89</v>
      </c>
      <c r="J4" s="255" t="str">
        <f>CONCATENATE(B4,"_ctrl.csv")</f>
        <v>BRE_Spray_24_ctrl.csv</v>
      </c>
      <c r="K4" s="224"/>
      <c r="L4" s="9"/>
    </row>
  </sheetData>
  <mergeCells count="3">
    <mergeCell ref="B4:C4"/>
    <mergeCell ref="G4:H4"/>
    <mergeCell ref="J4:K4"/>
  </mergeCells>
  <phoneticPr fontId="2" type="noConversion"/>
  <pageMargins left="0.75" right="0.75" top="1" bottom="1" header="0.5" footer="0.5"/>
  <pageSetup paperSize="9" orientation="portrait" r:id="rId1"/>
  <headerFooter alignWithMargins="0"/>
  <drawing r:id="rId2"/>
</worksheet>
</file>

<file path=xl/worksheets/sheet30.xml><?xml version="1.0" encoding="utf-8"?>
<worksheet xmlns="http://schemas.openxmlformats.org/spreadsheetml/2006/main" xmlns:r="http://schemas.openxmlformats.org/officeDocument/2006/relationships">
  <sheetPr codeName="Sheet22" enableFormatConditionsCalculation="0">
    <tabColor indexed="31"/>
  </sheetPr>
  <dimension ref="A1:L1007"/>
  <sheetViews>
    <sheetView workbookViewId="0">
      <pane ySplit="4" topLeftCell="A5" activePane="bottomLeft" state="frozenSplit"/>
      <selection pane="bottomLeft" activeCell="A5" sqref="A5"/>
    </sheetView>
  </sheetViews>
  <sheetFormatPr defaultRowHeight="12.75"/>
  <sheetData>
    <row r="1" spans="1:12" s="2" customFormat="1">
      <c r="A1" s="1"/>
    </row>
    <row r="2" spans="1:12" s="4" customFormat="1" ht="18.75">
      <c r="A2" s="13" t="s">
        <v>198</v>
      </c>
    </row>
    <row r="3" spans="1:12" s="29" customFormat="1" ht="12.75" customHeight="1">
      <c r="A3" s="71" t="s">
        <v>205</v>
      </c>
    </row>
    <row r="4" spans="1:12" s="10" customFormat="1">
      <c r="A4" s="12" t="s">
        <v>74</v>
      </c>
      <c r="B4" s="255" t="str">
        <f>CONCATENATE(Setup!$D$7,"_B",$E$4)</f>
        <v>BRE_Spray_B1</v>
      </c>
      <c r="C4" s="224"/>
      <c r="D4" s="16" t="s">
        <v>78</v>
      </c>
      <c r="E4" s="24">
        <v>1</v>
      </c>
      <c r="F4" s="11" t="s">
        <v>76</v>
      </c>
      <c r="G4" s="255" t="str">
        <f>Setup!D8</f>
        <v>S:\FDS-SMV\Validation\BRE_Spray\FDS_Input_Files</v>
      </c>
      <c r="H4" s="224"/>
      <c r="I4" s="10" t="s">
        <v>89</v>
      </c>
      <c r="J4" s="255" t="str">
        <f>CONCATENATE(B4,"_ctrl.csv")</f>
        <v>BRE_Spray_B1_ctrl.csv</v>
      </c>
      <c r="K4" s="224"/>
      <c r="L4" s="9"/>
    </row>
    <row r="7" spans="1:12">
      <c r="A7" s="19"/>
    </row>
    <row r="8" spans="1:12">
      <c r="A8" s="19"/>
    </row>
    <row r="9" spans="1:12">
      <c r="A9" s="19"/>
    </row>
    <row r="10" spans="1:12">
      <c r="A10" s="19"/>
    </row>
    <row r="11" spans="1:12">
      <c r="A11" s="19"/>
    </row>
    <row r="12" spans="1:12">
      <c r="A12" s="19"/>
    </row>
    <row r="13" spans="1:12">
      <c r="A13" s="19"/>
    </row>
    <row r="14" spans="1:12">
      <c r="A14" s="19"/>
    </row>
    <row r="15" spans="1:12">
      <c r="A15" s="19"/>
    </row>
    <row r="16" spans="1:12">
      <c r="A16" s="19"/>
    </row>
    <row r="17" spans="1:1">
      <c r="A17" s="19"/>
    </row>
    <row r="18" spans="1:1">
      <c r="A18" s="19"/>
    </row>
    <row r="19" spans="1:1">
      <c r="A19" s="19"/>
    </row>
    <row r="20" spans="1:1">
      <c r="A20" s="19"/>
    </row>
    <row r="21" spans="1:1">
      <c r="A21" s="19"/>
    </row>
    <row r="22" spans="1:1">
      <c r="A22" s="19"/>
    </row>
    <row r="23" spans="1:1">
      <c r="A23" s="19"/>
    </row>
    <row r="24" spans="1:1">
      <c r="A24" s="19"/>
    </row>
    <row r="25" spans="1:1">
      <c r="A25" s="19"/>
    </row>
    <row r="26" spans="1:1">
      <c r="A26" s="19"/>
    </row>
    <row r="27" spans="1:1">
      <c r="A27" s="19"/>
    </row>
    <row r="28" spans="1:1">
      <c r="A28" s="19"/>
    </row>
    <row r="29" spans="1:1">
      <c r="A29" s="19"/>
    </row>
    <row r="30" spans="1:1">
      <c r="A30" s="19"/>
    </row>
    <row r="31" spans="1:1">
      <c r="A31" s="19"/>
    </row>
    <row r="32" spans="1:1">
      <c r="A32" s="19"/>
    </row>
    <row r="33" spans="1:1">
      <c r="A33" s="19"/>
    </row>
    <row r="34" spans="1:1">
      <c r="A34" s="19"/>
    </row>
    <row r="35" spans="1:1">
      <c r="A35" s="19"/>
    </row>
    <row r="36" spans="1:1">
      <c r="A36" s="19"/>
    </row>
    <row r="37" spans="1:1">
      <c r="A37" s="19"/>
    </row>
    <row r="38" spans="1:1">
      <c r="A38" s="19"/>
    </row>
    <row r="39" spans="1:1">
      <c r="A39" s="19"/>
    </row>
    <row r="40" spans="1:1">
      <c r="A40" s="19"/>
    </row>
    <row r="41" spans="1:1">
      <c r="A41" s="19"/>
    </row>
    <row r="42" spans="1:1">
      <c r="A42" s="19"/>
    </row>
    <row r="43" spans="1:1">
      <c r="A43" s="19"/>
    </row>
    <row r="44" spans="1:1">
      <c r="A44" s="19"/>
    </row>
    <row r="45" spans="1:1">
      <c r="A45" s="19"/>
    </row>
    <row r="46" spans="1:1">
      <c r="A46" s="19"/>
    </row>
    <row r="47" spans="1:1">
      <c r="A47" s="19"/>
    </row>
    <row r="48" spans="1:1">
      <c r="A48" s="19"/>
    </row>
    <row r="49" spans="1:1">
      <c r="A49" s="19"/>
    </row>
    <row r="50" spans="1:1">
      <c r="A50" s="19"/>
    </row>
    <row r="51" spans="1:1">
      <c r="A51" s="19"/>
    </row>
    <row r="52" spans="1:1">
      <c r="A52" s="19"/>
    </row>
    <row r="53" spans="1:1">
      <c r="A53" s="19"/>
    </row>
    <row r="54" spans="1:1">
      <c r="A54" s="19"/>
    </row>
    <row r="55" spans="1:1">
      <c r="A55" s="19"/>
    </row>
    <row r="56" spans="1:1">
      <c r="A56" s="19"/>
    </row>
    <row r="57" spans="1:1">
      <c r="A57" s="19"/>
    </row>
    <row r="58" spans="1:1">
      <c r="A58" s="19"/>
    </row>
    <row r="59" spans="1:1">
      <c r="A59" s="19"/>
    </row>
    <row r="60" spans="1:1">
      <c r="A60" s="19"/>
    </row>
    <row r="61" spans="1:1">
      <c r="A61" s="19"/>
    </row>
    <row r="62" spans="1:1">
      <c r="A62" s="19"/>
    </row>
    <row r="63" spans="1:1">
      <c r="A63" s="19"/>
    </row>
    <row r="64" spans="1:1">
      <c r="A64" s="19"/>
    </row>
    <row r="65" spans="1:1">
      <c r="A65" s="19"/>
    </row>
    <row r="66" spans="1:1">
      <c r="A66" s="19"/>
    </row>
    <row r="67" spans="1:1">
      <c r="A67" s="19"/>
    </row>
    <row r="68" spans="1:1">
      <c r="A68" s="19"/>
    </row>
    <row r="69" spans="1:1">
      <c r="A69" s="19"/>
    </row>
    <row r="70" spans="1:1">
      <c r="A70" s="19"/>
    </row>
    <row r="71" spans="1:1">
      <c r="A71" s="19"/>
    </row>
    <row r="72" spans="1:1">
      <c r="A72" s="19"/>
    </row>
    <row r="73" spans="1:1">
      <c r="A73" s="19"/>
    </row>
    <row r="74" spans="1:1">
      <c r="A74" s="19"/>
    </row>
    <row r="75" spans="1:1">
      <c r="A75" s="19"/>
    </row>
    <row r="76" spans="1:1">
      <c r="A76" s="19"/>
    </row>
    <row r="77" spans="1:1">
      <c r="A77" s="19"/>
    </row>
    <row r="78" spans="1:1">
      <c r="A78" s="19"/>
    </row>
    <row r="79" spans="1:1">
      <c r="A79" s="19"/>
    </row>
    <row r="80" spans="1:1">
      <c r="A80" s="19"/>
    </row>
    <row r="81" spans="1:1">
      <c r="A81" s="19"/>
    </row>
    <row r="82" spans="1:1">
      <c r="A82" s="19"/>
    </row>
    <row r="83" spans="1:1">
      <c r="A83" s="19"/>
    </row>
    <row r="84" spans="1:1">
      <c r="A84" s="19"/>
    </row>
    <row r="85" spans="1:1">
      <c r="A85" s="19"/>
    </row>
    <row r="86" spans="1:1">
      <c r="A86" s="19"/>
    </row>
    <row r="87" spans="1:1">
      <c r="A87" s="19"/>
    </row>
    <row r="88" spans="1:1">
      <c r="A88" s="19"/>
    </row>
    <row r="89" spans="1:1">
      <c r="A89" s="19"/>
    </row>
    <row r="90" spans="1:1">
      <c r="A90" s="19"/>
    </row>
    <row r="91" spans="1:1">
      <c r="A91" s="19"/>
    </row>
    <row r="92" spans="1:1">
      <c r="A92" s="19"/>
    </row>
    <row r="93" spans="1:1">
      <c r="A93" s="19"/>
    </row>
    <row r="94" spans="1:1">
      <c r="A94" s="19"/>
    </row>
    <row r="95" spans="1:1">
      <c r="A95" s="19"/>
    </row>
    <row r="96" spans="1:1">
      <c r="A96" s="19"/>
    </row>
    <row r="97" spans="1:1">
      <c r="A97" s="19"/>
    </row>
    <row r="98" spans="1:1">
      <c r="A98" s="19"/>
    </row>
    <row r="99" spans="1:1">
      <c r="A99" s="19"/>
    </row>
    <row r="100" spans="1:1">
      <c r="A100" s="19"/>
    </row>
    <row r="101" spans="1:1">
      <c r="A101" s="19"/>
    </row>
    <row r="102" spans="1:1">
      <c r="A102" s="19"/>
    </row>
    <row r="103" spans="1:1">
      <c r="A103" s="19"/>
    </row>
    <row r="104" spans="1:1">
      <c r="A104" s="19"/>
    </row>
    <row r="105" spans="1:1">
      <c r="A105" s="19"/>
    </row>
    <row r="106" spans="1:1">
      <c r="A106" s="19"/>
    </row>
    <row r="107" spans="1:1">
      <c r="A107" s="19"/>
    </row>
    <row r="108" spans="1:1">
      <c r="A108" s="19"/>
    </row>
    <row r="109" spans="1:1">
      <c r="A109" s="19"/>
    </row>
    <row r="110" spans="1:1">
      <c r="A110" s="19"/>
    </row>
    <row r="111" spans="1:1">
      <c r="A111" s="19"/>
    </row>
    <row r="112" spans="1:1">
      <c r="A112" s="19"/>
    </row>
    <row r="113" spans="1:1">
      <c r="A113" s="19"/>
    </row>
    <row r="114" spans="1:1">
      <c r="A114" s="19"/>
    </row>
    <row r="115" spans="1:1">
      <c r="A115" s="19"/>
    </row>
    <row r="116" spans="1:1">
      <c r="A116" s="19"/>
    </row>
    <row r="117" spans="1:1">
      <c r="A117" s="19"/>
    </row>
    <row r="118" spans="1:1">
      <c r="A118" s="19"/>
    </row>
    <row r="119" spans="1:1">
      <c r="A119" s="19"/>
    </row>
    <row r="120" spans="1:1">
      <c r="A120" s="19"/>
    </row>
    <row r="121" spans="1:1">
      <c r="A121" s="19"/>
    </row>
    <row r="122" spans="1:1">
      <c r="A122" s="19"/>
    </row>
    <row r="123" spans="1:1">
      <c r="A123" s="19"/>
    </row>
    <row r="124" spans="1:1">
      <c r="A124" s="19"/>
    </row>
    <row r="125" spans="1:1">
      <c r="A125" s="19"/>
    </row>
    <row r="126" spans="1:1">
      <c r="A126" s="19"/>
    </row>
    <row r="127" spans="1:1">
      <c r="A127" s="19"/>
    </row>
    <row r="128" spans="1:1">
      <c r="A128" s="19"/>
    </row>
    <row r="129" spans="1:1">
      <c r="A129" s="19"/>
    </row>
    <row r="130" spans="1:1">
      <c r="A130" s="19"/>
    </row>
    <row r="131" spans="1:1">
      <c r="A131" s="19"/>
    </row>
    <row r="132" spans="1:1">
      <c r="A132" s="19"/>
    </row>
    <row r="133" spans="1:1">
      <c r="A133" s="19"/>
    </row>
    <row r="134" spans="1:1">
      <c r="A134" s="19"/>
    </row>
    <row r="135" spans="1:1">
      <c r="A135" s="19"/>
    </row>
    <row r="136" spans="1:1">
      <c r="A136" s="19"/>
    </row>
    <row r="137" spans="1:1">
      <c r="A137" s="19"/>
    </row>
    <row r="138" spans="1:1">
      <c r="A138" s="19"/>
    </row>
    <row r="139" spans="1:1">
      <c r="A139" s="19"/>
    </row>
    <row r="140" spans="1:1">
      <c r="A140" s="19"/>
    </row>
    <row r="141" spans="1:1">
      <c r="A141" s="19"/>
    </row>
    <row r="142" spans="1:1">
      <c r="A142" s="19"/>
    </row>
    <row r="143" spans="1:1">
      <c r="A143" s="19"/>
    </row>
    <row r="144" spans="1:1">
      <c r="A144" s="19"/>
    </row>
    <row r="145" spans="1:1">
      <c r="A145" s="19"/>
    </row>
    <row r="146" spans="1:1">
      <c r="A146" s="19"/>
    </row>
    <row r="147" spans="1:1">
      <c r="A147" s="19"/>
    </row>
    <row r="148" spans="1:1">
      <c r="A148" s="19"/>
    </row>
    <row r="149" spans="1:1">
      <c r="A149" s="19"/>
    </row>
    <row r="150" spans="1:1">
      <c r="A150" s="19"/>
    </row>
    <row r="151" spans="1:1">
      <c r="A151" s="19"/>
    </row>
    <row r="152" spans="1:1">
      <c r="A152" s="19"/>
    </row>
    <row r="153" spans="1:1">
      <c r="A153" s="19"/>
    </row>
    <row r="154" spans="1:1">
      <c r="A154" s="19"/>
    </row>
    <row r="155" spans="1:1">
      <c r="A155" s="19"/>
    </row>
    <row r="156" spans="1:1">
      <c r="A156" s="19"/>
    </row>
    <row r="157" spans="1:1">
      <c r="A157" s="19"/>
    </row>
    <row r="158" spans="1:1">
      <c r="A158" s="19"/>
    </row>
    <row r="159" spans="1:1">
      <c r="A159" s="19"/>
    </row>
    <row r="160" spans="1:1">
      <c r="A160" s="19"/>
    </row>
    <row r="161" spans="1:1">
      <c r="A161" s="19"/>
    </row>
    <row r="162" spans="1:1">
      <c r="A162" s="19"/>
    </row>
    <row r="163" spans="1:1">
      <c r="A163" s="19"/>
    </row>
    <row r="164" spans="1:1">
      <c r="A164" s="19"/>
    </row>
    <row r="165" spans="1:1">
      <c r="A165" s="19"/>
    </row>
    <row r="166" spans="1:1">
      <c r="A166" s="19"/>
    </row>
    <row r="167" spans="1:1">
      <c r="A167" s="19"/>
    </row>
    <row r="168" spans="1:1">
      <c r="A168" s="19"/>
    </row>
    <row r="169" spans="1:1">
      <c r="A169" s="19"/>
    </row>
    <row r="170" spans="1:1">
      <c r="A170" s="19"/>
    </row>
    <row r="171" spans="1:1">
      <c r="A171" s="19"/>
    </row>
    <row r="172" spans="1:1">
      <c r="A172" s="19"/>
    </row>
    <row r="173" spans="1:1">
      <c r="A173" s="19"/>
    </row>
    <row r="174" spans="1:1">
      <c r="A174" s="19"/>
    </row>
    <row r="175" spans="1:1">
      <c r="A175" s="19"/>
    </row>
    <row r="176" spans="1:1">
      <c r="A176" s="19"/>
    </row>
    <row r="177" spans="1:1">
      <c r="A177" s="19"/>
    </row>
    <row r="178" spans="1:1">
      <c r="A178" s="19"/>
    </row>
    <row r="179" spans="1:1">
      <c r="A179" s="19"/>
    </row>
    <row r="180" spans="1:1">
      <c r="A180" s="19"/>
    </row>
    <row r="181" spans="1:1">
      <c r="A181" s="19"/>
    </row>
    <row r="182" spans="1:1">
      <c r="A182" s="19"/>
    </row>
    <row r="183" spans="1:1">
      <c r="A183" s="19"/>
    </row>
    <row r="184" spans="1:1">
      <c r="A184" s="19"/>
    </row>
    <row r="185" spans="1:1">
      <c r="A185" s="19"/>
    </row>
    <row r="186" spans="1:1">
      <c r="A186" s="19"/>
    </row>
    <row r="187" spans="1:1">
      <c r="A187" s="19"/>
    </row>
    <row r="188" spans="1:1">
      <c r="A188" s="19"/>
    </row>
    <row r="189" spans="1:1">
      <c r="A189" s="19"/>
    </row>
    <row r="190" spans="1:1">
      <c r="A190" s="19"/>
    </row>
    <row r="191" spans="1:1">
      <c r="A191" s="19"/>
    </row>
    <row r="192" spans="1:1">
      <c r="A192" s="19"/>
    </row>
    <row r="193" spans="1:1">
      <c r="A193" s="19"/>
    </row>
    <row r="194" spans="1:1">
      <c r="A194" s="19"/>
    </row>
    <row r="195" spans="1:1">
      <c r="A195" s="19"/>
    </row>
    <row r="196" spans="1:1">
      <c r="A196" s="19"/>
    </row>
    <row r="197" spans="1:1">
      <c r="A197" s="19"/>
    </row>
    <row r="198" spans="1:1">
      <c r="A198" s="19"/>
    </row>
    <row r="199" spans="1:1">
      <c r="A199" s="19"/>
    </row>
    <row r="200" spans="1:1">
      <c r="A200" s="19"/>
    </row>
    <row r="201" spans="1:1">
      <c r="A201" s="19"/>
    </row>
    <row r="202" spans="1:1">
      <c r="A202" s="19"/>
    </row>
    <row r="203" spans="1:1">
      <c r="A203" s="19"/>
    </row>
    <row r="204" spans="1:1">
      <c r="A204" s="19"/>
    </row>
    <row r="205" spans="1:1">
      <c r="A205" s="19"/>
    </row>
    <row r="206" spans="1:1">
      <c r="A206" s="19"/>
    </row>
    <row r="207" spans="1:1">
      <c r="A207" s="19"/>
    </row>
    <row r="208" spans="1:1">
      <c r="A208" s="19"/>
    </row>
    <row r="209" spans="1:1">
      <c r="A209" s="19"/>
    </row>
    <row r="210" spans="1:1">
      <c r="A210" s="19"/>
    </row>
    <row r="211" spans="1:1">
      <c r="A211" s="19"/>
    </row>
    <row r="212" spans="1:1">
      <c r="A212" s="19"/>
    </row>
    <row r="213" spans="1:1">
      <c r="A213" s="19"/>
    </row>
    <row r="214" spans="1:1">
      <c r="A214" s="19"/>
    </row>
    <row r="215" spans="1:1">
      <c r="A215" s="19"/>
    </row>
    <row r="216" spans="1:1">
      <c r="A216" s="19"/>
    </row>
    <row r="217" spans="1:1">
      <c r="A217" s="19"/>
    </row>
    <row r="218" spans="1:1">
      <c r="A218" s="19"/>
    </row>
    <row r="219" spans="1:1">
      <c r="A219" s="19"/>
    </row>
    <row r="220" spans="1:1">
      <c r="A220" s="19"/>
    </row>
    <row r="221" spans="1:1">
      <c r="A221" s="19"/>
    </row>
    <row r="222" spans="1:1">
      <c r="A222" s="19"/>
    </row>
    <row r="223" spans="1:1">
      <c r="A223" s="19"/>
    </row>
    <row r="224" spans="1:1">
      <c r="A224" s="19"/>
    </row>
    <row r="225" spans="1:1">
      <c r="A225" s="19"/>
    </row>
    <row r="226" spans="1:1">
      <c r="A226" s="19"/>
    </row>
    <row r="227" spans="1:1">
      <c r="A227" s="19"/>
    </row>
    <row r="228" spans="1:1">
      <c r="A228" s="19"/>
    </row>
    <row r="229" spans="1:1">
      <c r="A229" s="19"/>
    </row>
    <row r="230" spans="1:1">
      <c r="A230" s="19"/>
    </row>
    <row r="231" spans="1:1">
      <c r="A231" s="19"/>
    </row>
    <row r="232" spans="1:1">
      <c r="A232" s="19"/>
    </row>
    <row r="233" spans="1:1">
      <c r="A233" s="19"/>
    </row>
    <row r="234" spans="1:1">
      <c r="A234" s="19"/>
    </row>
    <row r="235" spans="1:1">
      <c r="A235" s="19"/>
    </row>
    <row r="236" spans="1:1">
      <c r="A236" s="19"/>
    </row>
    <row r="237" spans="1:1">
      <c r="A237" s="19"/>
    </row>
    <row r="238" spans="1:1">
      <c r="A238" s="19"/>
    </row>
    <row r="239" spans="1:1">
      <c r="A239" s="19"/>
    </row>
    <row r="240" spans="1:1">
      <c r="A240" s="19"/>
    </row>
    <row r="241" spans="1:1">
      <c r="A241" s="19"/>
    </row>
    <row r="242" spans="1:1">
      <c r="A242" s="19"/>
    </row>
    <row r="243" spans="1:1">
      <c r="A243" s="19"/>
    </row>
    <row r="244" spans="1:1">
      <c r="A244" s="19"/>
    </row>
    <row r="245" spans="1:1">
      <c r="A245" s="19"/>
    </row>
    <row r="246" spans="1:1">
      <c r="A246" s="19"/>
    </row>
    <row r="247" spans="1:1">
      <c r="A247" s="19"/>
    </row>
    <row r="248" spans="1:1">
      <c r="A248" s="19"/>
    </row>
    <row r="249" spans="1:1">
      <c r="A249" s="19"/>
    </row>
    <row r="250" spans="1:1">
      <c r="A250" s="19"/>
    </row>
    <row r="251" spans="1:1">
      <c r="A251" s="19"/>
    </row>
    <row r="252" spans="1:1">
      <c r="A252" s="19"/>
    </row>
    <row r="253" spans="1:1">
      <c r="A253" s="19"/>
    </row>
    <row r="254" spans="1:1">
      <c r="A254" s="19"/>
    </row>
    <row r="255" spans="1:1">
      <c r="A255" s="19"/>
    </row>
    <row r="256" spans="1:1">
      <c r="A256" s="19"/>
    </row>
    <row r="257" spans="1:1">
      <c r="A257" s="19"/>
    </row>
    <row r="258" spans="1:1">
      <c r="A258" s="19"/>
    </row>
    <row r="259" spans="1:1">
      <c r="A259" s="19"/>
    </row>
    <row r="260" spans="1:1">
      <c r="A260" s="19"/>
    </row>
    <row r="261" spans="1:1">
      <c r="A261" s="19"/>
    </row>
    <row r="262" spans="1:1">
      <c r="A262" s="19"/>
    </row>
    <row r="263" spans="1:1">
      <c r="A263" s="19"/>
    </row>
    <row r="264" spans="1:1">
      <c r="A264" s="19"/>
    </row>
    <row r="265" spans="1:1">
      <c r="A265" s="19"/>
    </row>
    <row r="266" spans="1:1">
      <c r="A266" s="19"/>
    </row>
    <row r="267" spans="1:1">
      <c r="A267" s="19"/>
    </row>
    <row r="268" spans="1:1">
      <c r="A268" s="19"/>
    </row>
    <row r="269" spans="1:1">
      <c r="A269" s="19"/>
    </row>
    <row r="270" spans="1:1">
      <c r="A270" s="19"/>
    </row>
    <row r="271" spans="1:1">
      <c r="A271" s="19"/>
    </row>
    <row r="272" spans="1:1">
      <c r="A272" s="19"/>
    </row>
    <row r="273" spans="1:1">
      <c r="A273" s="19"/>
    </row>
    <row r="274" spans="1:1">
      <c r="A274" s="19"/>
    </row>
    <row r="275" spans="1:1">
      <c r="A275" s="19"/>
    </row>
    <row r="276" spans="1:1">
      <c r="A276" s="19"/>
    </row>
    <row r="277" spans="1:1">
      <c r="A277" s="19"/>
    </row>
    <row r="278" spans="1:1">
      <c r="A278" s="19"/>
    </row>
    <row r="279" spans="1:1">
      <c r="A279" s="19"/>
    </row>
    <row r="280" spans="1:1">
      <c r="A280" s="19"/>
    </row>
    <row r="281" spans="1:1">
      <c r="A281" s="19"/>
    </row>
    <row r="282" spans="1:1">
      <c r="A282" s="19"/>
    </row>
    <row r="283" spans="1:1">
      <c r="A283" s="19"/>
    </row>
    <row r="284" spans="1:1">
      <c r="A284" s="19"/>
    </row>
    <row r="285" spans="1:1">
      <c r="A285" s="19"/>
    </row>
    <row r="286" spans="1:1">
      <c r="A286" s="19"/>
    </row>
    <row r="287" spans="1:1">
      <c r="A287" s="19"/>
    </row>
    <row r="288" spans="1:1">
      <c r="A288" s="19"/>
    </row>
    <row r="289" spans="1:1">
      <c r="A289" s="19"/>
    </row>
    <row r="290" spans="1:1">
      <c r="A290" s="19"/>
    </row>
    <row r="291" spans="1:1">
      <c r="A291" s="19"/>
    </row>
    <row r="292" spans="1:1">
      <c r="A292" s="19"/>
    </row>
    <row r="293" spans="1:1">
      <c r="A293" s="19"/>
    </row>
    <row r="294" spans="1:1">
      <c r="A294" s="19"/>
    </row>
    <row r="295" spans="1:1">
      <c r="A295" s="19"/>
    </row>
    <row r="296" spans="1:1">
      <c r="A296" s="19"/>
    </row>
    <row r="297" spans="1:1">
      <c r="A297" s="19"/>
    </row>
    <row r="298" spans="1:1">
      <c r="A298" s="19"/>
    </row>
    <row r="299" spans="1:1">
      <c r="A299" s="19"/>
    </row>
    <row r="300" spans="1:1">
      <c r="A300" s="19"/>
    </row>
    <row r="301" spans="1:1">
      <c r="A301" s="19"/>
    </row>
    <row r="302" spans="1:1">
      <c r="A302" s="19"/>
    </row>
    <row r="303" spans="1:1">
      <c r="A303" s="19"/>
    </row>
    <row r="304" spans="1:1">
      <c r="A304" s="19"/>
    </row>
    <row r="305" spans="1:1">
      <c r="A305" s="19"/>
    </row>
    <row r="306" spans="1:1">
      <c r="A306" s="19"/>
    </row>
    <row r="307" spans="1:1">
      <c r="A307" s="19"/>
    </row>
    <row r="308" spans="1:1">
      <c r="A308" s="19"/>
    </row>
    <row r="309" spans="1:1">
      <c r="A309" s="19"/>
    </row>
    <row r="310" spans="1:1">
      <c r="A310" s="19"/>
    </row>
    <row r="311" spans="1:1">
      <c r="A311" s="19"/>
    </row>
    <row r="312" spans="1:1">
      <c r="A312" s="19"/>
    </row>
    <row r="313" spans="1:1">
      <c r="A313" s="19"/>
    </row>
    <row r="314" spans="1:1">
      <c r="A314" s="19"/>
    </row>
    <row r="315" spans="1:1">
      <c r="A315" s="19"/>
    </row>
    <row r="316" spans="1:1">
      <c r="A316" s="19"/>
    </row>
    <row r="317" spans="1:1">
      <c r="A317" s="19"/>
    </row>
    <row r="318" spans="1:1">
      <c r="A318" s="19"/>
    </row>
    <row r="319" spans="1:1">
      <c r="A319" s="19"/>
    </row>
    <row r="320" spans="1:1">
      <c r="A320" s="19"/>
    </row>
    <row r="321" spans="1:1">
      <c r="A321" s="19"/>
    </row>
    <row r="322" spans="1:1">
      <c r="A322" s="19"/>
    </row>
    <row r="323" spans="1:1">
      <c r="A323" s="19"/>
    </row>
    <row r="324" spans="1:1">
      <c r="A324" s="19"/>
    </row>
    <row r="325" spans="1:1">
      <c r="A325" s="19"/>
    </row>
    <row r="326" spans="1:1">
      <c r="A326" s="19"/>
    </row>
    <row r="327" spans="1:1">
      <c r="A327" s="19"/>
    </row>
    <row r="328" spans="1:1">
      <c r="A328" s="19"/>
    </row>
    <row r="329" spans="1:1">
      <c r="A329" s="19"/>
    </row>
    <row r="330" spans="1:1">
      <c r="A330" s="19"/>
    </row>
    <row r="331" spans="1:1">
      <c r="A331" s="19"/>
    </row>
    <row r="332" spans="1:1">
      <c r="A332" s="19"/>
    </row>
    <row r="333" spans="1:1">
      <c r="A333" s="19"/>
    </row>
    <row r="334" spans="1:1">
      <c r="A334" s="19"/>
    </row>
    <row r="335" spans="1:1">
      <c r="A335" s="19"/>
    </row>
    <row r="336" spans="1:1">
      <c r="A336" s="19"/>
    </row>
    <row r="337" spans="1:1">
      <c r="A337" s="19"/>
    </row>
    <row r="338" spans="1:1">
      <c r="A338" s="19"/>
    </row>
    <row r="339" spans="1:1">
      <c r="A339" s="19"/>
    </row>
    <row r="340" spans="1:1">
      <c r="A340" s="19"/>
    </row>
    <row r="341" spans="1:1">
      <c r="A341" s="19"/>
    </row>
    <row r="342" spans="1:1">
      <c r="A342" s="19"/>
    </row>
    <row r="343" spans="1:1">
      <c r="A343" s="19"/>
    </row>
    <row r="344" spans="1:1">
      <c r="A344" s="19"/>
    </row>
    <row r="345" spans="1:1">
      <c r="A345" s="19"/>
    </row>
    <row r="346" spans="1:1">
      <c r="A346" s="19"/>
    </row>
    <row r="347" spans="1:1">
      <c r="A347" s="19"/>
    </row>
    <row r="348" spans="1:1">
      <c r="A348" s="19"/>
    </row>
    <row r="349" spans="1:1">
      <c r="A349" s="19"/>
    </row>
    <row r="350" spans="1:1">
      <c r="A350" s="19"/>
    </row>
    <row r="351" spans="1:1">
      <c r="A351" s="19"/>
    </row>
    <row r="352" spans="1:1">
      <c r="A352" s="19"/>
    </row>
    <row r="353" spans="1:1">
      <c r="A353" s="19"/>
    </row>
    <row r="354" spans="1:1">
      <c r="A354" s="19"/>
    </row>
    <row r="355" spans="1:1">
      <c r="A355" s="19"/>
    </row>
    <row r="356" spans="1:1">
      <c r="A356" s="19"/>
    </row>
    <row r="357" spans="1:1">
      <c r="A357" s="19"/>
    </row>
    <row r="358" spans="1:1">
      <c r="A358" s="19"/>
    </row>
    <row r="359" spans="1:1">
      <c r="A359" s="19"/>
    </row>
    <row r="360" spans="1:1">
      <c r="A360" s="19"/>
    </row>
    <row r="361" spans="1:1">
      <c r="A361" s="19"/>
    </row>
    <row r="362" spans="1:1">
      <c r="A362" s="19"/>
    </row>
    <row r="363" spans="1:1">
      <c r="A363" s="19"/>
    </row>
    <row r="364" spans="1:1">
      <c r="A364" s="19"/>
    </row>
    <row r="365" spans="1:1">
      <c r="A365" s="19"/>
    </row>
    <row r="366" spans="1:1">
      <c r="A366" s="19"/>
    </row>
    <row r="367" spans="1:1">
      <c r="A367" s="19"/>
    </row>
    <row r="368" spans="1:1">
      <c r="A368" s="19"/>
    </row>
    <row r="369" spans="1:1">
      <c r="A369" s="19"/>
    </row>
    <row r="370" spans="1:1">
      <c r="A370" s="19"/>
    </row>
    <row r="371" spans="1:1">
      <c r="A371" s="19"/>
    </row>
    <row r="372" spans="1:1">
      <c r="A372" s="19"/>
    </row>
    <row r="373" spans="1:1">
      <c r="A373" s="19"/>
    </row>
    <row r="374" spans="1:1">
      <c r="A374" s="19"/>
    </row>
    <row r="375" spans="1:1">
      <c r="A375" s="19"/>
    </row>
    <row r="376" spans="1:1">
      <c r="A376" s="19"/>
    </row>
    <row r="377" spans="1:1">
      <c r="A377" s="19"/>
    </row>
    <row r="378" spans="1:1">
      <c r="A378" s="19"/>
    </row>
    <row r="379" spans="1:1">
      <c r="A379" s="19"/>
    </row>
    <row r="380" spans="1:1">
      <c r="A380" s="19"/>
    </row>
    <row r="381" spans="1:1">
      <c r="A381" s="19"/>
    </row>
    <row r="382" spans="1:1">
      <c r="A382" s="19"/>
    </row>
    <row r="383" spans="1:1">
      <c r="A383" s="19"/>
    </row>
    <row r="384" spans="1:1">
      <c r="A384" s="19"/>
    </row>
    <row r="385" spans="1:1">
      <c r="A385" s="19"/>
    </row>
    <row r="386" spans="1:1">
      <c r="A386" s="19"/>
    </row>
    <row r="387" spans="1:1">
      <c r="A387" s="19"/>
    </row>
    <row r="388" spans="1:1">
      <c r="A388" s="19"/>
    </row>
    <row r="389" spans="1:1">
      <c r="A389" s="19"/>
    </row>
    <row r="390" spans="1:1">
      <c r="A390" s="19"/>
    </row>
    <row r="391" spans="1:1">
      <c r="A391" s="19"/>
    </row>
    <row r="392" spans="1:1">
      <c r="A392" s="19"/>
    </row>
    <row r="393" spans="1:1">
      <c r="A393" s="19"/>
    </row>
    <row r="394" spans="1:1">
      <c r="A394" s="19"/>
    </row>
    <row r="395" spans="1:1">
      <c r="A395" s="19"/>
    </row>
    <row r="396" spans="1:1">
      <c r="A396" s="19"/>
    </row>
    <row r="397" spans="1:1">
      <c r="A397" s="19"/>
    </row>
    <row r="398" spans="1:1">
      <c r="A398" s="19"/>
    </row>
    <row r="399" spans="1:1">
      <c r="A399" s="19"/>
    </row>
    <row r="400" spans="1:1">
      <c r="A400" s="19"/>
    </row>
    <row r="401" spans="1:1">
      <c r="A401" s="19"/>
    </row>
    <row r="402" spans="1:1">
      <c r="A402" s="19"/>
    </row>
    <row r="403" spans="1:1">
      <c r="A403" s="19"/>
    </row>
    <row r="404" spans="1:1">
      <c r="A404" s="19"/>
    </row>
    <row r="405" spans="1:1">
      <c r="A405" s="19"/>
    </row>
    <row r="406" spans="1:1">
      <c r="A406" s="19"/>
    </row>
    <row r="407" spans="1:1">
      <c r="A407" s="19"/>
    </row>
    <row r="408" spans="1:1">
      <c r="A408" s="19"/>
    </row>
    <row r="409" spans="1:1">
      <c r="A409" s="19"/>
    </row>
    <row r="410" spans="1:1">
      <c r="A410" s="19"/>
    </row>
    <row r="411" spans="1:1">
      <c r="A411" s="19"/>
    </row>
    <row r="412" spans="1:1">
      <c r="A412" s="19"/>
    </row>
    <row r="413" spans="1:1">
      <c r="A413" s="19"/>
    </row>
    <row r="414" spans="1:1">
      <c r="A414" s="19"/>
    </row>
    <row r="415" spans="1:1">
      <c r="A415" s="19"/>
    </row>
    <row r="416" spans="1:1">
      <c r="A416" s="19"/>
    </row>
    <row r="417" spans="1:1">
      <c r="A417" s="19"/>
    </row>
    <row r="418" spans="1:1">
      <c r="A418" s="19"/>
    </row>
    <row r="419" spans="1:1">
      <c r="A419" s="19"/>
    </row>
    <row r="420" spans="1:1">
      <c r="A420" s="19"/>
    </row>
    <row r="421" spans="1:1">
      <c r="A421" s="19"/>
    </row>
    <row r="422" spans="1:1">
      <c r="A422" s="19"/>
    </row>
    <row r="423" spans="1:1">
      <c r="A423" s="19"/>
    </row>
    <row r="424" spans="1:1">
      <c r="A424" s="19"/>
    </row>
    <row r="425" spans="1:1">
      <c r="A425" s="19"/>
    </row>
    <row r="426" spans="1:1">
      <c r="A426" s="19"/>
    </row>
    <row r="427" spans="1:1">
      <c r="A427" s="19"/>
    </row>
    <row r="428" spans="1:1">
      <c r="A428" s="19"/>
    </row>
    <row r="429" spans="1:1">
      <c r="A429" s="19"/>
    </row>
    <row r="430" spans="1:1">
      <c r="A430" s="19"/>
    </row>
    <row r="431" spans="1:1">
      <c r="A431" s="19"/>
    </row>
    <row r="432" spans="1:1">
      <c r="A432" s="19"/>
    </row>
    <row r="433" spans="1:1">
      <c r="A433" s="19"/>
    </row>
    <row r="434" spans="1:1">
      <c r="A434" s="19"/>
    </row>
    <row r="435" spans="1:1">
      <c r="A435" s="19"/>
    </row>
    <row r="436" spans="1:1">
      <c r="A436" s="19"/>
    </row>
    <row r="437" spans="1:1">
      <c r="A437" s="19"/>
    </row>
    <row r="438" spans="1:1">
      <c r="A438" s="19"/>
    </row>
    <row r="439" spans="1:1">
      <c r="A439" s="19"/>
    </row>
    <row r="440" spans="1:1">
      <c r="A440" s="19"/>
    </row>
    <row r="441" spans="1:1">
      <c r="A441" s="19"/>
    </row>
    <row r="442" spans="1:1">
      <c r="A442" s="19"/>
    </row>
    <row r="443" spans="1:1">
      <c r="A443" s="19"/>
    </row>
    <row r="444" spans="1:1">
      <c r="A444" s="19"/>
    </row>
    <row r="445" spans="1:1">
      <c r="A445" s="19"/>
    </row>
    <row r="446" spans="1:1">
      <c r="A446" s="19"/>
    </row>
    <row r="447" spans="1:1">
      <c r="A447" s="19"/>
    </row>
    <row r="448" spans="1:1">
      <c r="A448" s="19"/>
    </row>
    <row r="449" spans="1:1">
      <c r="A449" s="19"/>
    </row>
    <row r="450" spans="1:1">
      <c r="A450" s="19"/>
    </row>
    <row r="451" spans="1:1">
      <c r="A451" s="19"/>
    </row>
    <row r="452" spans="1:1">
      <c r="A452" s="19"/>
    </row>
    <row r="453" spans="1:1">
      <c r="A453" s="19"/>
    </row>
    <row r="454" spans="1:1">
      <c r="A454" s="19"/>
    </row>
    <row r="455" spans="1:1">
      <c r="A455" s="19"/>
    </row>
    <row r="456" spans="1:1">
      <c r="A456" s="19"/>
    </row>
    <row r="457" spans="1:1">
      <c r="A457" s="19"/>
    </row>
    <row r="458" spans="1:1">
      <c r="A458" s="19"/>
    </row>
    <row r="459" spans="1:1">
      <c r="A459" s="19"/>
    </row>
    <row r="460" spans="1:1">
      <c r="A460" s="19"/>
    </row>
    <row r="461" spans="1:1">
      <c r="A461" s="19"/>
    </row>
    <row r="462" spans="1:1">
      <c r="A462" s="19"/>
    </row>
    <row r="463" spans="1:1">
      <c r="A463" s="19"/>
    </row>
    <row r="464" spans="1:1">
      <c r="A464" s="19"/>
    </row>
    <row r="465" spans="1:1">
      <c r="A465" s="19"/>
    </row>
    <row r="466" spans="1:1">
      <c r="A466" s="19"/>
    </row>
    <row r="467" spans="1:1">
      <c r="A467" s="19"/>
    </row>
    <row r="468" spans="1:1">
      <c r="A468" s="19"/>
    </row>
    <row r="469" spans="1:1">
      <c r="A469" s="19"/>
    </row>
    <row r="470" spans="1:1">
      <c r="A470" s="19"/>
    </row>
    <row r="471" spans="1:1">
      <c r="A471" s="19"/>
    </row>
    <row r="472" spans="1:1">
      <c r="A472" s="19"/>
    </row>
    <row r="473" spans="1:1">
      <c r="A473" s="19"/>
    </row>
    <row r="474" spans="1:1">
      <c r="A474" s="19"/>
    </row>
    <row r="475" spans="1:1">
      <c r="A475" s="19"/>
    </row>
    <row r="476" spans="1:1">
      <c r="A476" s="19"/>
    </row>
    <row r="477" spans="1:1">
      <c r="A477" s="19"/>
    </row>
    <row r="478" spans="1:1">
      <c r="A478" s="19"/>
    </row>
    <row r="479" spans="1:1">
      <c r="A479" s="19"/>
    </row>
    <row r="480" spans="1:1">
      <c r="A480" s="19"/>
    </row>
    <row r="481" spans="1:1">
      <c r="A481" s="19"/>
    </row>
    <row r="482" spans="1:1">
      <c r="A482" s="19"/>
    </row>
    <row r="483" spans="1:1">
      <c r="A483" s="19"/>
    </row>
    <row r="484" spans="1:1">
      <c r="A484" s="19"/>
    </row>
    <row r="485" spans="1:1">
      <c r="A485" s="19"/>
    </row>
    <row r="486" spans="1:1">
      <c r="A486" s="19"/>
    </row>
    <row r="487" spans="1:1">
      <c r="A487" s="19"/>
    </row>
    <row r="488" spans="1:1">
      <c r="A488" s="19"/>
    </row>
    <row r="489" spans="1:1">
      <c r="A489" s="19"/>
    </row>
    <row r="490" spans="1:1">
      <c r="A490" s="19"/>
    </row>
    <row r="491" spans="1:1">
      <c r="A491" s="19"/>
    </row>
    <row r="492" spans="1:1">
      <c r="A492" s="19"/>
    </row>
    <row r="493" spans="1:1">
      <c r="A493" s="19"/>
    </row>
    <row r="494" spans="1:1">
      <c r="A494" s="19"/>
    </row>
    <row r="495" spans="1:1">
      <c r="A495" s="19"/>
    </row>
    <row r="496" spans="1:1">
      <c r="A496" s="19"/>
    </row>
    <row r="497" spans="1:1">
      <c r="A497" s="19"/>
    </row>
    <row r="498" spans="1:1">
      <c r="A498" s="19"/>
    </row>
    <row r="499" spans="1:1">
      <c r="A499" s="19"/>
    </row>
    <row r="500" spans="1:1">
      <c r="A500" s="19"/>
    </row>
    <row r="501" spans="1:1">
      <c r="A501" s="19"/>
    </row>
    <row r="502" spans="1:1">
      <c r="A502" s="19"/>
    </row>
    <row r="503" spans="1:1">
      <c r="A503" s="19"/>
    </row>
    <row r="504" spans="1:1">
      <c r="A504" s="19"/>
    </row>
    <row r="505" spans="1:1">
      <c r="A505" s="19"/>
    </row>
    <row r="506" spans="1:1">
      <c r="A506" s="19"/>
    </row>
    <row r="507" spans="1:1">
      <c r="A507" s="19"/>
    </row>
    <row r="508" spans="1:1">
      <c r="A508" s="19"/>
    </row>
    <row r="509" spans="1:1">
      <c r="A509" s="19"/>
    </row>
    <row r="510" spans="1:1">
      <c r="A510" s="19"/>
    </row>
    <row r="511" spans="1:1">
      <c r="A511" s="19"/>
    </row>
    <row r="512" spans="1:1">
      <c r="A512" s="19"/>
    </row>
    <row r="513" spans="1:1">
      <c r="A513" s="19"/>
    </row>
    <row r="514" spans="1:1">
      <c r="A514" s="19"/>
    </row>
    <row r="515" spans="1:1">
      <c r="A515" s="19"/>
    </row>
    <row r="516" spans="1:1">
      <c r="A516" s="19"/>
    </row>
    <row r="517" spans="1:1">
      <c r="A517" s="19"/>
    </row>
    <row r="518" spans="1:1">
      <c r="A518" s="19"/>
    </row>
    <row r="519" spans="1:1">
      <c r="A519" s="19"/>
    </row>
    <row r="520" spans="1:1">
      <c r="A520" s="19"/>
    </row>
    <row r="521" spans="1:1">
      <c r="A521" s="19"/>
    </row>
    <row r="522" spans="1:1">
      <c r="A522" s="19"/>
    </row>
    <row r="523" spans="1:1">
      <c r="A523" s="19"/>
    </row>
    <row r="524" spans="1:1">
      <c r="A524" s="19"/>
    </row>
    <row r="525" spans="1:1">
      <c r="A525" s="19"/>
    </row>
    <row r="526" spans="1:1">
      <c r="A526" s="19"/>
    </row>
    <row r="527" spans="1:1">
      <c r="A527" s="19"/>
    </row>
    <row r="528" spans="1:1">
      <c r="A528" s="19"/>
    </row>
    <row r="529" spans="1:1">
      <c r="A529" s="19"/>
    </row>
    <row r="530" spans="1:1">
      <c r="A530" s="19"/>
    </row>
    <row r="531" spans="1:1">
      <c r="A531" s="19"/>
    </row>
    <row r="532" spans="1:1">
      <c r="A532" s="19"/>
    </row>
    <row r="533" spans="1:1">
      <c r="A533" s="19"/>
    </row>
    <row r="534" spans="1:1">
      <c r="A534" s="19"/>
    </row>
    <row r="535" spans="1:1">
      <c r="A535" s="19"/>
    </row>
    <row r="536" spans="1:1">
      <c r="A536" s="19"/>
    </row>
    <row r="537" spans="1:1">
      <c r="A537" s="19"/>
    </row>
    <row r="538" spans="1:1">
      <c r="A538" s="19"/>
    </row>
    <row r="539" spans="1:1">
      <c r="A539" s="19"/>
    </row>
    <row r="540" spans="1:1">
      <c r="A540" s="19"/>
    </row>
    <row r="541" spans="1:1">
      <c r="A541" s="19"/>
    </row>
    <row r="542" spans="1:1">
      <c r="A542" s="19"/>
    </row>
    <row r="543" spans="1:1">
      <c r="A543" s="19"/>
    </row>
    <row r="544" spans="1:1">
      <c r="A544" s="19"/>
    </row>
    <row r="545" spans="1:1">
      <c r="A545" s="19"/>
    </row>
    <row r="546" spans="1:1">
      <c r="A546" s="19"/>
    </row>
    <row r="547" spans="1:1">
      <c r="A547" s="19"/>
    </row>
    <row r="548" spans="1:1">
      <c r="A548" s="19"/>
    </row>
    <row r="549" spans="1:1">
      <c r="A549" s="19"/>
    </row>
    <row r="550" spans="1:1">
      <c r="A550" s="19"/>
    </row>
    <row r="551" spans="1:1">
      <c r="A551" s="19"/>
    </row>
    <row r="552" spans="1:1">
      <c r="A552" s="19"/>
    </row>
    <row r="553" spans="1:1">
      <c r="A553" s="19"/>
    </row>
    <row r="554" spans="1:1">
      <c r="A554" s="19"/>
    </row>
    <row r="555" spans="1:1">
      <c r="A555" s="19"/>
    </row>
    <row r="556" spans="1:1">
      <c r="A556" s="19"/>
    </row>
    <row r="557" spans="1:1">
      <c r="A557" s="19"/>
    </row>
    <row r="558" spans="1:1">
      <c r="A558" s="19"/>
    </row>
    <row r="559" spans="1:1">
      <c r="A559" s="19"/>
    </row>
    <row r="560" spans="1:1">
      <c r="A560" s="19"/>
    </row>
    <row r="561" spans="1:1">
      <c r="A561" s="19"/>
    </row>
    <row r="562" spans="1:1">
      <c r="A562" s="19"/>
    </row>
    <row r="563" spans="1:1">
      <c r="A563" s="19"/>
    </row>
    <row r="564" spans="1:1">
      <c r="A564" s="19"/>
    </row>
    <row r="565" spans="1:1">
      <c r="A565" s="19"/>
    </row>
    <row r="566" spans="1:1">
      <c r="A566" s="19"/>
    </row>
    <row r="567" spans="1:1">
      <c r="A567" s="19"/>
    </row>
    <row r="568" spans="1:1">
      <c r="A568" s="19"/>
    </row>
    <row r="569" spans="1:1">
      <c r="A569" s="19"/>
    </row>
    <row r="570" spans="1:1">
      <c r="A570" s="19"/>
    </row>
    <row r="571" spans="1:1">
      <c r="A571" s="19"/>
    </row>
    <row r="572" spans="1:1">
      <c r="A572" s="19"/>
    </row>
    <row r="573" spans="1:1">
      <c r="A573" s="19"/>
    </row>
    <row r="574" spans="1:1">
      <c r="A574" s="19"/>
    </row>
    <row r="575" spans="1:1">
      <c r="A575" s="19"/>
    </row>
    <row r="576" spans="1:1">
      <c r="A576" s="19"/>
    </row>
    <row r="577" spans="1:1">
      <c r="A577" s="19"/>
    </row>
    <row r="578" spans="1:1">
      <c r="A578" s="19"/>
    </row>
    <row r="579" spans="1:1">
      <c r="A579" s="19"/>
    </row>
    <row r="580" spans="1:1">
      <c r="A580" s="19"/>
    </row>
    <row r="581" spans="1:1">
      <c r="A581" s="19"/>
    </row>
    <row r="582" spans="1:1">
      <c r="A582" s="19"/>
    </row>
    <row r="583" spans="1:1">
      <c r="A583" s="19"/>
    </row>
    <row r="584" spans="1:1">
      <c r="A584" s="19"/>
    </row>
    <row r="585" spans="1:1">
      <c r="A585" s="19"/>
    </row>
    <row r="586" spans="1:1">
      <c r="A586" s="19"/>
    </row>
    <row r="587" spans="1:1">
      <c r="A587" s="19"/>
    </row>
    <row r="588" spans="1:1">
      <c r="A588" s="19"/>
    </row>
    <row r="589" spans="1:1">
      <c r="A589" s="19"/>
    </row>
    <row r="590" spans="1:1">
      <c r="A590" s="19"/>
    </row>
    <row r="591" spans="1:1">
      <c r="A591" s="19"/>
    </row>
    <row r="592" spans="1:1">
      <c r="A592" s="19"/>
    </row>
    <row r="593" spans="1:1">
      <c r="A593" s="19"/>
    </row>
    <row r="594" spans="1:1">
      <c r="A594" s="19"/>
    </row>
    <row r="595" spans="1:1">
      <c r="A595" s="19"/>
    </row>
    <row r="596" spans="1:1">
      <c r="A596" s="19"/>
    </row>
    <row r="597" spans="1:1">
      <c r="A597" s="19"/>
    </row>
    <row r="598" spans="1:1">
      <c r="A598" s="19"/>
    </row>
    <row r="599" spans="1:1">
      <c r="A599" s="19"/>
    </row>
    <row r="600" spans="1:1">
      <c r="A600" s="19"/>
    </row>
    <row r="601" spans="1:1">
      <c r="A601" s="19"/>
    </row>
    <row r="602" spans="1:1">
      <c r="A602" s="19"/>
    </row>
    <row r="603" spans="1:1">
      <c r="A603" s="19"/>
    </row>
    <row r="604" spans="1:1">
      <c r="A604" s="19"/>
    </row>
    <row r="605" spans="1:1">
      <c r="A605" s="19"/>
    </row>
    <row r="606" spans="1:1">
      <c r="A606" s="19"/>
    </row>
    <row r="607" spans="1:1">
      <c r="A607" s="19"/>
    </row>
    <row r="608" spans="1:1">
      <c r="A608" s="19"/>
    </row>
    <row r="609" spans="1:1">
      <c r="A609" s="19"/>
    </row>
    <row r="610" spans="1:1">
      <c r="A610" s="19"/>
    </row>
    <row r="611" spans="1:1">
      <c r="A611" s="19"/>
    </row>
    <row r="612" spans="1:1">
      <c r="A612" s="19"/>
    </row>
    <row r="613" spans="1:1">
      <c r="A613" s="19"/>
    </row>
    <row r="614" spans="1:1">
      <c r="A614" s="19"/>
    </row>
    <row r="615" spans="1:1">
      <c r="A615" s="19"/>
    </row>
    <row r="616" spans="1:1">
      <c r="A616" s="19"/>
    </row>
    <row r="617" spans="1:1">
      <c r="A617" s="19"/>
    </row>
    <row r="618" spans="1:1">
      <c r="A618" s="19"/>
    </row>
    <row r="619" spans="1:1">
      <c r="A619" s="19"/>
    </row>
    <row r="620" spans="1:1">
      <c r="A620" s="19"/>
    </row>
    <row r="621" spans="1:1">
      <c r="A621" s="19"/>
    </row>
    <row r="622" spans="1:1">
      <c r="A622" s="19"/>
    </row>
    <row r="623" spans="1:1">
      <c r="A623" s="19"/>
    </row>
    <row r="624" spans="1:1">
      <c r="A624" s="19"/>
    </row>
    <row r="625" spans="1:1">
      <c r="A625" s="19"/>
    </row>
    <row r="626" spans="1:1">
      <c r="A626" s="19"/>
    </row>
    <row r="627" spans="1:1">
      <c r="A627" s="19"/>
    </row>
    <row r="628" spans="1:1">
      <c r="A628" s="19"/>
    </row>
    <row r="629" spans="1:1">
      <c r="A629" s="19"/>
    </row>
    <row r="630" spans="1:1">
      <c r="A630" s="19"/>
    </row>
    <row r="631" spans="1:1">
      <c r="A631" s="19"/>
    </row>
    <row r="632" spans="1:1">
      <c r="A632" s="19"/>
    </row>
    <row r="633" spans="1:1">
      <c r="A633" s="19"/>
    </row>
    <row r="634" spans="1:1">
      <c r="A634" s="19"/>
    </row>
    <row r="635" spans="1:1">
      <c r="A635" s="19"/>
    </row>
    <row r="636" spans="1:1">
      <c r="A636" s="19"/>
    </row>
    <row r="637" spans="1:1">
      <c r="A637" s="19"/>
    </row>
    <row r="638" spans="1:1">
      <c r="A638" s="19"/>
    </row>
    <row r="639" spans="1:1">
      <c r="A639" s="19"/>
    </row>
    <row r="640" spans="1:1">
      <c r="A640" s="19"/>
    </row>
    <row r="641" spans="1:1">
      <c r="A641" s="19"/>
    </row>
    <row r="642" spans="1:1">
      <c r="A642" s="19"/>
    </row>
    <row r="643" spans="1:1">
      <c r="A643" s="19"/>
    </row>
    <row r="644" spans="1:1">
      <c r="A644" s="19"/>
    </row>
    <row r="645" spans="1:1">
      <c r="A645" s="19"/>
    </row>
    <row r="646" spans="1:1">
      <c r="A646" s="19"/>
    </row>
    <row r="647" spans="1:1">
      <c r="A647" s="19"/>
    </row>
    <row r="648" spans="1:1">
      <c r="A648" s="19"/>
    </row>
    <row r="649" spans="1:1">
      <c r="A649" s="19"/>
    </row>
    <row r="650" spans="1:1">
      <c r="A650" s="19"/>
    </row>
    <row r="651" spans="1:1">
      <c r="A651" s="19"/>
    </row>
    <row r="652" spans="1:1">
      <c r="A652" s="19"/>
    </row>
    <row r="653" spans="1:1">
      <c r="A653" s="19"/>
    </row>
    <row r="654" spans="1:1">
      <c r="A654" s="19"/>
    </row>
    <row r="655" spans="1:1">
      <c r="A655" s="19"/>
    </row>
    <row r="656" spans="1:1">
      <c r="A656" s="19"/>
    </row>
    <row r="657" spans="1:1">
      <c r="A657" s="19"/>
    </row>
    <row r="658" spans="1:1">
      <c r="A658" s="19"/>
    </row>
    <row r="659" spans="1:1">
      <c r="A659" s="19"/>
    </row>
    <row r="660" spans="1:1">
      <c r="A660" s="19"/>
    </row>
    <row r="661" spans="1:1">
      <c r="A661" s="19"/>
    </row>
    <row r="662" spans="1:1">
      <c r="A662" s="19"/>
    </row>
    <row r="663" spans="1:1">
      <c r="A663" s="19"/>
    </row>
    <row r="664" spans="1:1">
      <c r="A664" s="19"/>
    </row>
    <row r="665" spans="1:1">
      <c r="A665" s="19"/>
    </row>
    <row r="666" spans="1:1">
      <c r="A666" s="19"/>
    </row>
    <row r="667" spans="1:1">
      <c r="A667" s="19"/>
    </row>
    <row r="668" spans="1:1">
      <c r="A668" s="19"/>
    </row>
    <row r="669" spans="1:1">
      <c r="A669" s="19"/>
    </row>
    <row r="670" spans="1:1">
      <c r="A670" s="19"/>
    </row>
    <row r="671" spans="1:1">
      <c r="A671" s="19"/>
    </row>
    <row r="672" spans="1:1">
      <c r="A672" s="19"/>
    </row>
    <row r="673" spans="1:1">
      <c r="A673" s="19"/>
    </row>
    <row r="674" spans="1:1">
      <c r="A674" s="19"/>
    </row>
    <row r="675" spans="1:1">
      <c r="A675" s="19"/>
    </row>
    <row r="676" spans="1:1">
      <c r="A676" s="19"/>
    </row>
    <row r="677" spans="1:1">
      <c r="A677" s="19"/>
    </row>
    <row r="678" spans="1:1">
      <c r="A678" s="19"/>
    </row>
    <row r="679" spans="1:1">
      <c r="A679" s="19"/>
    </row>
    <row r="680" spans="1:1">
      <c r="A680" s="19"/>
    </row>
    <row r="681" spans="1:1">
      <c r="A681" s="19"/>
    </row>
    <row r="682" spans="1:1">
      <c r="A682" s="19"/>
    </row>
    <row r="683" spans="1:1">
      <c r="A683" s="19"/>
    </row>
    <row r="684" spans="1:1">
      <c r="A684" s="19"/>
    </row>
    <row r="685" spans="1:1">
      <c r="A685" s="19"/>
    </row>
    <row r="686" spans="1:1">
      <c r="A686" s="19"/>
    </row>
    <row r="687" spans="1:1">
      <c r="A687" s="19"/>
    </row>
    <row r="688" spans="1:1">
      <c r="A688" s="19"/>
    </row>
    <row r="689" spans="1:1">
      <c r="A689" s="19"/>
    </row>
    <row r="690" spans="1:1">
      <c r="A690" s="19"/>
    </row>
    <row r="691" spans="1:1">
      <c r="A691" s="19"/>
    </row>
    <row r="692" spans="1:1">
      <c r="A692" s="19"/>
    </row>
    <row r="693" spans="1:1">
      <c r="A693" s="19"/>
    </row>
    <row r="694" spans="1:1">
      <c r="A694" s="19"/>
    </row>
    <row r="695" spans="1:1">
      <c r="A695" s="19"/>
    </row>
    <row r="696" spans="1:1">
      <c r="A696" s="19"/>
    </row>
    <row r="697" spans="1:1">
      <c r="A697" s="19"/>
    </row>
    <row r="698" spans="1:1">
      <c r="A698" s="19"/>
    </row>
    <row r="699" spans="1:1">
      <c r="A699" s="19"/>
    </row>
    <row r="700" spans="1:1">
      <c r="A700" s="19"/>
    </row>
    <row r="701" spans="1:1">
      <c r="A701" s="19"/>
    </row>
    <row r="702" spans="1:1">
      <c r="A702" s="19"/>
    </row>
    <row r="703" spans="1:1">
      <c r="A703" s="19"/>
    </row>
    <row r="704" spans="1:1">
      <c r="A704" s="19"/>
    </row>
    <row r="705" spans="1:1">
      <c r="A705" s="19"/>
    </row>
    <row r="706" spans="1:1">
      <c r="A706" s="19"/>
    </row>
    <row r="707" spans="1:1">
      <c r="A707" s="19"/>
    </row>
    <row r="708" spans="1:1">
      <c r="A708" s="19"/>
    </row>
    <row r="709" spans="1:1">
      <c r="A709" s="19"/>
    </row>
    <row r="710" spans="1:1">
      <c r="A710" s="19"/>
    </row>
    <row r="711" spans="1:1">
      <c r="A711" s="19"/>
    </row>
    <row r="712" spans="1:1">
      <c r="A712" s="19"/>
    </row>
    <row r="713" spans="1:1">
      <c r="A713" s="19"/>
    </row>
    <row r="714" spans="1:1">
      <c r="A714" s="19"/>
    </row>
    <row r="715" spans="1:1">
      <c r="A715" s="19"/>
    </row>
    <row r="716" spans="1:1">
      <c r="A716" s="19"/>
    </row>
    <row r="717" spans="1:1">
      <c r="A717" s="19"/>
    </row>
    <row r="718" spans="1:1">
      <c r="A718" s="19"/>
    </row>
    <row r="719" spans="1:1">
      <c r="A719" s="19"/>
    </row>
    <row r="720" spans="1:1">
      <c r="A720" s="19"/>
    </row>
    <row r="721" spans="1:1">
      <c r="A721" s="19"/>
    </row>
    <row r="722" spans="1:1">
      <c r="A722" s="19"/>
    </row>
    <row r="723" spans="1:1">
      <c r="A723" s="19"/>
    </row>
    <row r="724" spans="1:1">
      <c r="A724" s="19"/>
    </row>
    <row r="725" spans="1:1">
      <c r="A725" s="19"/>
    </row>
    <row r="726" spans="1:1">
      <c r="A726" s="19"/>
    </row>
    <row r="727" spans="1:1">
      <c r="A727" s="19"/>
    </row>
    <row r="728" spans="1:1">
      <c r="A728" s="19"/>
    </row>
    <row r="729" spans="1:1">
      <c r="A729" s="19"/>
    </row>
    <row r="730" spans="1:1">
      <c r="A730" s="19"/>
    </row>
    <row r="731" spans="1:1">
      <c r="A731" s="19"/>
    </row>
    <row r="732" spans="1:1">
      <c r="A732" s="19"/>
    </row>
    <row r="733" spans="1:1">
      <c r="A733" s="19"/>
    </row>
    <row r="734" spans="1:1">
      <c r="A734" s="19"/>
    </row>
    <row r="735" spans="1:1">
      <c r="A735" s="19"/>
    </row>
    <row r="736" spans="1:1">
      <c r="A736" s="19"/>
    </row>
    <row r="737" spans="1:1">
      <c r="A737" s="19"/>
    </row>
    <row r="738" spans="1:1">
      <c r="A738" s="19"/>
    </row>
    <row r="739" spans="1:1">
      <c r="A739" s="19"/>
    </row>
    <row r="740" spans="1:1">
      <c r="A740" s="19"/>
    </row>
    <row r="741" spans="1:1">
      <c r="A741" s="19"/>
    </row>
    <row r="742" spans="1:1">
      <c r="A742" s="19"/>
    </row>
    <row r="743" spans="1:1">
      <c r="A743" s="19"/>
    </row>
    <row r="744" spans="1:1">
      <c r="A744" s="19"/>
    </row>
    <row r="745" spans="1:1">
      <c r="A745" s="19"/>
    </row>
    <row r="746" spans="1:1">
      <c r="A746" s="19"/>
    </row>
    <row r="747" spans="1:1">
      <c r="A747" s="19"/>
    </row>
    <row r="748" spans="1:1">
      <c r="A748" s="19"/>
    </row>
    <row r="749" spans="1:1">
      <c r="A749" s="19"/>
    </row>
    <row r="750" spans="1:1">
      <c r="A750" s="19"/>
    </row>
    <row r="751" spans="1:1">
      <c r="A751" s="19"/>
    </row>
    <row r="752" spans="1:1">
      <c r="A752" s="19"/>
    </row>
    <row r="753" spans="1:1">
      <c r="A753" s="19"/>
    </row>
    <row r="754" spans="1:1">
      <c r="A754" s="19"/>
    </row>
    <row r="755" spans="1:1">
      <c r="A755" s="19"/>
    </row>
    <row r="756" spans="1:1">
      <c r="A756" s="19"/>
    </row>
    <row r="757" spans="1:1">
      <c r="A757" s="19"/>
    </row>
    <row r="758" spans="1:1">
      <c r="A758" s="19"/>
    </row>
    <row r="759" spans="1:1">
      <c r="A759" s="19"/>
    </row>
    <row r="760" spans="1:1">
      <c r="A760" s="19"/>
    </row>
    <row r="761" spans="1:1">
      <c r="A761" s="19"/>
    </row>
    <row r="762" spans="1:1">
      <c r="A762" s="19"/>
    </row>
    <row r="763" spans="1:1">
      <c r="A763" s="19"/>
    </row>
    <row r="764" spans="1:1">
      <c r="A764" s="19"/>
    </row>
    <row r="765" spans="1:1">
      <c r="A765" s="19"/>
    </row>
    <row r="766" spans="1:1">
      <c r="A766" s="19"/>
    </row>
    <row r="767" spans="1:1">
      <c r="A767" s="19"/>
    </row>
    <row r="768" spans="1:1">
      <c r="A768" s="19"/>
    </row>
    <row r="769" spans="1:1">
      <c r="A769" s="19"/>
    </row>
    <row r="770" spans="1:1">
      <c r="A770" s="19"/>
    </row>
    <row r="771" spans="1:1">
      <c r="A771" s="19"/>
    </row>
    <row r="772" spans="1:1">
      <c r="A772" s="19"/>
    </row>
    <row r="773" spans="1:1">
      <c r="A773" s="19"/>
    </row>
    <row r="774" spans="1:1">
      <c r="A774" s="19"/>
    </row>
    <row r="775" spans="1:1">
      <c r="A775" s="19"/>
    </row>
    <row r="776" spans="1:1">
      <c r="A776" s="19"/>
    </row>
    <row r="777" spans="1:1">
      <c r="A777" s="19"/>
    </row>
    <row r="778" spans="1:1">
      <c r="A778" s="19"/>
    </row>
    <row r="779" spans="1:1">
      <c r="A779" s="19"/>
    </row>
    <row r="780" spans="1:1">
      <c r="A780" s="19"/>
    </row>
    <row r="781" spans="1:1">
      <c r="A781" s="19"/>
    </row>
    <row r="782" spans="1:1">
      <c r="A782" s="19"/>
    </row>
    <row r="783" spans="1:1">
      <c r="A783" s="19"/>
    </row>
    <row r="784" spans="1:1">
      <c r="A784" s="19"/>
    </row>
    <row r="785" spans="1:1">
      <c r="A785" s="19"/>
    </row>
    <row r="786" spans="1:1">
      <c r="A786" s="19"/>
    </row>
    <row r="787" spans="1:1">
      <c r="A787" s="19"/>
    </row>
    <row r="788" spans="1:1">
      <c r="A788" s="19"/>
    </row>
    <row r="789" spans="1:1">
      <c r="A789" s="19"/>
    </row>
    <row r="790" spans="1:1">
      <c r="A790" s="19"/>
    </row>
    <row r="791" spans="1:1">
      <c r="A791" s="19"/>
    </row>
    <row r="792" spans="1:1">
      <c r="A792" s="19"/>
    </row>
    <row r="793" spans="1:1">
      <c r="A793" s="19"/>
    </row>
    <row r="794" spans="1:1">
      <c r="A794" s="19"/>
    </row>
    <row r="795" spans="1:1">
      <c r="A795" s="19"/>
    </row>
    <row r="796" spans="1:1">
      <c r="A796" s="19"/>
    </row>
    <row r="797" spans="1:1">
      <c r="A797" s="19"/>
    </row>
    <row r="798" spans="1:1">
      <c r="A798" s="19"/>
    </row>
    <row r="799" spans="1:1">
      <c r="A799" s="19"/>
    </row>
    <row r="800" spans="1:1">
      <c r="A800" s="19"/>
    </row>
    <row r="801" spans="1:1">
      <c r="A801" s="19"/>
    </row>
    <row r="802" spans="1:1">
      <c r="A802" s="19"/>
    </row>
    <row r="803" spans="1:1">
      <c r="A803" s="19"/>
    </row>
    <row r="804" spans="1:1">
      <c r="A804" s="19"/>
    </row>
    <row r="805" spans="1:1">
      <c r="A805" s="19"/>
    </row>
    <row r="806" spans="1:1">
      <c r="A806" s="19"/>
    </row>
    <row r="807" spans="1:1">
      <c r="A807" s="19"/>
    </row>
    <row r="808" spans="1:1">
      <c r="A808" s="19"/>
    </row>
    <row r="809" spans="1:1">
      <c r="A809" s="19"/>
    </row>
    <row r="810" spans="1:1">
      <c r="A810" s="19"/>
    </row>
    <row r="811" spans="1:1">
      <c r="A811" s="19"/>
    </row>
    <row r="812" spans="1:1">
      <c r="A812" s="19"/>
    </row>
    <row r="813" spans="1:1">
      <c r="A813" s="19"/>
    </row>
    <row r="814" spans="1:1">
      <c r="A814" s="19"/>
    </row>
    <row r="815" spans="1:1">
      <c r="A815" s="19"/>
    </row>
    <row r="816" spans="1:1">
      <c r="A816" s="19"/>
    </row>
    <row r="817" spans="1:1">
      <c r="A817" s="19"/>
    </row>
    <row r="818" spans="1:1">
      <c r="A818" s="19"/>
    </row>
    <row r="819" spans="1:1">
      <c r="A819" s="19"/>
    </row>
    <row r="820" spans="1:1">
      <c r="A820" s="19"/>
    </row>
    <row r="821" spans="1:1">
      <c r="A821" s="19"/>
    </row>
    <row r="822" spans="1:1">
      <c r="A822" s="19"/>
    </row>
    <row r="823" spans="1:1">
      <c r="A823" s="19"/>
    </row>
    <row r="824" spans="1:1">
      <c r="A824" s="19"/>
    </row>
    <row r="825" spans="1:1">
      <c r="A825" s="19"/>
    </row>
    <row r="826" spans="1:1">
      <c r="A826" s="19"/>
    </row>
    <row r="827" spans="1:1">
      <c r="A827" s="19"/>
    </row>
    <row r="828" spans="1:1">
      <c r="A828" s="19"/>
    </row>
    <row r="829" spans="1:1">
      <c r="A829" s="19"/>
    </row>
    <row r="830" spans="1:1">
      <c r="A830" s="19"/>
    </row>
    <row r="831" spans="1:1">
      <c r="A831" s="19"/>
    </row>
    <row r="832" spans="1:1">
      <c r="A832" s="19"/>
    </row>
    <row r="833" spans="1:1">
      <c r="A833" s="19"/>
    </row>
    <row r="834" spans="1:1">
      <c r="A834" s="19"/>
    </row>
    <row r="835" spans="1:1">
      <c r="A835" s="19"/>
    </row>
    <row r="836" spans="1:1">
      <c r="A836" s="19"/>
    </row>
    <row r="837" spans="1:1">
      <c r="A837" s="19"/>
    </row>
    <row r="838" spans="1:1">
      <c r="A838" s="19"/>
    </row>
    <row r="839" spans="1:1">
      <c r="A839" s="19"/>
    </row>
    <row r="840" spans="1:1">
      <c r="A840" s="19"/>
    </row>
    <row r="841" spans="1:1">
      <c r="A841" s="19"/>
    </row>
    <row r="842" spans="1:1">
      <c r="A842" s="19"/>
    </row>
    <row r="843" spans="1:1">
      <c r="A843" s="19"/>
    </row>
    <row r="844" spans="1:1">
      <c r="A844" s="19"/>
    </row>
    <row r="845" spans="1:1">
      <c r="A845" s="19"/>
    </row>
    <row r="846" spans="1:1">
      <c r="A846" s="19"/>
    </row>
    <row r="847" spans="1:1">
      <c r="A847" s="19"/>
    </row>
    <row r="848" spans="1:1">
      <c r="A848" s="19"/>
    </row>
    <row r="849" spans="1:1">
      <c r="A849" s="19"/>
    </row>
    <row r="850" spans="1:1">
      <c r="A850" s="19"/>
    </row>
    <row r="851" spans="1:1">
      <c r="A851" s="19"/>
    </row>
    <row r="852" spans="1:1">
      <c r="A852" s="19"/>
    </row>
    <row r="853" spans="1:1">
      <c r="A853" s="19"/>
    </row>
    <row r="854" spans="1:1">
      <c r="A854" s="19"/>
    </row>
    <row r="855" spans="1:1">
      <c r="A855" s="19"/>
    </row>
    <row r="856" spans="1:1">
      <c r="A856" s="19"/>
    </row>
    <row r="857" spans="1:1">
      <c r="A857" s="19"/>
    </row>
    <row r="858" spans="1:1">
      <c r="A858" s="19"/>
    </row>
    <row r="859" spans="1:1">
      <c r="A859" s="19"/>
    </row>
    <row r="860" spans="1:1">
      <c r="A860" s="19"/>
    </row>
    <row r="861" spans="1:1">
      <c r="A861" s="19"/>
    </row>
    <row r="862" spans="1:1">
      <c r="A862" s="19"/>
    </row>
    <row r="863" spans="1:1">
      <c r="A863" s="19"/>
    </row>
    <row r="864" spans="1:1">
      <c r="A864" s="19"/>
    </row>
    <row r="865" spans="1:1">
      <c r="A865" s="19"/>
    </row>
    <row r="866" spans="1:1">
      <c r="A866" s="19"/>
    </row>
    <row r="867" spans="1:1">
      <c r="A867" s="19"/>
    </row>
    <row r="868" spans="1:1">
      <c r="A868" s="19"/>
    </row>
    <row r="869" spans="1:1">
      <c r="A869" s="19"/>
    </row>
    <row r="870" spans="1:1">
      <c r="A870" s="19"/>
    </row>
    <row r="871" spans="1:1">
      <c r="A871" s="19"/>
    </row>
    <row r="872" spans="1:1">
      <c r="A872" s="19"/>
    </row>
    <row r="873" spans="1:1">
      <c r="A873" s="19"/>
    </row>
    <row r="874" spans="1:1">
      <c r="A874" s="19"/>
    </row>
    <row r="875" spans="1:1">
      <c r="A875" s="19"/>
    </row>
    <row r="876" spans="1:1">
      <c r="A876" s="19"/>
    </row>
    <row r="877" spans="1:1">
      <c r="A877" s="19"/>
    </row>
    <row r="878" spans="1:1">
      <c r="A878" s="19"/>
    </row>
    <row r="879" spans="1:1">
      <c r="A879" s="19"/>
    </row>
    <row r="880" spans="1:1">
      <c r="A880" s="19"/>
    </row>
    <row r="881" spans="1:1">
      <c r="A881" s="19"/>
    </row>
    <row r="882" spans="1:1">
      <c r="A882" s="19"/>
    </row>
    <row r="883" spans="1:1">
      <c r="A883" s="19"/>
    </row>
    <row r="884" spans="1:1">
      <c r="A884" s="19"/>
    </row>
    <row r="885" spans="1:1">
      <c r="A885" s="19"/>
    </row>
    <row r="886" spans="1:1">
      <c r="A886" s="19"/>
    </row>
    <row r="887" spans="1:1">
      <c r="A887" s="19"/>
    </row>
    <row r="888" spans="1:1">
      <c r="A888" s="19"/>
    </row>
    <row r="889" spans="1:1">
      <c r="A889" s="19"/>
    </row>
    <row r="890" spans="1:1">
      <c r="A890" s="19"/>
    </row>
    <row r="891" spans="1:1">
      <c r="A891" s="19"/>
    </row>
    <row r="892" spans="1:1">
      <c r="A892" s="19"/>
    </row>
    <row r="893" spans="1:1">
      <c r="A893" s="19"/>
    </row>
    <row r="894" spans="1:1">
      <c r="A894" s="19"/>
    </row>
    <row r="895" spans="1:1">
      <c r="A895" s="19"/>
    </row>
    <row r="896" spans="1:1">
      <c r="A896" s="19"/>
    </row>
    <row r="897" spans="1:1">
      <c r="A897" s="19"/>
    </row>
    <row r="898" spans="1:1">
      <c r="A898" s="19"/>
    </row>
    <row r="899" spans="1:1">
      <c r="A899" s="19"/>
    </row>
    <row r="900" spans="1:1">
      <c r="A900" s="19"/>
    </row>
    <row r="901" spans="1:1">
      <c r="A901" s="19"/>
    </row>
    <row r="902" spans="1:1">
      <c r="A902" s="19"/>
    </row>
    <row r="903" spans="1:1">
      <c r="A903" s="19"/>
    </row>
    <row r="904" spans="1:1">
      <c r="A904" s="19"/>
    </row>
    <row r="905" spans="1:1">
      <c r="A905" s="19"/>
    </row>
    <row r="906" spans="1:1">
      <c r="A906" s="19"/>
    </row>
    <row r="907" spans="1:1">
      <c r="A907" s="19"/>
    </row>
    <row r="908" spans="1:1">
      <c r="A908" s="19"/>
    </row>
    <row r="909" spans="1:1">
      <c r="A909" s="19"/>
    </row>
    <row r="910" spans="1:1">
      <c r="A910" s="19"/>
    </row>
    <row r="911" spans="1:1">
      <c r="A911" s="19"/>
    </row>
    <row r="912" spans="1:1">
      <c r="A912" s="19"/>
    </row>
    <row r="913" spans="1:1">
      <c r="A913" s="19"/>
    </row>
    <row r="914" spans="1:1">
      <c r="A914" s="19"/>
    </row>
    <row r="915" spans="1:1">
      <c r="A915" s="19"/>
    </row>
    <row r="916" spans="1:1">
      <c r="A916" s="19"/>
    </row>
    <row r="917" spans="1:1">
      <c r="A917" s="19"/>
    </row>
    <row r="918" spans="1:1">
      <c r="A918" s="19"/>
    </row>
    <row r="919" spans="1:1">
      <c r="A919" s="19"/>
    </row>
    <row r="920" spans="1:1">
      <c r="A920" s="19"/>
    </row>
    <row r="921" spans="1:1">
      <c r="A921" s="19"/>
    </row>
    <row r="922" spans="1:1">
      <c r="A922" s="19"/>
    </row>
    <row r="923" spans="1:1">
      <c r="A923" s="19"/>
    </row>
    <row r="924" spans="1:1">
      <c r="A924" s="19"/>
    </row>
    <row r="925" spans="1:1">
      <c r="A925" s="19"/>
    </row>
    <row r="926" spans="1:1">
      <c r="A926" s="19"/>
    </row>
    <row r="927" spans="1:1">
      <c r="A927" s="19"/>
    </row>
    <row r="928" spans="1:1">
      <c r="A928" s="19"/>
    </row>
    <row r="929" spans="1:1">
      <c r="A929" s="19"/>
    </row>
    <row r="930" spans="1:1">
      <c r="A930" s="19"/>
    </row>
    <row r="931" spans="1:1">
      <c r="A931" s="19"/>
    </row>
    <row r="932" spans="1:1">
      <c r="A932" s="19"/>
    </row>
    <row r="933" spans="1:1">
      <c r="A933" s="19"/>
    </row>
    <row r="934" spans="1:1">
      <c r="A934" s="19"/>
    </row>
    <row r="935" spans="1:1">
      <c r="A935" s="19"/>
    </row>
    <row r="936" spans="1:1">
      <c r="A936" s="19"/>
    </row>
    <row r="937" spans="1:1">
      <c r="A937" s="19"/>
    </row>
    <row r="938" spans="1:1">
      <c r="A938" s="19"/>
    </row>
    <row r="939" spans="1:1">
      <c r="A939" s="19"/>
    </row>
    <row r="940" spans="1:1">
      <c r="A940" s="19"/>
    </row>
    <row r="941" spans="1:1">
      <c r="A941" s="19"/>
    </row>
    <row r="942" spans="1:1">
      <c r="A942" s="19"/>
    </row>
    <row r="943" spans="1:1">
      <c r="A943" s="19"/>
    </row>
    <row r="944" spans="1:1">
      <c r="A944" s="19"/>
    </row>
    <row r="945" spans="1:1">
      <c r="A945" s="19"/>
    </row>
    <row r="946" spans="1:1">
      <c r="A946" s="19"/>
    </row>
    <row r="947" spans="1:1">
      <c r="A947" s="19"/>
    </row>
    <row r="948" spans="1:1">
      <c r="A948" s="19"/>
    </row>
    <row r="949" spans="1:1">
      <c r="A949" s="19"/>
    </row>
    <row r="950" spans="1:1">
      <c r="A950" s="19"/>
    </row>
    <row r="951" spans="1:1">
      <c r="A951" s="19"/>
    </row>
    <row r="952" spans="1:1">
      <c r="A952" s="19"/>
    </row>
    <row r="953" spans="1:1">
      <c r="A953" s="19"/>
    </row>
    <row r="954" spans="1:1">
      <c r="A954" s="19"/>
    </row>
    <row r="955" spans="1:1">
      <c r="A955" s="19"/>
    </row>
    <row r="956" spans="1:1">
      <c r="A956" s="19"/>
    </row>
    <row r="957" spans="1:1">
      <c r="A957" s="19"/>
    </row>
    <row r="958" spans="1:1">
      <c r="A958" s="19"/>
    </row>
    <row r="959" spans="1:1">
      <c r="A959" s="19"/>
    </row>
    <row r="960" spans="1:1">
      <c r="A960" s="19"/>
    </row>
    <row r="961" spans="1:1">
      <c r="A961" s="19"/>
    </row>
    <row r="962" spans="1:1">
      <c r="A962" s="19"/>
    </row>
    <row r="963" spans="1:1">
      <c r="A963" s="19"/>
    </row>
    <row r="964" spans="1:1">
      <c r="A964" s="19"/>
    </row>
    <row r="965" spans="1:1">
      <c r="A965" s="19"/>
    </row>
    <row r="966" spans="1:1">
      <c r="A966" s="19"/>
    </row>
    <row r="967" spans="1:1">
      <c r="A967" s="19"/>
    </row>
    <row r="968" spans="1:1">
      <c r="A968" s="19"/>
    </row>
    <row r="969" spans="1:1">
      <c r="A969" s="19"/>
    </row>
    <row r="970" spans="1:1">
      <c r="A970" s="19"/>
    </row>
    <row r="971" spans="1:1">
      <c r="A971" s="19"/>
    </row>
    <row r="972" spans="1:1">
      <c r="A972" s="19"/>
    </row>
    <row r="973" spans="1:1">
      <c r="A973" s="19"/>
    </row>
    <row r="974" spans="1:1">
      <c r="A974" s="19"/>
    </row>
    <row r="975" spans="1:1">
      <c r="A975" s="19"/>
    </row>
    <row r="976" spans="1:1">
      <c r="A976" s="19"/>
    </row>
    <row r="977" spans="1:1">
      <c r="A977" s="19"/>
    </row>
    <row r="978" spans="1:1">
      <c r="A978" s="19"/>
    </row>
    <row r="979" spans="1:1">
      <c r="A979" s="19"/>
    </row>
    <row r="980" spans="1:1">
      <c r="A980" s="19"/>
    </row>
    <row r="981" spans="1:1">
      <c r="A981" s="19"/>
    </row>
    <row r="982" spans="1:1">
      <c r="A982" s="19"/>
    </row>
    <row r="983" spans="1:1">
      <c r="A983" s="19"/>
    </row>
    <row r="984" spans="1:1">
      <c r="A984" s="19"/>
    </row>
    <row r="985" spans="1:1">
      <c r="A985" s="19"/>
    </row>
    <row r="986" spans="1:1">
      <c r="A986" s="19"/>
    </row>
    <row r="987" spans="1:1">
      <c r="A987" s="19"/>
    </row>
    <row r="988" spans="1:1">
      <c r="A988" s="19"/>
    </row>
    <row r="989" spans="1:1">
      <c r="A989" s="19"/>
    </row>
    <row r="990" spans="1:1">
      <c r="A990" s="19"/>
    </row>
    <row r="991" spans="1:1">
      <c r="A991" s="19"/>
    </row>
    <row r="992" spans="1:1">
      <c r="A992" s="19"/>
    </row>
    <row r="993" spans="1:1">
      <c r="A993" s="19"/>
    </row>
    <row r="994" spans="1:1">
      <c r="A994" s="19"/>
    </row>
    <row r="995" spans="1:1">
      <c r="A995" s="19"/>
    </row>
    <row r="996" spans="1:1">
      <c r="A996" s="19"/>
    </row>
    <row r="997" spans="1:1">
      <c r="A997" s="19"/>
    </row>
    <row r="998" spans="1:1">
      <c r="A998" s="19"/>
    </row>
    <row r="999" spans="1:1">
      <c r="A999" s="19"/>
    </row>
    <row r="1000" spans="1:1">
      <c r="A1000" s="19"/>
    </row>
    <row r="1001" spans="1:1">
      <c r="A1001" s="19"/>
    </row>
    <row r="1002" spans="1:1">
      <c r="A1002" s="19"/>
    </row>
    <row r="1003" spans="1:1">
      <c r="A1003" s="19"/>
    </row>
    <row r="1004" spans="1:1">
      <c r="A1004" s="19"/>
    </row>
    <row r="1005" spans="1:1">
      <c r="A1005" s="19"/>
    </row>
    <row r="1006" spans="1:1">
      <c r="A1006" s="19"/>
    </row>
    <row r="1007" spans="1:1">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sheetPr codeName="Sheet23" enableFormatConditionsCalculation="0">
    <tabColor indexed="31"/>
  </sheetPr>
  <dimension ref="A1:K107"/>
  <sheetViews>
    <sheetView workbookViewId="0">
      <pane ySplit="4" topLeftCell="A5" activePane="bottomLeft" state="frozenSplit"/>
      <selection pane="bottomLeft" activeCell="A5" sqref="A5"/>
    </sheetView>
  </sheetViews>
  <sheetFormatPr defaultRowHeight="12.75"/>
  <sheetData>
    <row r="1" spans="1:11" s="2" customFormat="1">
      <c r="A1" s="1"/>
    </row>
    <row r="2" spans="1:11" s="4" customFormat="1" ht="18.75">
      <c r="A2" s="13" t="s">
        <v>200</v>
      </c>
    </row>
    <row r="3" spans="1:11" s="29" customFormat="1" ht="12.75" customHeight="1">
      <c r="A3" s="71" t="s">
        <v>195</v>
      </c>
    </row>
    <row r="4" spans="1:11" s="10" customFormat="1">
      <c r="A4" s="12" t="s">
        <v>74</v>
      </c>
      <c r="B4" s="258" t="str">
        <f>CONCATENATE(Setup!$D$7,"_B",$E$4)</f>
        <v>BRE_Spray_B1</v>
      </c>
      <c r="C4" s="224"/>
      <c r="D4" s="16" t="s">
        <v>78</v>
      </c>
      <c r="E4" s="24">
        <v>1</v>
      </c>
      <c r="F4" s="11" t="s">
        <v>76</v>
      </c>
      <c r="G4" s="255" t="str">
        <f>Setup!D8</f>
        <v>S:\FDS-SMV\Validation\BRE_Spray\FDS_Input_Files</v>
      </c>
      <c r="H4" s="224"/>
      <c r="I4" s="10" t="s">
        <v>80</v>
      </c>
      <c r="J4" s="255" t="str">
        <f>CONCATENATE(B4,"_devc.csv")</f>
        <v>BRE_Spray_B1_devc.csv</v>
      </c>
      <c r="K4" s="224"/>
    </row>
    <row r="7" spans="1:11">
      <c r="A7" s="19"/>
      <c r="B7" s="19"/>
    </row>
    <row r="8" spans="1:11">
      <c r="A8" s="19"/>
      <c r="B8" s="19"/>
    </row>
    <row r="9" spans="1:11">
      <c r="A9" s="19"/>
      <c r="B9" s="19"/>
    </row>
    <row r="10" spans="1:11">
      <c r="A10" s="19"/>
      <c r="B10" s="19"/>
    </row>
    <row r="11" spans="1:11">
      <c r="A11" s="19"/>
      <c r="B11" s="19"/>
    </row>
    <row r="12" spans="1:11">
      <c r="A12" s="19"/>
      <c r="B12" s="19"/>
    </row>
    <row r="13" spans="1:11">
      <c r="A13" s="19"/>
      <c r="B13" s="19"/>
    </row>
    <row r="14" spans="1:11">
      <c r="A14" s="19"/>
      <c r="B14" s="19"/>
    </row>
    <row r="15" spans="1:11">
      <c r="A15" s="19"/>
      <c r="B15" s="19"/>
    </row>
    <row r="16" spans="1:11">
      <c r="A16" s="19"/>
      <c r="B16" s="19"/>
    </row>
    <row r="17" spans="1:2">
      <c r="A17" s="19"/>
      <c r="B17" s="19"/>
    </row>
    <row r="18" spans="1:2">
      <c r="A18" s="19"/>
      <c r="B18" s="19"/>
    </row>
    <row r="19" spans="1:2">
      <c r="A19" s="19"/>
      <c r="B19" s="19"/>
    </row>
    <row r="20" spans="1:2">
      <c r="A20" s="19"/>
      <c r="B20" s="19"/>
    </row>
    <row r="21" spans="1:2">
      <c r="A21" s="19"/>
      <c r="B21" s="19"/>
    </row>
    <row r="22" spans="1:2">
      <c r="A22" s="19"/>
      <c r="B22" s="19"/>
    </row>
    <row r="23" spans="1:2">
      <c r="A23" s="19"/>
      <c r="B23" s="19"/>
    </row>
    <row r="24" spans="1:2">
      <c r="A24" s="19"/>
      <c r="B24" s="19"/>
    </row>
    <row r="25" spans="1:2">
      <c r="A25" s="19"/>
      <c r="B25" s="19"/>
    </row>
    <row r="26" spans="1:2">
      <c r="A26" s="19"/>
      <c r="B26" s="19"/>
    </row>
    <row r="27" spans="1:2">
      <c r="A27" s="19"/>
      <c r="B27" s="19"/>
    </row>
    <row r="28" spans="1:2">
      <c r="A28" s="19"/>
      <c r="B28" s="19"/>
    </row>
    <row r="29" spans="1:2">
      <c r="A29" s="19"/>
      <c r="B29" s="19"/>
    </row>
    <row r="30" spans="1:2">
      <c r="A30" s="19"/>
      <c r="B30" s="19"/>
    </row>
    <row r="31" spans="1:2">
      <c r="A31" s="19"/>
      <c r="B31" s="19"/>
    </row>
    <row r="32" spans="1:2">
      <c r="A32" s="19"/>
      <c r="B32" s="19"/>
    </row>
    <row r="33" spans="1:2">
      <c r="A33" s="19"/>
      <c r="B33" s="19"/>
    </row>
    <row r="34" spans="1:2">
      <c r="A34" s="19"/>
      <c r="B34" s="19"/>
    </row>
    <row r="35" spans="1:2">
      <c r="A35" s="19"/>
      <c r="B35" s="19"/>
    </row>
    <row r="36" spans="1:2">
      <c r="A36" s="19"/>
      <c r="B36" s="19"/>
    </row>
    <row r="37" spans="1:2">
      <c r="A37" s="19"/>
      <c r="B37" s="19"/>
    </row>
    <row r="38" spans="1:2">
      <c r="A38" s="19"/>
      <c r="B38" s="19"/>
    </row>
    <row r="39" spans="1:2">
      <c r="A39" s="19"/>
      <c r="B39" s="19"/>
    </row>
    <row r="40" spans="1:2">
      <c r="A40" s="19"/>
      <c r="B40" s="19"/>
    </row>
    <row r="41" spans="1:2">
      <c r="A41" s="19"/>
      <c r="B41" s="19"/>
    </row>
    <row r="42" spans="1:2">
      <c r="A42" s="19"/>
      <c r="B42" s="19"/>
    </row>
    <row r="43" spans="1:2">
      <c r="A43" s="19"/>
      <c r="B43" s="19"/>
    </row>
    <row r="44" spans="1:2">
      <c r="A44" s="19"/>
      <c r="B44" s="19"/>
    </row>
    <row r="45" spans="1:2">
      <c r="A45" s="19"/>
      <c r="B45" s="19"/>
    </row>
    <row r="46" spans="1:2">
      <c r="A46" s="19"/>
      <c r="B46" s="19"/>
    </row>
    <row r="47" spans="1:2">
      <c r="A47" s="19"/>
      <c r="B47" s="19"/>
    </row>
    <row r="48" spans="1:2">
      <c r="A48" s="19"/>
      <c r="B48" s="19"/>
    </row>
    <row r="49" spans="1:2">
      <c r="A49" s="19"/>
      <c r="B49" s="19"/>
    </row>
    <row r="50" spans="1:2">
      <c r="A50" s="19"/>
      <c r="B50" s="19"/>
    </row>
    <row r="51" spans="1:2">
      <c r="A51" s="19"/>
      <c r="B51" s="19"/>
    </row>
    <row r="52" spans="1:2">
      <c r="A52" s="19"/>
      <c r="B52" s="19"/>
    </row>
    <row r="53" spans="1:2">
      <c r="A53" s="19"/>
      <c r="B53" s="19"/>
    </row>
    <row r="54" spans="1:2">
      <c r="A54" s="19"/>
      <c r="B54" s="19"/>
    </row>
    <row r="55" spans="1:2">
      <c r="A55" s="19"/>
      <c r="B55" s="19"/>
    </row>
    <row r="56" spans="1:2">
      <c r="A56" s="19"/>
      <c r="B56" s="19"/>
    </row>
    <row r="57" spans="1:2">
      <c r="A57" s="19"/>
      <c r="B57" s="19"/>
    </row>
    <row r="58" spans="1:2">
      <c r="A58" s="19"/>
      <c r="B58" s="19"/>
    </row>
    <row r="59" spans="1:2">
      <c r="A59" s="19"/>
      <c r="B59" s="19"/>
    </row>
    <row r="60" spans="1:2">
      <c r="A60" s="19"/>
      <c r="B60" s="19"/>
    </row>
    <row r="61" spans="1:2">
      <c r="A61" s="19"/>
      <c r="B61" s="19"/>
    </row>
    <row r="62" spans="1:2">
      <c r="A62" s="19"/>
      <c r="B62" s="19"/>
    </row>
    <row r="63" spans="1:2">
      <c r="A63" s="19"/>
      <c r="B63" s="19"/>
    </row>
    <row r="64" spans="1:2">
      <c r="A64" s="19"/>
      <c r="B64" s="19"/>
    </row>
    <row r="65" spans="1:2">
      <c r="A65" s="19"/>
      <c r="B65" s="19"/>
    </row>
    <row r="66" spans="1:2">
      <c r="A66" s="19"/>
      <c r="B66" s="19"/>
    </row>
    <row r="67" spans="1:2">
      <c r="A67" s="19"/>
      <c r="B67" s="19"/>
    </row>
    <row r="68" spans="1:2">
      <c r="A68" s="19"/>
      <c r="B68" s="19"/>
    </row>
    <row r="69" spans="1:2">
      <c r="A69" s="19"/>
      <c r="B69" s="19"/>
    </row>
    <row r="70" spans="1:2">
      <c r="A70" s="19"/>
      <c r="B70" s="19"/>
    </row>
    <row r="71" spans="1:2">
      <c r="A71" s="19"/>
      <c r="B71" s="19"/>
    </row>
    <row r="72" spans="1:2">
      <c r="A72" s="19"/>
      <c r="B72" s="19"/>
    </row>
    <row r="73" spans="1:2">
      <c r="A73" s="19"/>
      <c r="B73" s="19"/>
    </row>
    <row r="74" spans="1:2">
      <c r="A74" s="19"/>
      <c r="B74" s="19"/>
    </row>
    <row r="75" spans="1:2">
      <c r="A75" s="19"/>
      <c r="B75" s="19"/>
    </row>
    <row r="76" spans="1:2">
      <c r="A76" s="19"/>
      <c r="B76" s="19"/>
    </row>
    <row r="77" spans="1:2">
      <c r="A77" s="19"/>
      <c r="B77" s="19"/>
    </row>
    <row r="78" spans="1:2">
      <c r="A78" s="19"/>
      <c r="B78" s="19"/>
    </row>
    <row r="79" spans="1:2">
      <c r="A79" s="19"/>
      <c r="B79" s="19"/>
    </row>
    <row r="80" spans="1:2">
      <c r="A80" s="19"/>
      <c r="B80" s="19"/>
    </row>
    <row r="81" spans="1:2">
      <c r="A81" s="19"/>
      <c r="B81" s="19"/>
    </row>
    <row r="82" spans="1:2">
      <c r="A82" s="19"/>
      <c r="B82" s="19"/>
    </row>
    <row r="83" spans="1:2">
      <c r="A83" s="19"/>
      <c r="B83" s="19"/>
    </row>
    <row r="84" spans="1:2">
      <c r="A84" s="19"/>
      <c r="B84" s="19"/>
    </row>
    <row r="85" spans="1:2">
      <c r="A85" s="19"/>
      <c r="B85" s="19"/>
    </row>
    <row r="86" spans="1:2">
      <c r="A86" s="19"/>
      <c r="B86" s="19"/>
    </row>
    <row r="87" spans="1:2">
      <c r="A87" s="19"/>
      <c r="B87" s="19"/>
    </row>
    <row r="88" spans="1:2">
      <c r="A88" s="19"/>
      <c r="B88" s="19"/>
    </row>
    <row r="89" spans="1:2">
      <c r="A89" s="19"/>
      <c r="B89" s="19"/>
    </row>
    <row r="90" spans="1:2">
      <c r="A90" s="19"/>
      <c r="B90" s="19"/>
    </row>
    <row r="91" spans="1:2">
      <c r="A91" s="19"/>
      <c r="B91" s="19"/>
    </row>
    <row r="92" spans="1:2">
      <c r="A92" s="19"/>
      <c r="B92" s="19"/>
    </row>
    <row r="93" spans="1:2">
      <c r="A93" s="19"/>
      <c r="B93" s="19"/>
    </row>
    <row r="94" spans="1:2">
      <c r="A94" s="19"/>
      <c r="B94" s="19"/>
    </row>
    <row r="95" spans="1:2">
      <c r="A95" s="19"/>
      <c r="B95" s="19"/>
    </row>
    <row r="96" spans="1:2">
      <c r="A96" s="19"/>
      <c r="B96" s="19"/>
    </row>
    <row r="97" spans="1:2">
      <c r="A97" s="19"/>
      <c r="B97" s="19"/>
    </row>
    <row r="98" spans="1:2">
      <c r="A98" s="19"/>
      <c r="B98" s="19"/>
    </row>
    <row r="99" spans="1:2">
      <c r="A99" s="19"/>
      <c r="B99" s="19"/>
    </row>
    <row r="100" spans="1:2">
      <c r="A100" s="19"/>
      <c r="B100" s="19"/>
    </row>
    <row r="101" spans="1:2">
      <c r="A101" s="19"/>
      <c r="B101" s="19"/>
    </row>
    <row r="102" spans="1:2">
      <c r="A102" s="19"/>
      <c r="B102" s="19"/>
    </row>
    <row r="103" spans="1:2">
      <c r="A103" s="19"/>
      <c r="B103" s="19"/>
    </row>
    <row r="104" spans="1:2">
      <c r="A104" s="19"/>
      <c r="B104" s="19"/>
    </row>
    <row r="105" spans="1:2">
      <c r="A105" s="19"/>
      <c r="B105" s="19"/>
    </row>
    <row r="106" spans="1:2">
      <c r="A106" s="19"/>
      <c r="B106" s="19"/>
    </row>
    <row r="107" spans="1:2">
      <c r="A107" s="19"/>
      <c r="B107" s="19"/>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sheetPr codeName="Sheet24" enableFormatConditionsCalculation="0">
    <tabColor indexed="31"/>
  </sheetPr>
  <dimension ref="A1:K4"/>
  <sheetViews>
    <sheetView workbookViewId="0">
      <pane ySplit="4" topLeftCell="A5" activePane="bottomLeft" state="frozenSplit"/>
      <selection pane="bottomLeft" activeCell="A5" sqref="A5"/>
    </sheetView>
  </sheetViews>
  <sheetFormatPr defaultRowHeight="12.75"/>
  <sheetData>
    <row r="1" spans="1:11" s="2" customFormat="1">
      <c r="A1" s="1"/>
    </row>
    <row r="2" spans="1:11" s="4" customFormat="1" ht="18.75">
      <c r="A2" s="13" t="s">
        <v>86</v>
      </c>
    </row>
    <row r="3" spans="1:11" s="29" customFormat="1" ht="12.75" customHeight="1">
      <c r="A3" s="71" t="s">
        <v>371</v>
      </c>
    </row>
    <row r="4" spans="1:11" s="10" customFormat="1">
      <c r="A4" s="12" t="s">
        <v>74</v>
      </c>
      <c r="B4" s="258" t="str">
        <f>CONCATENATE(Setup!$D$7,"_",$E$4)</f>
        <v>BRE_Spray_24</v>
      </c>
      <c r="C4" s="224"/>
      <c r="D4" s="16" t="s">
        <v>78</v>
      </c>
      <c r="E4" s="24">
        <f>Setup!B4</f>
        <v>24</v>
      </c>
      <c r="F4" s="11" t="s">
        <v>76</v>
      </c>
      <c r="G4" s="255" t="str">
        <f>Setup!D8</f>
        <v>S:\FDS-SMV\Validation\BRE_Spray\FDS_Input_Files</v>
      </c>
      <c r="H4" s="224"/>
      <c r="I4" s="10" t="s">
        <v>80</v>
      </c>
      <c r="J4" s="255" t="str">
        <f>CONCATENATE(B4,"_devc.csv")</f>
        <v>BRE_Spray_24_devc.csv</v>
      </c>
      <c r="K4" s="224"/>
    </row>
  </sheetData>
  <mergeCells count="3">
    <mergeCell ref="B4:C4"/>
    <mergeCell ref="J4:K4"/>
    <mergeCell ref="G4:H4"/>
  </mergeCells>
  <phoneticPr fontId="2" type="noConversion"/>
  <pageMargins left="0.75" right="0.75" top="1" bottom="1" header="0.5" footer="0.5"/>
  <pageSetup paperSize="9" orientation="portrait" r:id="rId1"/>
  <headerFooter alignWithMargins="0"/>
  <drawing r:id="rId2"/>
</worksheet>
</file>

<file path=xl/worksheets/sheet33.xml><?xml version="1.0" encoding="utf-8"?>
<worksheet xmlns="http://schemas.openxmlformats.org/spreadsheetml/2006/main" xmlns:r="http://schemas.openxmlformats.org/officeDocument/2006/relationships">
  <sheetPr codeName="Sheet26" enableFormatConditionsCalculation="0">
    <tabColor indexed="31"/>
  </sheetPr>
  <dimension ref="A1:K4"/>
  <sheetViews>
    <sheetView workbookViewId="0">
      <pane ySplit="4" topLeftCell="A5" activePane="bottomLeft" state="frozenSplit"/>
      <selection pane="bottomLeft" activeCell="A5" sqref="A5"/>
    </sheetView>
  </sheetViews>
  <sheetFormatPr defaultRowHeight="12.75"/>
  <sheetData>
    <row r="1" spans="1:11" s="2" customFormat="1">
      <c r="A1" s="1"/>
    </row>
    <row r="2" spans="1:11" s="4" customFormat="1" ht="18.75">
      <c r="A2" s="13" t="s">
        <v>87</v>
      </c>
    </row>
    <row r="3" spans="1:11" s="4" customFormat="1">
      <c r="A3" s="25" t="s">
        <v>370</v>
      </c>
    </row>
    <row r="4" spans="1:11" s="10" customFormat="1">
      <c r="A4" s="12" t="s">
        <v>74</v>
      </c>
      <c r="B4" s="258" t="str">
        <f>CONCATENATE(Setup!$D$7,"_",$E$4)</f>
        <v>BRE_Spray_24</v>
      </c>
      <c r="C4" s="224"/>
      <c r="D4" s="16" t="s">
        <v>78</v>
      </c>
      <c r="E4" s="24">
        <f>Setup!B4</f>
        <v>24</v>
      </c>
      <c r="F4" s="11" t="s">
        <v>76</v>
      </c>
      <c r="G4" s="255" t="str">
        <f>Setup!D8</f>
        <v>S:\FDS-SMV\Validation\BRE_Spray\FDS_Input_Files</v>
      </c>
      <c r="H4" s="224"/>
      <c r="I4" s="20" t="s">
        <v>82</v>
      </c>
      <c r="J4" s="255" t="str">
        <f>CONCATENATE(B4,"_evac.csv")</f>
        <v>BRE_Spray_24_evac.csv</v>
      </c>
      <c r="K4" s="224"/>
    </row>
  </sheetData>
  <mergeCells count="3">
    <mergeCell ref="B4:C4"/>
    <mergeCell ref="G4:H4"/>
    <mergeCell ref="J4:K4"/>
  </mergeCells>
  <phoneticPr fontId="2" type="noConversion"/>
  <pageMargins left="0.75" right="0.75" top="1" bottom="1" header="0.5" footer="0.5"/>
  <pageSetup paperSize="9" orientation="portrait" r:id="rId1"/>
  <headerFooter alignWithMargins="0"/>
  <drawing r:id="rId2"/>
</worksheet>
</file>

<file path=xl/worksheets/sheet34.xml><?xml version="1.0" encoding="utf-8"?>
<worksheet xmlns="http://schemas.openxmlformats.org/spreadsheetml/2006/main" xmlns:r="http://schemas.openxmlformats.org/officeDocument/2006/relationships">
  <sheetPr codeName="Sheet25" enableFormatConditionsCalculation="0">
    <tabColor indexed="31"/>
  </sheetPr>
  <dimension ref="A1:K1007"/>
  <sheetViews>
    <sheetView workbookViewId="0">
      <pane ySplit="4" topLeftCell="A5" activePane="bottomLeft" state="frozenSplit"/>
      <selection pane="bottomLeft" activeCell="A5" sqref="A5"/>
    </sheetView>
  </sheetViews>
  <sheetFormatPr defaultRowHeight="12.75"/>
  <sheetData>
    <row r="1" spans="1:11" s="2" customFormat="1">
      <c r="A1" s="1"/>
    </row>
    <row r="2" spans="1:11" s="4" customFormat="1" ht="18.75">
      <c r="A2" s="13" t="s">
        <v>202</v>
      </c>
    </row>
    <row r="3" spans="1:11" s="4" customFormat="1">
      <c r="A3" s="25" t="s">
        <v>206</v>
      </c>
    </row>
    <row r="4" spans="1:11" s="10" customFormat="1">
      <c r="A4" s="12" t="s">
        <v>74</v>
      </c>
      <c r="B4" s="258" t="str">
        <f>CONCATENATE(Setup!$D$7,"_B",$E$4)</f>
        <v>BRE_Spray_B1</v>
      </c>
      <c r="C4" s="224"/>
      <c r="D4" s="16" t="s">
        <v>78</v>
      </c>
      <c r="E4" s="24">
        <v>1</v>
      </c>
      <c r="F4" s="11" t="s">
        <v>76</v>
      </c>
      <c r="G4" s="255" t="str">
        <f>Setup!D8</f>
        <v>S:\FDS-SMV\Validation\BRE_Spray\FDS_Input_Files</v>
      </c>
      <c r="H4" s="224"/>
      <c r="I4" s="20" t="s">
        <v>82</v>
      </c>
      <c r="J4" s="255" t="str">
        <f>CONCATENATE(B4,"_evac.csv")</f>
        <v>BRE_Spray_B1_evac.csv</v>
      </c>
      <c r="K4" s="224"/>
    </row>
    <row r="7" spans="1:11">
      <c r="A7" s="19"/>
      <c r="B7" s="19"/>
      <c r="C7" s="19"/>
      <c r="D7" s="19"/>
      <c r="E7" s="19"/>
      <c r="F7" s="19"/>
      <c r="G7" s="19"/>
    </row>
    <row r="8" spans="1:11">
      <c r="A8" s="19"/>
      <c r="B8" s="19"/>
      <c r="C8" s="19"/>
      <c r="D8" s="19"/>
      <c r="E8" s="19"/>
      <c r="F8" s="19"/>
      <c r="G8" s="19"/>
    </row>
    <row r="9" spans="1:11">
      <c r="A9" s="19"/>
      <c r="B9" s="19"/>
      <c r="C9" s="19"/>
      <c r="D9" s="19"/>
      <c r="E9" s="19"/>
      <c r="F9" s="19"/>
      <c r="G9" s="19"/>
    </row>
    <row r="10" spans="1:11">
      <c r="A10" s="19"/>
      <c r="B10" s="19"/>
      <c r="C10" s="19"/>
      <c r="D10" s="19"/>
      <c r="E10" s="19"/>
      <c r="F10" s="19"/>
      <c r="G10" s="19"/>
    </row>
    <row r="11" spans="1:11">
      <c r="A11" s="19"/>
      <c r="B11" s="19"/>
      <c r="C11" s="19"/>
      <c r="D11" s="19"/>
      <c r="E11" s="19"/>
      <c r="F11" s="19"/>
      <c r="G11" s="19"/>
    </row>
    <row r="12" spans="1:11">
      <c r="A12" s="19"/>
      <c r="B12" s="19"/>
      <c r="C12" s="19"/>
      <c r="D12" s="19"/>
      <c r="E12" s="19"/>
      <c r="F12" s="19"/>
      <c r="G12" s="19"/>
    </row>
    <row r="13" spans="1:11">
      <c r="A13" s="19"/>
      <c r="B13" s="19"/>
      <c r="C13" s="19"/>
      <c r="D13" s="19"/>
      <c r="E13" s="19"/>
      <c r="F13" s="19"/>
      <c r="G13" s="19"/>
    </row>
    <row r="14" spans="1:11">
      <c r="A14" s="19"/>
      <c r="B14" s="19"/>
      <c r="C14" s="19"/>
      <c r="D14" s="19"/>
      <c r="E14" s="19"/>
      <c r="F14" s="19"/>
      <c r="G14" s="19"/>
    </row>
    <row r="15" spans="1:11">
      <c r="A15" s="19"/>
      <c r="B15" s="19"/>
      <c r="C15" s="19"/>
      <c r="D15" s="19"/>
      <c r="E15" s="19"/>
      <c r="F15" s="19"/>
      <c r="G15" s="19"/>
    </row>
    <row r="16" spans="1:11">
      <c r="A16" s="19"/>
      <c r="B16" s="19"/>
      <c r="C16" s="19"/>
      <c r="D16" s="19"/>
      <c r="E16" s="19"/>
      <c r="F16" s="19"/>
      <c r="G16" s="19"/>
    </row>
    <row r="17" spans="1:7">
      <c r="A17" s="19"/>
      <c r="B17" s="19"/>
      <c r="C17" s="19"/>
      <c r="D17" s="19"/>
      <c r="E17" s="19"/>
      <c r="F17" s="19"/>
      <c r="G17" s="19"/>
    </row>
    <row r="18" spans="1:7">
      <c r="A18" s="19"/>
      <c r="B18" s="19"/>
      <c r="C18" s="19"/>
      <c r="D18" s="19"/>
      <c r="E18" s="19"/>
      <c r="F18" s="19"/>
      <c r="G18" s="19"/>
    </row>
    <row r="19" spans="1:7">
      <c r="A19" s="19"/>
      <c r="B19" s="19"/>
      <c r="C19" s="19"/>
      <c r="D19" s="19"/>
      <c r="E19" s="19"/>
      <c r="F19" s="19"/>
      <c r="G19" s="19"/>
    </row>
    <row r="20" spans="1:7">
      <c r="A20" s="19"/>
      <c r="B20" s="19"/>
      <c r="C20" s="19"/>
      <c r="D20" s="19"/>
      <c r="E20" s="19"/>
      <c r="F20" s="19"/>
      <c r="G20" s="19"/>
    </row>
    <row r="21" spans="1:7">
      <c r="A21" s="19"/>
      <c r="B21" s="19"/>
      <c r="C21" s="19"/>
      <c r="D21" s="19"/>
      <c r="E21" s="19"/>
      <c r="F21" s="19"/>
      <c r="G21" s="19"/>
    </row>
    <row r="22" spans="1:7">
      <c r="A22" s="19"/>
      <c r="B22" s="19"/>
      <c r="C22" s="19"/>
      <c r="D22" s="19"/>
      <c r="E22" s="19"/>
      <c r="F22" s="19"/>
      <c r="G22" s="19"/>
    </row>
    <row r="23" spans="1:7">
      <c r="A23" s="19"/>
      <c r="B23" s="19"/>
      <c r="C23" s="19"/>
      <c r="D23" s="19"/>
      <c r="E23" s="19"/>
      <c r="F23" s="19"/>
      <c r="G23" s="19"/>
    </row>
    <row r="24" spans="1:7">
      <c r="A24" s="19"/>
      <c r="B24" s="19"/>
      <c r="C24" s="19"/>
      <c r="D24" s="19"/>
      <c r="E24" s="19"/>
      <c r="F24" s="19"/>
      <c r="G24" s="19"/>
    </row>
    <row r="25" spans="1:7">
      <c r="A25" s="19"/>
      <c r="B25" s="19"/>
      <c r="C25" s="19"/>
      <c r="D25" s="19"/>
      <c r="E25" s="19"/>
      <c r="F25" s="19"/>
      <c r="G25" s="19"/>
    </row>
    <row r="26" spans="1:7">
      <c r="A26" s="19"/>
      <c r="B26" s="19"/>
      <c r="C26" s="19"/>
      <c r="D26" s="19"/>
      <c r="E26" s="19"/>
      <c r="F26" s="19"/>
      <c r="G26" s="19"/>
    </row>
    <row r="27" spans="1:7">
      <c r="A27" s="19"/>
      <c r="B27" s="19"/>
      <c r="C27" s="19"/>
      <c r="D27" s="19"/>
      <c r="E27" s="19"/>
      <c r="F27" s="19"/>
      <c r="G27" s="19"/>
    </row>
    <row r="28" spans="1:7">
      <c r="A28" s="19"/>
      <c r="B28" s="19"/>
      <c r="C28" s="19"/>
      <c r="D28" s="19"/>
      <c r="E28" s="19"/>
      <c r="F28" s="19"/>
      <c r="G28" s="19"/>
    </row>
    <row r="29" spans="1:7">
      <c r="A29" s="19"/>
      <c r="B29" s="19"/>
      <c r="C29" s="19"/>
      <c r="D29" s="19"/>
      <c r="E29" s="19"/>
      <c r="F29" s="19"/>
      <c r="G29" s="19"/>
    </row>
    <row r="30" spans="1:7">
      <c r="A30" s="19"/>
      <c r="B30" s="19"/>
      <c r="C30" s="19"/>
      <c r="D30" s="19"/>
      <c r="E30" s="19"/>
      <c r="F30" s="19"/>
      <c r="G30" s="19"/>
    </row>
    <row r="31" spans="1:7">
      <c r="A31" s="19"/>
      <c r="B31" s="19"/>
      <c r="C31" s="19"/>
      <c r="D31" s="19"/>
      <c r="E31" s="19"/>
      <c r="F31" s="19"/>
      <c r="G31" s="19"/>
    </row>
    <row r="32" spans="1:7">
      <c r="A32" s="19"/>
      <c r="B32" s="19"/>
      <c r="C32" s="19"/>
      <c r="D32" s="19"/>
      <c r="E32" s="19"/>
      <c r="F32" s="19"/>
      <c r="G32" s="19"/>
    </row>
    <row r="33" spans="1:7">
      <c r="A33" s="19"/>
      <c r="B33" s="19"/>
      <c r="C33" s="19"/>
      <c r="D33" s="19"/>
      <c r="E33" s="19"/>
      <c r="F33" s="19"/>
      <c r="G33" s="19"/>
    </row>
    <row r="34" spans="1:7">
      <c r="A34" s="19"/>
      <c r="B34" s="19"/>
      <c r="C34" s="19"/>
      <c r="D34" s="19"/>
      <c r="E34" s="19"/>
      <c r="F34" s="19"/>
      <c r="G34" s="19"/>
    </row>
    <row r="35" spans="1:7">
      <c r="A35" s="19"/>
      <c r="B35" s="19"/>
      <c r="C35" s="19"/>
      <c r="D35" s="19"/>
      <c r="E35" s="19"/>
      <c r="F35" s="19"/>
      <c r="G35" s="19"/>
    </row>
    <row r="36" spans="1:7">
      <c r="A36" s="19"/>
      <c r="B36" s="19"/>
      <c r="C36" s="19"/>
      <c r="D36" s="19"/>
      <c r="E36" s="19"/>
      <c r="F36" s="19"/>
      <c r="G36" s="19"/>
    </row>
    <row r="37" spans="1:7">
      <c r="A37" s="19"/>
      <c r="B37" s="19"/>
      <c r="C37" s="19"/>
      <c r="D37" s="19"/>
      <c r="E37" s="19"/>
      <c r="F37" s="19"/>
      <c r="G37" s="19"/>
    </row>
    <row r="38" spans="1:7">
      <c r="A38" s="19"/>
      <c r="B38" s="19"/>
      <c r="C38" s="19"/>
      <c r="D38" s="19"/>
      <c r="E38" s="19"/>
      <c r="F38" s="19"/>
      <c r="G38" s="19"/>
    </row>
    <row r="39" spans="1:7">
      <c r="A39" s="19"/>
      <c r="B39" s="19"/>
      <c r="C39" s="19"/>
      <c r="D39" s="19"/>
      <c r="E39" s="19"/>
      <c r="F39" s="19"/>
      <c r="G39" s="19"/>
    </row>
    <row r="40" spans="1:7">
      <c r="A40" s="19"/>
      <c r="B40" s="19"/>
      <c r="C40" s="19"/>
      <c r="D40" s="19"/>
      <c r="E40" s="19"/>
      <c r="F40" s="19"/>
      <c r="G40" s="19"/>
    </row>
    <row r="41" spans="1:7">
      <c r="A41" s="19"/>
      <c r="B41" s="19"/>
      <c r="C41" s="19"/>
      <c r="D41" s="19"/>
      <c r="E41" s="19"/>
      <c r="F41" s="19"/>
      <c r="G41" s="19"/>
    </row>
    <row r="42" spans="1:7">
      <c r="A42" s="19"/>
      <c r="B42" s="19"/>
      <c r="C42" s="19"/>
      <c r="D42" s="19"/>
      <c r="E42" s="19"/>
      <c r="F42" s="19"/>
      <c r="G42" s="19"/>
    </row>
    <row r="43" spans="1:7">
      <c r="A43" s="19"/>
      <c r="B43" s="19"/>
      <c r="C43" s="19"/>
      <c r="D43" s="19"/>
      <c r="E43" s="19"/>
      <c r="F43" s="19"/>
      <c r="G43" s="19"/>
    </row>
    <row r="44" spans="1:7">
      <c r="A44" s="19"/>
      <c r="B44" s="19"/>
      <c r="C44" s="19"/>
      <c r="D44" s="19"/>
      <c r="E44" s="19"/>
      <c r="F44" s="19"/>
      <c r="G44" s="19"/>
    </row>
    <row r="45" spans="1:7">
      <c r="A45" s="19"/>
      <c r="B45" s="19"/>
      <c r="C45" s="19"/>
      <c r="D45" s="19"/>
      <c r="E45" s="19"/>
      <c r="F45" s="19"/>
      <c r="G45" s="19"/>
    </row>
    <row r="46" spans="1:7">
      <c r="A46" s="19"/>
      <c r="B46" s="19"/>
      <c r="C46" s="19"/>
      <c r="D46" s="19"/>
      <c r="E46" s="19"/>
      <c r="F46" s="19"/>
      <c r="G46" s="19"/>
    </row>
    <row r="47" spans="1:7">
      <c r="A47" s="19"/>
      <c r="B47" s="19"/>
      <c r="C47" s="19"/>
      <c r="D47" s="19"/>
      <c r="E47" s="19"/>
      <c r="F47" s="19"/>
      <c r="G47" s="19"/>
    </row>
    <row r="48" spans="1:7">
      <c r="A48" s="19"/>
      <c r="B48" s="19"/>
      <c r="C48" s="19"/>
      <c r="D48" s="19"/>
      <c r="E48" s="19"/>
      <c r="F48" s="19"/>
      <c r="G48" s="19"/>
    </row>
    <row r="49" spans="1:7">
      <c r="A49" s="19"/>
      <c r="B49" s="19"/>
      <c r="C49" s="19"/>
      <c r="D49" s="19"/>
      <c r="E49" s="19"/>
      <c r="F49" s="19"/>
      <c r="G49" s="19"/>
    </row>
    <row r="50" spans="1:7">
      <c r="A50" s="19"/>
      <c r="B50" s="19"/>
      <c r="C50" s="19"/>
      <c r="D50" s="19"/>
      <c r="E50" s="19"/>
      <c r="F50" s="19"/>
      <c r="G50" s="19"/>
    </row>
    <row r="51" spans="1:7">
      <c r="A51" s="19"/>
      <c r="B51" s="19"/>
      <c r="C51" s="19"/>
      <c r="D51" s="19"/>
      <c r="E51" s="19"/>
      <c r="F51" s="19"/>
      <c r="G51" s="19"/>
    </row>
    <row r="52" spans="1:7">
      <c r="A52" s="19"/>
      <c r="B52" s="19"/>
      <c r="C52" s="19"/>
      <c r="D52" s="19"/>
      <c r="E52" s="19"/>
      <c r="F52" s="19"/>
      <c r="G52" s="19"/>
    </row>
    <row r="53" spans="1:7">
      <c r="A53" s="19"/>
      <c r="B53" s="19"/>
      <c r="C53" s="19"/>
      <c r="D53" s="19"/>
      <c r="E53" s="19"/>
      <c r="F53" s="19"/>
      <c r="G53" s="19"/>
    </row>
    <row r="54" spans="1:7">
      <c r="A54" s="19"/>
      <c r="B54" s="19"/>
      <c r="C54" s="19"/>
      <c r="D54" s="19"/>
      <c r="E54" s="19"/>
      <c r="F54" s="19"/>
      <c r="G54" s="19"/>
    </row>
    <row r="55" spans="1:7">
      <c r="A55" s="19"/>
      <c r="B55" s="19"/>
      <c r="C55" s="19"/>
      <c r="D55" s="19"/>
      <c r="E55" s="19"/>
      <c r="F55" s="19"/>
      <c r="G55" s="19"/>
    </row>
    <row r="56" spans="1:7">
      <c r="A56" s="19"/>
      <c r="B56" s="19"/>
      <c r="C56" s="19"/>
      <c r="D56" s="19"/>
      <c r="E56" s="19"/>
      <c r="F56" s="19"/>
      <c r="G56" s="19"/>
    </row>
    <row r="57" spans="1:7">
      <c r="A57" s="19"/>
      <c r="B57" s="19"/>
      <c r="C57" s="19"/>
      <c r="D57" s="19"/>
      <c r="E57" s="19"/>
      <c r="F57" s="19"/>
      <c r="G57" s="19"/>
    </row>
    <row r="58" spans="1:7">
      <c r="A58" s="19"/>
      <c r="B58" s="19"/>
      <c r="C58" s="19"/>
      <c r="D58" s="19"/>
      <c r="E58" s="19"/>
      <c r="F58" s="19"/>
      <c r="G58" s="19"/>
    </row>
    <row r="59" spans="1:7">
      <c r="A59" s="19"/>
      <c r="B59" s="19"/>
      <c r="C59" s="19"/>
      <c r="D59" s="19"/>
      <c r="E59" s="19"/>
      <c r="F59" s="19"/>
      <c r="G59" s="19"/>
    </row>
    <row r="60" spans="1:7">
      <c r="A60" s="19"/>
      <c r="B60" s="19"/>
      <c r="C60" s="19"/>
      <c r="D60" s="19"/>
      <c r="E60" s="19"/>
      <c r="F60" s="19"/>
      <c r="G60" s="19"/>
    </row>
    <row r="61" spans="1:7">
      <c r="A61" s="19"/>
      <c r="B61" s="19"/>
      <c r="C61" s="19"/>
      <c r="D61" s="19"/>
      <c r="E61" s="19"/>
      <c r="F61" s="19"/>
      <c r="G61" s="19"/>
    </row>
    <row r="62" spans="1:7">
      <c r="A62" s="19"/>
      <c r="B62" s="19"/>
      <c r="C62" s="19"/>
      <c r="D62" s="19"/>
      <c r="E62" s="19"/>
      <c r="F62" s="19"/>
      <c r="G62" s="19"/>
    </row>
    <row r="63" spans="1:7">
      <c r="A63" s="19"/>
      <c r="B63" s="19"/>
      <c r="C63" s="19"/>
      <c r="D63" s="19"/>
      <c r="E63" s="19"/>
      <c r="F63" s="19"/>
      <c r="G63" s="19"/>
    </row>
    <row r="64" spans="1:7">
      <c r="A64" s="19"/>
      <c r="B64" s="19"/>
      <c r="C64" s="19"/>
      <c r="D64" s="19"/>
      <c r="E64" s="19"/>
      <c r="F64" s="19"/>
      <c r="G64" s="19"/>
    </row>
    <row r="65" spans="1:7">
      <c r="A65" s="19"/>
      <c r="B65" s="19"/>
      <c r="C65" s="19"/>
      <c r="D65" s="19"/>
      <c r="E65" s="19"/>
      <c r="F65" s="19"/>
      <c r="G65" s="19"/>
    </row>
    <row r="66" spans="1:7">
      <c r="A66" s="19"/>
      <c r="B66" s="19"/>
      <c r="C66" s="19"/>
      <c r="D66" s="19"/>
      <c r="E66" s="19"/>
      <c r="F66" s="19"/>
      <c r="G66" s="19"/>
    </row>
    <row r="67" spans="1:7">
      <c r="A67" s="19"/>
      <c r="B67" s="19"/>
      <c r="C67" s="19"/>
      <c r="D67" s="19"/>
      <c r="E67" s="19"/>
      <c r="F67" s="19"/>
      <c r="G67" s="19"/>
    </row>
    <row r="68" spans="1:7">
      <c r="A68" s="19"/>
      <c r="B68" s="19"/>
      <c r="C68" s="19"/>
      <c r="D68" s="19"/>
      <c r="E68" s="19"/>
      <c r="F68" s="19"/>
      <c r="G68" s="19"/>
    </row>
    <row r="69" spans="1:7">
      <c r="A69" s="19"/>
      <c r="B69" s="19"/>
      <c r="C69" s="19"/>
      <c r="D69" s="19"/>
      <c r="E69" s="19"/>
      <c r="F69" s="19"/>
      <c r="G69" s="19"/>
    </row>
    <row r="70" spans="1:7">
      <c r="A70" s="19"/>
      <c r="B70" s="19"/>
      <c r="C70" s="19"/>
      <c r="D70" s="19"/>
      <c r="E70" s="19"/>
      <c r="F70" s="19"/>
      <c r="G70" s="19"/>
    </row>
    <row r="71" spans="1:7">
      <c r="A71" s="19"/>
      <c r="B71" s="19"/>
      <c r="C71" s="19"/>
      <c r="D71" s="19"/>
      <c r="E71" s="19"/>
      <c r="F71" s="19"/>
      <c r="G71" s="19"/>
    </row>
    <row r="72" spans="1:7">
      <c r="A72" s="19"/>
      <c r="B72" s="19"/>
      <c r="C72" s="19"/>
      <c r="D72" s="19"/>
      <c r="E72" s="19"/>
      <c r="F72" s="19"/>
      <c r="G72" s="19"/>
    </row>
    <row r="73" spans="1:7">
      <c r="A73" s="19"/>
      <c r="B73" s="19"/>
      <c r="C73" s="19"/>
      <c r="D73" s="19"/>
      <c r="E73" s="19"/>
      <c r="F73" s="19"/>
      <c r="G73" s="19"/>
    </row>
    <row r="74" spans="1:7">
      <c r="A74" s="19"/>
      <c r="B74" s="19"/>
      <c r="C74" s="19"/>
      <c r="D74" s="19"/>
      <c r="E74" s="19"/>
      <c r="F74" s="19"/>
      <c r="G74" s="19"/>
    </row>
    <row r="75" spans="1:7">
      <c r="A75" s="19"/>
      <c r="B75" s="19"/>
      <c r="C75" s="19"/>
      <c r="D75" s="19"/>
      <c r="E75" s="19"/>
      <c r="F75" s="19"/>
      <c r="G75" s="19"/>
    </row>
    <row r="76" spans="1:7">
      <c r="A76" s="19"/>
      <c r="B76" s="19"/>
      <c r="C76" s="19"/>
      <c r="D76" s="19"/>
      <c r="E76" s="19"/>
      <c r="F76" s="19"/>
      <c r="G76" s="19"/>
    </row>
    <row r="77" spans="1:7">
      <c r="A77" s="19"/>
      <c r="B77" s="19"/>
      <c r="C77" s="19"/>
      <c r="D77" s="19"/>
      <c r="E77" s="19"/>
      <c r="F77" s="19"/>
      <c r="G77" s="19"/>
    </row>
    <row r="78" spans="1:7">
      <c r="A78" s="19"/>
      <c r="B78" s="19"/>
      <c r="C78" s="19"/>
      <c r="D78" s="19"/>
      <c r="E78" s="19"/>
      <c r="F78" s="19"/>
      <c r="G78" s="19"/>
    </row>
    <row r="79" spans="1:7">
      <c r="A79" s="19"/>
      <c r="B79" s="19"/>
      <c r="C79" s="19"/>
      <c r="D79" s="19"/>
      <c r="E79" s="19"/>
      <c r="F79" s="19"/>
      <c r="G79" s="19"/>
    </row>
    <row r="80" spans="1:7">
      <c r="A80" s="19"/>
      <c r="B80" s="19"/>
      <c r="C80" s="19"/>
      <c r="D80" s="19"/>
      <c r="E80" s="19"/>
      <c r="F80" s="19"/>
      <c r="G80" s="19"/>
    </row>
    <row r="81" spans="1:7">
      <c r="A81" s="19"/>
      <c r="B81" s="19"/>
      <c r="C81" s="19"/>
      <c r="D81" s="19"/>
      <c r="E81" s="19"/>
      <c r="F81" s="19"/>
      <c r="G81" s="19"/>
    </row>
    <row r="82" spans="1:7">
      <c r="A82" s="19"/>
      <c r="B82" s="19"/>
      <c r="C82" s="19"/>
      <c r="D82" s="19"/>
      <c r="E82" s="19"/>
      <c r="F82" s="19"/>
      <c r="G82" s="19"/>
    </row>
    <row r="83" spans="1:7">
      <c r="A83" s="19"/>
      <c r="B83" s="19"/>
      <c r="C83" s="19"/>
      <c r="D83" s="19"/>
      <c r="E83" s="19"/>
      <c r="F83" s="19"/>
      <c r="G83" s="19"/>
    </row>
    <row r="84" spans="1:7">
      <c r="A84" s="19"/>
      <c r="B84" s="19"/>
      <c r="C84" s="19"/>
      <c r="D84" s="19"/>
      <c r="E84" s="19"/>
      <c r="F84" s="19"/>
      <c r="G84" s="19"/>
    </row>
    <row r="85" spans="1:7">
      <c r="A85" s="19"/>
      <c r="B85" s="19"/>
      <c r="C85" s="19"/>
      <c r="D85" s="19"/>
      <c r="E85" s="19"/>
      <c r="F85" s="19"/>
      <c r="G85" s="19"/>
    </row>
    <row r="86" spans="1:7">
      <c r="A86" s="19"/>
      <c r="B86" s="19"/>
      <c r="C86" s="19"/>
      <c r="D86" s="19"/>
      <c r="E86" s="19"/>
      <c r="F86" s="19"/>
      <c r="G86" s="19"/>
    </row>
    <row r="87" spans="1:7">
      <c r="A87" s="19"/>
      <c r="B87" s="19"/>
      <c r="C87" s="19"/>
      <c r="D87" s="19"/>
      <c r="E87" s="19"/>
      <c r="F87" s="19"/>
      <c r="G87" s="19"/>
    </row>
    <row r="88" spans="1:7">
      <c r="A88" s="19"/>
      <c r="B88" s="19"/>
      <c r="C88" s="19"/>
      <c r="D88" s="19"/>
      <c r="E88" s="19"/>
      <c r="F88" s="19"/>
      <c r="G88" s="19"/>
    </row>
    <row r="89" spans="1:7">
      <c r="A89" s="19"/>
      <c r="B89" s="19"/>
      <c r="C89" s="19"/>
      <c r="D89" s="19"/>
      <c r="E89" s="19"/>
      <c r="F89" s="19"/>
      <c r="G89" s="19"/>
    </row>
    <row r="90" spans="1:7">
      <c r="A90" s="19"/>
      <c r="B90" s="19"/>
      <c r="C90" s="19"/>
      <c r="D90" s="19"/>
      <c r="E90" s="19"/>
      <c r="F90" s="19"/>
      <c r="G90" s="19"/>
    </row>
    <row r="91" spans="1:7">
      <c r="A91" s="19"/>
      <c r="B91" s="19"/>
      <c r="C91" s="19"/>
      <c r="D91" s="19"/>
      <c r="E91" s="19"/>
      <c r="F91" s="19"/>
      <c r="G91" s="19"/>
    </row>
    <row r="92" spans="1:7">
      <c r="A92" s="19"/>
      <c r="B92" s="19"/>
      <c r="C92" s="19"/>
      <c r="D92" s="19"/>
      <c r="E92" s="19"/>
      <c r="F92" s="19"/>
      <c r="G92" s="19"/>
    </row>
    <row r="93" spans="1:7">
      <c r="A93" s="19"/>
      <c r="B93" s="19"/>
      <c r="C93" s="19"/>
      <c r="D93" s="19"/>
      <c r="E93" s="19"/>
      <c r="F93" s="19"/>
      <c r="G93" s="19"/>
    </row>
    <row r="94" spans="1:7">
      <c r="A94" s="19"/>
      <c r="B94" s="19"/>
      <c r="C94" s="19"/>
      <c r="D94" s="19"/>
      <c r="E94" s="19"/>
      <c r="F94" s="19"/>
      <c r="G94" s="19"/>
    </row>
    <row r="95" spans="1:7">
      <c r="A95" s="19"/>
      <c r="B95" s="19"/>
      <c r="C95" s="19"/>
      <c r="D95" s="19"/>
      <c r="E95" s="19"/>
      <c r="F95" s="19"/>
      <c r="G95" s="19"/>
    </row>
    <row r="96" spans="1:7">
      <c r="A96" s="19"/>
      <c r="B96" s="19"/>
      <c r="C96" s="19"/>
      <c r="D96" s="19"/>
      <c r="E96" s="19"/>
      <c r="F96" s="19"/>
      <c r="G96" s="19"/>
    </row>
    <row r="97" spans="1:7">
      <c r="A97" s="19"/>
      <c r="B97" s="19"/>
      <c r="C97" s="19"/>
      <c r="D97" s="19"/>
      <c r="E97" s="19"/>
      <c r="F97" s="19"/>
      <c r="G97" s="19"/>
    </row>
    <row r="98" spans="1:7">
      <c r="A98" s="19"/>
      <c r="B98" s="19"/>
      <c r="C98" s="19"/>
      <c r="D98" s="19"/>
      <c r="E98" s="19"/>
      <c r="F98" s="19"/>
      <c r="G98" s="19"/>
    </row>
    <row r="99" spans="1:7">
      <c r="A99" s="19"/>
      <c r="B99" s="19"/>
      <c r="C99" s="19"/>
      <c r="D99" s="19"/>
      <c r="E99" s="19"/>
      <c r="F99" s="19"/>
      <c r="G99" s="19"/>
    </row>
    <row r="100" spans="1:7">
      <c r="A100" s="19"/>
      <c r="B100" s="19"/>
      <c r="C100" s="19"/>
      <c r="D100" s="19"/>
      <c r="E100" s="19"/>
      <c r="F100" s="19"/>
      <c r="G100" s="19"/>
    </row>
    <row r="101" spans="1:7">
      <c r="A101" s="19"/>
      <c r="B101" s="19"/>
      <c r="C101" s="19"/>
      <c r="D101" s="19"/>
      <c r="E101" s="19"/>
      <c r="F101" s="19"/>
      <c r="G101" s="19"/>
    </row>
    <row r="102" spans="1:7">
      <c r="A102" s="19"/>
      <c r="B102" s="19"/>
      <c r="C102" s="19"/>
      <c r="D102" s="19"/>
      <c r="E102" s="19"/>
      <c r="F102" s="19"/>
      <c r="G102" s="19"/>
    </row>
    <row r="103" spans="1:7">
      <c r="A103" s="19"/>
      <c r="B103" s="19"/>
      <c r="C103" s="19"/>
      <c r="D103" s="19"/>
      <c r="E103" s="19"/>
      <c r="F103" s="19"/>
      <c r="G103" s="19"/>
    </row>
    <row r="104" spans="1:7">
      <c r="A104" s="19"/>
      <c r="B104" s="19"/>
      <c r="C104" s="19"/>
      <c r="D104" s="19"/>
      <c r="E104" s="19"/>
      <c r="F104" s="19"/>
      <c r="G104" s="19"/>
    </row>
    <row r="105" spans="1:7">
      <c r="A105" s="19"/>
      <c r="B105" s="19"/>
      <c r="C105" s="19"/>
      <c r="D105" s="19"/>
      <c r="E105" s="19"/>
      <c r="F105" s="19"/>
      <c r="G105" s="19"/>
    </row>
    <row r="106" spans="1:7">
      <c r="A106" s="19"/>
      <c r="B106" s="19"/>
      <c r="C106" s="19"/>
      <c r="D106" s="19"/>
      <c r="E106" s="19"/>
      <c r="F106" s="19"/>
      <c r="G106" s="19"/>
    </row>
    <row r="107" spans="1:7">
      <c r="A107" s="19"/>
      <c r="B107" s="19"/>
      <c r="C107" s="19"/>
      <c r="D107" s="19"/>
      <c r="E107" s="19"/>
      <c r="F107" s="19"/>
      <c r="G107" s="19"/>
    </row>
    <row r="108" spans="1:7">
      <c r="A108" s="19"/>
      <c r="B108" s="19"/>
      <c r="C108" s="19"/>
      <c r="D108" s="19"/>
      <c r="E108" s="19"/>
      <c r="F108" s="19"/>
      <c r="G108" s="19"/>
    </row>
    <row r="109" spans="1:7">
      <c r="A109" s="19"/>
      <c r="B109" s="19"/>
      <c r="C109" s="19"/>
      <c r="D109" s="19"/>
      <c r="E109" s="19"/>
      <c r="F109" s="19"/>
      <c r="G109" s="19"/>
    </row>
    <row r="110" spans="1:7">
      <c r="A110" s="19"/>
      <c r="B110" s="19"/>
      <c r="C110" s="19"/>
      <c r="D110" s="19"/>
      <c r="E110" s="19"/>
      <c r="F110" s="19"/>
      <c r="G110" s="19"/>
    </row>
    <row r="111" spans="1:7">
      <c r="A111" s="19"/>
      <c r="B111" s="19"/>
      <c r="C111" s="19"/>
      <c r="D111" s="19"/>
      <c r="E111" s="19"/>
      <c r="F111" s="19"/>
      <c r="G111" s="19"/>
    </row>
    <row r="112" spans="1:7">
      <c r="A112" s="19"/>
      <c r="B112" s="19"/>
      <c r="C112" s="19"/>
      <c r="D112" s="19"/>
      <c r="E112" s="19"/>
      <c r="F112" s="19"/>
      <c r="G112" s="19"/>
    </row>
    <row r="113" spans="1:7">
      <c r="A113" s="19"/>
      <c r="B113" s="19"/>
      <c r="C113" s="19"/>
      <c r="D113" s="19"/>
      <c r="E113" s="19"/>
      <c r="F113" s="19"/>
      <c r="G113" s="19"/>
    </row>
    <row r="114" spans="1:7">
      <c r="A114" s="19"/>
      <c r="B114" s="19"/>
      <c r="C114" s="19"/>
      <c r="D114" s="19"/>
      <c r="E114" s="19"/>
      <c r="F114" s="19"/>
      <c r="G114" s="19"/>
    </row>
    <row r="115" spans="1:7">
      <c r="A115" s="19"/>
      <c r="B115" s="19"/>
      <c r="C115" s="19"/>
      <c r="D115" s="19"/>
      <c r="E115" s="19"/>
      <c r="F115" s="19"/>
      <c r="G115" s="19"/>
    </row>
    <row r="116" spans="1:7">
      <c r="A116" s="19"/>
      <c r="B116" s="19"/>
      <c r="C116" s="19"/>
      <c r="D116" s="19"/>
      <c r="E116" s="19"/>
      <c r="F116" s="19"/>
      <c r="G116" s="19"/>
    </row>
    <row r="117" spans="1:7">
      <c r="A117" s="19"/>
      <c r="B117" s="19"/>
      <c r="C117" s="19"/>
      <c r="D117" s="19"/>
      <c r="E117" s="19"/>
      <c r="F117" s="19"/>
      <c r="G117" s="19"/>
    </row>
    <row r="118" spans="1:7">
      <c r="A118" s="19"/>
      <c r="B118" s="19"/>
      <c r="C118" s="19"/>
      <c r="D118" s="19"/>
      <c r="E118" s="19"/>
      <c r="F118" s="19"/>
      <c r="G118" s="19"/>
    </row>
    <row r="119" spans="1:7">
      <c r="A119" s="19"/>
      <c r="B119" s="19"/>
      <c r="C119" s="19"/>
      <c r="D119" s="19"/>
      <c r="E119" s="19"/>
      <c r="F119" s="19"/>
      <c r="G119" s="19"/>
    </row>
    <row r="120" spans="1:7">
      <c r="A120" s="19"/>
      <c r="B120" s="19"/>
      <c r="C120" s="19"/>
      <c r="D120" s="19"/>
      <c r="E120" s="19"/>
      <c r="F120" s="19"/>
      <c r="G120" s="19"/>
    </row>
    <row r="121" spans="1:7">
      <c r="A121" s="19"/>
      <c r="B121" s="19"/>
      <c r="C121" s="19"/>
      <c r="D121" s="19"/>
      <c r="E121" s="19"/>
      <c r="F121" s="19"/>
      <c r="G121" s="19"/>
    </row>
    <row r="122" spans="1:7">
      <c r="A122" s="19"/>
      <c r="B122" s="19"/>
      <c r="C122" s="19"/>
      <c r="D122" s="19"/>
      <c r="E122" s="19"/>
      <c r="F122" s="19"/>
      <c r="G122" s="19"/>
    </row>
    <row r="123" spans="1:7">
      <c r="A123" s="19"/>
      <c r="B123" s="19"/>
      <c r="C123" s="19"/>
      <c r="D123" s="19"/>
      <c r="E123" s="19"/>
      <c r="F123" s="19"/>
      <c r="G123" s="19"/>
    </row>
    <row r="124" spans="1:7">
      <c r="A124" s="19"/>
      <c r="B124" s="19"/>
      <c r="C124" s="19"/>
      <c r="D124" s="19"/>
      <c r="E124" s="19"/>
      <c r="F124" s="19"/>
      <c r="G124" s="19"/>
    </row>
    <row r="125" spans="1:7">
      <c r="A125" s="19"/>
      <c r="B125" s="19"/>
      <c r="C125" s="19"/>
      <c r="D125" s="19"/>
      <c r="E125" s="19"/>
      <c r="F125" s="19"/>
      <c r="G125" s="19"/>
    </row>
    <row r="126" spans="1:7">
      <c r="A126" s="19"/>
      <c r="B126" s="19"/>
      <c r="C126" s="19"/>
      <c r="D126" s="19"/>
      <c r="E126" s="19"/>
      <c r="F126" s="19"/>
      <c r="G126" s="19"/>
    </row>
    <row r="127" spans="1:7">
      <c r="A127" s="19"/>
      <c r="B127" s="19"/>
      <c r="C127" s="19"/>
      <c r="D127" s="19"/>
      <c r="E127" s="19"/>
      <c r="F127" s="19"/>
      <c r="G127" s="19"/>
    </row>
    <row r="128" spans="1:7">
      <c r="A128" s="19"/>
      <c r="B128" s="19"/>
      <c r="C128" s="19"/>
      <c r="D128" s="19"/>
      <c r="E128" s="19"/>
      <c r="F128" s="19"/>
      <c r="G128" s="19"/>
    </row>
    <row r="129" spans="1:7">
      <c r="A129" s="19"/>
      <c r="B129" s="19"/>
      <c r="C129" s="19"/>
      <c r="D129" s="19"/>
      <c r="E129" s="19"/>
      <c r="F129" s="19"/>
      <c r="G129" s="19"/>
    </row>
    <row r="130" spans="1:7">
      <c r="A130" s="19"/>
      <c r="B130" s="19"/>
      <c r="C130" s="19"/>
      <c r="D130" s="19"/>
      <c r="E130" s="19"/>
      <c r="F130" s="19"/>
      <c r="G130" s="19"/>
    </row>
    <row r="131" spans="1:7">
      <c r="A131" s="19"/>
      <c r="B131" s="19"/>
      <c r="C131" s="19"/>
      <c r="D131" s="19"/>
      <c r="E131" s="19"/>
      <c r="F131" s="19"/>
      <c r="G131" s="19"/>
    </row>
    <row r="132" spans="1:7">
      <c r="A132" s="19"/>
      <c r="B132" s="19"/>
      <c r="C132" s="19"/>
      <c r="D132" s="19"/>
      <c r="E132" s="19"/>
      <c r="F132" s="19"/>
      <c r="G132" s="19"/>
    </row>
    <row r="133" spans="1:7">
      <c r="A133" s="19"/>
      <c r="B133" s="19"/>
      <c r="C133" s="19"/>
      <c r="D133" s="19"/>
      <c r="E133" s="19"/>
      <c r="F133" s="19"/>
      <c r="G133" s="19"/>
    </row>
    <row r="134" spans="1:7">
      <c r="A134" s="19"/>
      <c r="B134" s="19"/>
      <c r="C134" s="19"/>
      <c r="D134" s="19"/>
      <c r="E134" s="19"/>
      <c r="F134" s="19"/>
      <c r="G134" s="19"/>
    </row>
    <row r="135" spans="1:7">
      <c r="A135" s="19"/>
      <c r="B135" s="19"/>
      <c r="C135" s="19"/>
      <c r="D135" s="19"/>
      <c r="E135" s="19"/>
      <c r="F135" s="19"/>
      <c r="G135" s="19"/>
    </row>
    <row r="136" spans="1:7">
      <c r="A136" s="19"/>
      <c r="B136" s="19"/>
      <c r="C136" s="19"/>
      <c r="D136" s="19"/>
      <c r="E136" s="19"/>
      <c r="F136" s="19"/>
      <c r="G136" s="19"/>
    </row>
    <row r="137" spans="1:7">
      <c r="A137" s="19"/>
      <c r="B137" s="19"/>
      <c r="C137" s="19"/>
      <c r="D137" s="19"/>
      <c r="E137" s="19"/>
      <c r="F137" s="19"/>
      <c r="G137" s="19"/>
    </row>
    <row r="138" spans="1:7">
      <c r="A138" s="19"/>
      <c r="B138" s="19"/>
      <c r="C138" s="19"/>
      <c r="D138" s="19"/>
      <c r="E138" s="19"/>
      <c r="F138" s="19"/>
      <c r="G138" s="19"/>
    </row>
    <row r="139" spans="1:7">
      <c r="A139" s="19"/>
      <c r="B139" s="19"/>
      <c r="C139" s="19"/>
      <c r="D139" s="19"/>
      <c r="E139" s="19"/>
      <c r="F139" s="19"/>
      <c r="G139" s="19"/>
    </row>
    <row r="140" spans="1:7">
      <c r="A140" s="19"/>
      <c r="B140" s="19"/>
      <c r="C140" s="19"/>
      <c r="D140" s="19"/>
      <c r="E140" s="19"/>
      <c r="F140" s="19"/>
      <c r="G140" s="19"/>
    </row>
    <row r="141" spans="1:7">
      <c r="A141" s="19"/>
      <c r="B141" s="19"/>
      <c r="C141" s="19"/>
      <c r="D141" s="19"/>
      <c r="E141" s="19"/>
      <c r="F141" s="19"/>
      <c r="G141" s="19"/>
    </row>
    <row r="142" spans="1:7">
      <c r="A142" s="19"/>
      <c r="B142" s="19"/>
      <c r="C142" s="19"/>
      <c r="D142" s="19"/>
      <c r="E142" s="19"/>
      <c r="F142" s="19"/>
      <c r="G142" s="19"/>
    </row>
    <row r="143" spans="1:7">
      <c r="A143" s="19"/>
      <c r="B143" s="19"/>
      <c r="C143" s="19"/>
      <c r="D143" s="19"/>
      <c r="E143" s="19"/>
      <c r="F143" s="19"/>
      <c r="G143" s="19"/>
    </row>
    <row r="144" spans="1:7">
      <c r="A144" s="19"/>
      <c r="B144" s="19"/>
      <c r="C144" s="19"/>
      <c r="D144" s="19"/>
      <c r="E144" s="19"/>
      <c r="F144" s="19"/>
      <c r="G144" s="19"/>
    </row>
    <row r="145" spans="1:7">
      <c r="A145" s="19"/>
      <c r="B145" s="19"/>
      <c r="C145" s="19"/>
      <c r="D145" s="19"/>
      <c r="E145" s="19"/>
      <c r="F145" s="19"/>
      <c r="G145" s="19"/>
    </row>
    <row r="146" spans="1:7">
      <c r="A146" s="19"/>
      <c r="B146" s="19"/>
      <c r="C146" s="19"/>
      <c r="D146" s="19"/>
      <c r="E146" s="19"/>
      <c r="F146" s="19"/>
      <c r="G146" s="19"/>
    </row>
    <row r="147" spans="1:7">
      <c r="A147" s="19"/>
      <c r="B147" s="19"/>
      <c r="C147" s="19"/>
      <c r="D147" s="19"/>
      <c r="E147" s="19"/>
      <c r="F147" s="19"/>
      <c r="G147" s="19"/>
    </row>
    <row r="148" spans="1:7">
      <c r="A148" s="19"/>
      <c r="B148" s="19"/>
      <c r="C148" s="19"/>
      <c r="D148" s="19"/>
      <c r="E148" s="19"/>
      <c r="F148" s="19"/>
      <c r="G148" s="19"/>
    </row>
    <row r="149" spans="1:7">
      <c r="A149" s="19"/>
      <c r="B149" s="19"/>
      <c r="C149" s="19"/>
      <c r="D149" s="19"/>
      <c r="E149" s="19"/>
      <c r="F149" s="19"/>
      <c r="G149" s="19"/>
    </row>
    <row r="150" spans="1:7">
      <c r="A150" s="19"/>
      <c r="B150" s="19"/>
      <c r="C150" s="19"/>
      <c r="D150" s="19"/>
      <c r="E150" s="19"/>
      <c r="F150" s="19"/>
      <c r="G150" s="19"/>
    </row>
    <row r="151" spans="1:7">
      <c r="A151" s="19"/>
      <c r="B151" s="19"/>
      <c r="C151" s="19"/>
      <c r="D151" s="19"/>
      <c r="E151" s="19"/>
      <c r="F151" s="19"/>
      <c r="G151" s="19"/>
    </row>
    <row r="152" spans="1:7">
      <c r="A152" s="19"/>
      <c r="B152" s="19"/>
      <c r="C152" s="19"/>
      <c r="D152" s="19"/>
      <c r="E152" s="19"/>
      <c r="F152" s="19"/>
      <c r="G152" s="19"/>
    </row>
    <row r="153" spans="1:7">
      <c r="A153" s="19"/>
      <c r="B153" s="19"/>
      <c r="C153" s="19"/>
      <c r="D153" s="19"/>
      <c r="E153" s="19"/>
      <c r="F153" s="19"/>
      <c r="G153" s="19"/>
    </row>
    <row r="154" spans="1:7">
      <c r="A154" s="19"/>
      <c r="B154" s="19"/>
      <c r="C154" s="19"/>
      <c r="D154" s="19"/>
      <c r="E154" s="19"/>
      <c r="F154" s="19"/>
      <c r="G154" s="19"/>
    </row>
    <row r="155" spans="1:7">
      <c r="A155" s="19"/>
      <c r="B155" s="19"/>
      <c r="C155" s="19"/>
      <c r="D155" s="19"/>
      <c r="E155" s="19"/>
      <c r="F155" s="19"/>
      <c r="G155" s="19"/>
    </row>
    <row r="156" spans="1:7">
      <c r="A156" s="19"/>
      <c r="B156" s="19"/>
      <c r="C156" s="19"/>
      <c r="D156" s="19"/>
      <c r="E156" s="19"/>
      <c r="F156" s="19"/>
      <c r="G156" s="19"/>
    </row>
    <row r="157" spans="1:7">
      <c r="A157" s="19"/>
      <c r="B157" s="19"/>
      <c r="C157" s="19"/>
      <c r="D157" s="19"/>
      <c r="E157" s="19"/>
      <c r="F157" s="19"/>
      <c r="G157" s="19"/>
    </row>
    <row r="158" spans="1:7">
      <c r="A158" s="19"/>
      <c r="B158" s="19"/>
      <c r="C158" s="19"/>
      <c r="D158" s="19"/>
      <c r="E158" s="19"/>
      <c r="F158" s="19"/>
      <c r="G158" s="19"/>
    </row>
    <row r="159" spans="1:7">
      <c r="A159" s="19"/>
      <c r="B159" s="19"/>
      <c r="C159" s="19"/>
      <c r="D159" s="19"/>
      <c r="E159" s="19"/>
      <c r="F159" s="19"/>
      <c r="G159" s="19"/>
    </row>
    <row r="160" spans="1:7">
      <c r="A160" s="19"/>
      <c r="B160" s="19"/>
      <c r="C160" s="19"/>
      <c r="D160" s="19"/>
      <c r="E160" s="19"/>
      <c r="F160" s="19"/>
      <c r="G160" s="19"/>
    </row>
    <row r="161" spans="1:7">
      <c r="A161" s="19"/>
      <c r="B161" s="19"/>
      <c r="C161" s="19"/>
      <c r="D161" s="19"/>
      <c r="E161" s="19"/>
      <c r="F161" s="19"/>
      <c r="G161" s="19"/>
    </row>
    <row r="162" spans="1:7">
      <c r="A162" s="19"/>
      <c r="B162" s="19"/>
      <c r="C162" s="19"/>
      <c r="D162" s="19"/>
      <c r="E162" s="19"/>
      <c r="F162" s="19"/>
      <c r="G162" s="19"/>
    </row>
    <row r="163" spans="1:7">
      <c r="A163" s="19"/>
      <c r="B163" s="19"/>
      <c r="C163" s="19"/>
      <c r="D163" s="19"/>
      <c r="E163" s="19"/>
      <c r="F163" s="19"/>
      <c r="G163" s="19"/>
    </row>
    <row r="164" spans="1:7">
      <c r="A164" s="19"/>
      <c r="B164" s="19"/>
      <c r="C164" s="19"/>
      <c r="D164" s="19"/>
      <c r="E164" s="19"/>
      <c r="F164" s="19"/>
      <c r="G164" s="19"/>
    </row>
    <row r="165" spans="1:7">
      <c r="A165" s="19"/>
      <c r="B165" s="19"/>
      <c r="C165" s="19"/>
      <c r="D165" s="19"/>
      <c r="E165" s="19"/>
      <c r="F165" s="19"/>
      <c r="G165" s="19"/>
    </row>
    <row r="166" spans="1:7">
      <c r="A166" s="19"/>
      <c r="B166" s="19"/>
      <c r="C166" s="19"/>
      <c r="D166" s="19"/>
      <c r="E166" s="19"/>
      <c r="F166" s="19"/>
      <c r="G166" s="19"/>
    </row>
    <row r="167" spans="1:7">
      <c r="A167" s="19"/>
      <c r="B167" s="19"/>
      <c r="C167" s="19"/>
      <c r="D167" s="19"/>
      <c r="E167" s="19"/>
      <c r="F167" s="19"/>
      <c r="G167" s="19"/>
    </row>
    <row r="168" spans="1:7">
      <c r="A168" s="19"/>
      <c r="B168" s="19"/>
      <c r="C168" s="19"/>
      <c r="D168" s="19"/>
      <c r="E168" s="19"/>
      <c r="F168" s="19"/>
      <c r="G168" s="19"/>
    </row>
    <row r="169" spans="1:7">
      <c r="A169" s="19"/>
      <c r="B169" s="19"/>
      <c r="C169" s="19"/>
      <c r="D169" s="19"/>
      <c r="E169" s="19"/>
      <c r="F169" s="19"/>
      <c r="G169" s="19"/>
    </row>
    <row r="170" spans="1:7">
      <c r="A170" s="19"/>
      <c r="B170" s="19"/>
      <c r="C170" s="19"/>
      <c r="D170" s="19"/>
      <c r="E170" s="19"/>
      <c r="F170" s="19"/>
      <c r="G170" s="19"/>
    </row>
    <row r="171" spans="1:7">
      <c r="A171" s="19"/>
      <c r="B171" s="19"/>
      <c r="C171" s="19"/>
      <c r="D171" s="19"/>
      <c r="E171" s="19"/>
      <c r="F171" s="19"/>
      <c r="G171" s="19"/>
    </row>
    <row r="172" spans="1:7">
      <c r="A172" s="19"/>
      <c r="B172" s="19"/>
      <c r="C172" s="19"/>
      <c r="D172" s="19"/>
      <c r="E172" s="19"/>
      <c r="F172" s="19"/>
      <c r="G172" s="19"/>
    </row>
    <row r="173" spans="1:7">
      <c r="A173" s="19"/>
      <c r="B173" s="19"/>
      <c r="C173" s="19"/>
      <c r="D173" s="19"/>
      <c r="E173" s="19"/>
      <c r="F173" s="19"/>
      <c r="G173" s="19"/>
    </row>
    <row r="174" spans="1:7">
      <c r="A174" s="19"/>
      <c r="B174" s="19"/>
      <c r="C174" s="19"/>
      <c r="D174" s="19"/>
      <c r="E174" s="19"/>
      <c r="F174" s="19"/>
      <c r="G174" s="19"/>
    </row>
    <row r="175" spans="1:7">
      <c r="A175" s="19"/>
      <c r="B175" s="19"/>
      <c r="C175" s="19"/>
      <c r="D175" s="19"/>
      <c r="E175" s="19"/>
      <c r="F175" s="19"/>
      <c r="G175" s="19"/>
    </row>
    <row r="176" spans="1:7">
      <c r="A176" s="19"/>
      <c r="B176" s="19"/>
      <c r="C176" s="19"/>
      <c r="D176" s="19"/>
      <c r="E176" s="19"/>
      <c r="F176" s="19"/>
      <c r="G176" s="19"/>
    </row>
    <row r="177" spans="1:7">
      <c r="A177" s="19"/>
      <c r="B177" s="19"/>
      <c r="C177" s="19"/>
      <c r="D177" s="19"/>
      <c r="E177" s="19"/>
      <c r="F177" s="19"/>
      <c r="G177" s="19"/>
    </row>
    <row r="178" spans="1:7">
      <c r="A178" s="19"/>
      <c r="B178" s="19"/>
      <c r="C178" s="19"/>
      <c r="D178" s="19"/>
      <c r="E178" s="19"/>
      <c r="F178" s="19"/>
      <c r="G178" s="19"/>
    </row>
    <row r="179" spans="1:7">
      <c r="A179" s="19"/>
      <c r="B179" s="19"/>
      <c r="C179" s="19"/>
      <c r="D179" s="19"/>
      <c r="E179" s="19"/>
      <c r="F179" s="19"/>
      <c r="G179" s="19"/>
    </row>
    <row r="180" spans="1:7">
      <c r="A180" s="19"/>
      <c r="B180" s="19"/>
      <c r="C180" s="19"/>
      <c r="D180" s="19"/>
      <c r="E180" s="19"/>
      <c r="F180" s="19"/>
      <c r="G180" s="19"/>
    </row>
    <row r="181" spans="1:7">
      <c r="A181" s="19"/>
      <c r="B181" s="19"/>
      <c r="C181" s="19"/>
      <c r="D181" s="19"/>
      <c r="E181" s="19"/>
      <c r="F181" s="19"/>
      <c r="G181" s="19"/>
    </row>
    <row r="182" spans="1:7">
      <c r="A182" s="19"/>
      <c r="B182" s="19"/>
      <c r="C182" s="19"/>
      <c r="D182" s="19"/>
      <c r="E182" s="19"/>
      <c r="F182" s="19"/>
      <c r="G182" s="19"/>
    </row>
    <row r="183" spans="1:7">
      <c r="A183" s="19"/>
      <c r="B183" s="19"/>
      <c r="C183" s="19"/>
      <c r="D183" s="19"/>
      <c r="E183" s="19"/>
      <c r="F183" s="19"/>
      <c r="G183" s="19"/>
    </row>
    <row r="184" spans="1:7">
      <c r="A184" s="19"/>
      <c r="B184" s="19"/>
      <c r="C184" s="19"/>
      <c r="D184" s="19"/>
      <c r="E184" s="19"/>
      <c r="F184" s="19"/>
      <c r="G184" s="19"/>
    </row>
    <row r="185" spans="1:7">
      <c r="A185" s="19"/>
      <c r="B185" s="19"/>
      <c r="C185" s="19"/>
      <c r="D185" s="19"/>
      <c r="E185" s="19"/>
      <c r="F185" s="19"/>
      <c r="G185" s="19"/>
    </row>
    <row r="186" spans="1:7">
      <c r="A186" s="19"/>
      <c r="B186" s="19"/>
      <c r="C186" s="19"/>
      <c r="D186" s="19"/>
      <c r="E186" s="19"/>
      <c r="F186" s="19"/>
      <c r="G186" s="19"/>
    </row>
    <row r="187" spans="1:7">
      <c r="A187" s="19"/>
      <c r="B187" s="19"/>
      <c r="C187" s="19"/>
      <c r="D187" s="19"/>
      <c r="E187" s="19"/>
      <c r="F187" s="19"/>
      <c r="G187" s="19"/>
    </row>
    <row r="188" spans="1:7">
      <c r="A188" s="19"/>
      <c r="B188" s="19"/>
      <c r="C188" s="19"/>
      <c r="D188" s="19"/>
      <c r="E188" s="19"/>
      <c r="F188" s="19"/>
      <c r="G188" s="19"/>
    </row>
    <row r="189" spans="1:7">
      <c r="A189" s="19"/>
      <c r="B189" s="19"/>
      <c r="C189" s="19"/>
      <c r="D189" s="19"/>
      <c r="E189" s="19"/>
      <c r="F189" s="19"/>
      <c r="G189" s="19"/>
    </row>
    <row r="190" spans="1:7">
      <c r="A190" s="19"/>
      <c r="B190" s="19"/>
      <c r="C190" s="19"/>
      <c r="D190" s="19"/>
      <c r="E190" s="19"/>
      <c r="F190" s="19"/>
      <c r="G190" s="19"/>
    </row>
    <row r="191" spans="1:7">
      <c r="A191" s="19"/>
      <c r="B191" s="19"/>
      <c r="C191" s="19"/>
      <c r="D191" s="19"/>
      <c r="E191" s="19"/>
      <c r="F191" s="19"/>
      <c r="G191" s="19"/>
    </row>
    <row r="192" spans="1:7">
      <c r="A192" s="19"/>
      <c r="B192" s="19"/>
      <c r="C192" s="19"/>
      <c r="D192" s="19"/>
      <c r="E192" s="19"/>
      <c r="F192" s="19"/>
      <c r="G192" s="19"/>
    </row>
    <row r="193" spans="1:7">
      <c r="A193" s="19"/>
      <c r="B193" s="19"/>
      <c r="C193" s="19"/>
      <c r="D193" s="19"/>
      <c r="E193" s="19"/>
      <c r="F193" s="19"/>
      <c r="G193" s="19"/>
    </row>
    <row r="194" spans="1:7">
      <c r="A194" s="19"/>
      <c r="B194" s="19"/>
      <c r="C194" s="19"/>
      <c r="D194" s="19"/>
      <c r="E194" s="19"/>
      <c r="F194" s="19"/>
      <c r="G194" s="19"/>
    </row>
    <row r="195" spans="1:7">
      <c r="A195" s="19"/>
      <c r="B195" s="19"/>
      <c r="C195" s="19"/>
      <c r="D195" s="19"/>
      <c r="E195" s="19"/>
      <c r="F195" s="19"/>
      <c r="G195" s="19"/>
    </row>
    <row r="196" spans="1:7">
      <c r="A196" s="19"/>
      <c r="B196" s="19"/>
      <c r="C196" s="19"/>
      <c r="D196" s="19"/>
      <c r="E196" s="19"/>
      <c r="F196" s="19"/>
      <c r="G196" s="19"/>
    </row>
    <row r="197" spans="1:7">
      <c r="A197" s="19"/>
      <c r="B197" s="19"/>
      <c r="C197" s="19"/>
      <c r="D197" s="19"/>
      <c r="E197" s="19"/>
      <c r="F197" s="19"/>
      <c r="G197" s="19"/>
    </row>
    <row r="198" spans="1:7">
      <c r="A198" s="19"/>
      <c r="B198" s="19"/>
      <c r="C198" s="19"/>
      <c r="D198" s="19"/>
      <c r="E198" s="19"/>
      <c r="F198" s="19"/>
      <c r="G198" s="19"/>
    </row>
    <row r="199" spans="1:7">
      <c r="A199" s="19"/>
      <c r="B199" s="19"/>
      <c r="C199" s="19"/>
      <c r="D199" s="19"/>
      <c r="E199" s="19"/>
      <c r="F199" s="19"/>
      <c r="G199" s="19"/>
    </row>
    <row r="200" spans="1:7">
      <c r="A200" s="19"/>
      <c r="B200" s="19"/>
      <c r="C200" s="19"/>
      <c r="D200" s="19"/>
      <c r="E200" s="19"/>
      <c r="F200" s="19"/>
      <c r="G200" s="19"/>
    </row>
    <row r="201" spans="1:7">
      <c r="A201" s="19"/>
      <c r="B201" s="19"/>
      <c r="C201" s="19"/>
      <c r="D201" s="19"/>
      <c r="E201" s="19"/>
      <c r="F201" s="19"/>
      <c r="G201" s="19"/>
    </row>
    <row r="202" spans="1:7">
      <c r="A202" s="19"/>
      <c r="B202" s="19"/>
      <c r="C202" s="19"/>
      <c r="D202" s="19"/>
      <c r="E202" s="19"/>
      <c r="F202" s="19"/>
      <c r="G202" s="19"/>
    </row>
    <row r="203" spans="1:7">
      <c r="A203" s="19"/>
      <c r="B203" s="19"/>
      <c r="C203" s="19"/>
      <c r="D203" s="19"/>
      <c r="E203" s="19"/>
      <c r="F203" s="19"/>
      <c r="G203" s="19"/>
    </row>
    <row r="204" spans="1:7">
      <c r="A204" s="19"/>
      <c r="B204" s="19"/>
      <c r="C204" s="19"/>
      <c r="D204" s="19"/>
      <c r="E204" s="19"/>
      <c r="F204" s="19"/>
      <c r="G204" s="19"/>
    </row>
    <row r="205" spans="1:7">
      <c r="A205" s="19"/>
      <c r="B205" s="19"/>
      <c r="C205" s="19"/>
      <c r="D205" s="19"/>
      <c r="E205" s="19"/>
      <c r="F205" s="19"/>
      <c r="G205" s="19"/>
    </row>
    <row r="206" spans="1:7">
      <c r="A206" s="19"/>
      <c r="B206" s="19"/>
      <c r="C206" s="19"/>
      <c r="D206" s="19"/>
      <c r="E206" s="19"/>
      <c r="F206" s="19"/>
      <c r="G206" s="19"/>
    </row>
    <row r="207" spans="1:7">
      <c r="A207" s="19"/>
      <c r="B207" s="19"/>
      <c r="C207" s="19"/>
      <c r="D207" s="19"/>
      <c r="E207" s="19"/>
      <c r="F207" s="19"/>
      <c r="G207" s="19"/>
    </row>
    <row r="208" spans="1:7">
      <c r="A208" s="19"/>
      <c r="B208" s="19"/>
      <c r="C208" s="19"/>
      <c r="D208" s="19"/>
      <c r="E208" s="19"/>
      <c r="F208" s="19"/>
      <c r="G208" s="19"/>
    </row>
    <row r="209" spans="1:7">
      <c r="A209" s="19"/>
      <c r="B209" s="19"/>
      <c r="C209" s="19"/>
      <c r="D209" s="19"/>
      <c r="E209" s="19"/>
      <c r="F209" s="19"/>
      <c r="G209" s="19"/>
    </row>
    <row r="210" spans="1:7">
      <c r="A210" s="19"/>
      <c r="B210" s="19"/>
      <c r="C210" s="19"/>
      <c r="D210" s="19"/>
      <c r="E210" s="19"/>
      <c r="F210" s="19"/>
      <c r="G210" s="19"/>
    </row>
    <row r="211" spans="1:7">
      <c r="A211" s="19"/>
      <c r="B211" s="19"/>
      <c r="C211" s="19"/>
      <c r="D211" s="19"/>
      <c r="E211" s="19"/>
      <c r="F211" s="19"/>
      <c r="G211" s="19"/>
    </row>
    <row r="212" spans="1:7">
      <c r="A212" s="19"/>
      <c r="B212" s="19"/>
      <c r="C212" s="19"/>
      <c r="D212" s="19"/>
      <c r="E212" s="19"/>
      <c r="F212" s="19"/>
      <c r="G212" s="19"/>
    </row>
    <row r="213" spans="1:7">
      <c r="A213" s="19"/>
      <c r="B213" s="19"/>
      <c r="C213" s="19"/>
      <c r="D213" s="19"/>
      <c r="E213" s="19"/>
      <c r="F213" s="19"/>
      <c r="G213" s="19"/>
    </row>
    <row r="214" spans="1:7">
      <c r="A214" s="19"/>
      <c r="B214" s="19"/>
      <c r="C214" s="19"/>
      <c r="D214" s="19"/>
      <c r="E214" s="19"/>
      <c r="F214" s="19"/>
      <c r="G214" s="19"/>
    </row>
    <row r="215" spans="1:7">
      <c r="A215" s="19"/>
      <c r="B215" s="19"/>
      <c r="C215" s="19"/>
      <c r="D215" s="19"/>
      <c r="E215" s="19"/>
      <c r="F215" s="19"/>
      <c r="G215" s="19"/>
    </row>
    <row r="216" spans="1:7">
      <c r="A216" s="19"/>
      <c r="B216" s="19"/>
      <c r="C216" s="19"/>
      <c r="D216" s="19"/>
      <c r="E216" s="19"/>
      <c r="F216" s="19"/>
      <c r="G216" s="19"/>
    </row>
    <row r="217" spans="1:7">
      <c r="A217" s="19"/>
      <c r="B217" s="19"/>
      <c r="C217" s="19"/>
      <c r="D217" s="19"/>
      <c r="E217" s="19"/>
      <c r="F217" s="19"/>
      <c r="G217" s="19"/>
    </row>
    <row r="218" spans="1:7">
      <c r="A218" s="19"/>
      <c r="B218" s="19"/>
      <c r="C218" s="19"/>
      <c r="D218" s="19"/>
      <c r="E218" s="19"/>
      <c r="F218" s="19"/>
      <c r="G218" s="19"/>
    </row>
    <row r="219" spans="1:7">
      <c r="A219" s="19"/>
      <c r="B219" s="19"/>
      <c r="C219" s="19"/>
      <c r="D219" s="19"/>
      <c r="E219" s="19"/>
      <c r="F219" s="19"/>
      <c r="G219" s="19"/>
    </row>
    <row r="220" spans="1:7">
      <c r="A220" s="19"/>
      <c r="B220" s="19"/>
      <c r="C220" s="19"/>
      <c r="D220" s="19"/>
      <c r="E220" s="19"/>
      <c r="F220" s="19"/>
      <c r="G220" s="19"/>
    </row>
    <row r="221" spans="1:7">
      <c r="A221" s="19"/>
      <c r="B221" s="19"/>
      <c r="C221" s="19"/>
      <c r="D221" s="19"/>
      <c r="E221" s="19"/>
      <c r="F221" s="19"/>
      <c r="G221" s="19"/>
    </row>
    <row r="222" spans="1:7">
      <c r="A222" s="19"/>
      <c r="B222" s="19"/>
      <c r="C222" s="19"/>
      <c r="D222" s="19"/>
      <c r="E222" s="19"/>
      <c r="F222" s="19"/>
      <c r="G222" s="19"/>
    </row>
    <row r="223" spans="1:7">
      <c r="A223" s="19"/>
      <c r="B223" s="19"/>
      <c r="C223" s="19"/>
      <c r="D223" s="19"/>
      <c r="E223" s="19"/>
      <c r="F223" s="19"/>
      <c r="G223" s="19"/>
    </row>
    <row r="224" spans="1:7">
      <c r="A224" s="19"/>
      <c r="B224" s="19"/>
      <c r="C224" s="19"/>
      <c r="D224" s="19"/>
      <c r="E224" s="19"/>
      <c r="F224" s="19"/>
      <c r="G224" s="19"/>
    </row>
    <row r="225" spans="1:7">
      <c r="A225" s="19"/>
      <c r="B225" s="19"/>
      <c r="C225" s="19"/>
      <c r="D225" s="19"/>
      <c r="E225" s="19"/>
      <c r="F225" s="19"/>
      <c r="G225" s="19"/>
    </row>
    <row r="226" spans="1:7">
      <c r="A226" s="19"/>
      <c r="B226" s="19"/>
      <c r="C226" s="19"/>
      <c r="D226" s="19"/>
      <c r="E226" s="19"/>
      <c r="F226" s="19"/>
      <c r="G226" s="19"/>
    </row>
    <row r="227" spans="1:7">
      <c r="A227" s="19"/>
      <c r="B227" s="19"/>
      <c r="C227" s="19"/>
      <c r="D227" s="19"/>
      <c r="E227" s="19"/>
      <c r="F227" s="19"/>
      <c r="G227" s="19"/>
    </row>
    <row r="228" spans="1:7">
      <c r="A228" s="19"/>
      <c r="B228" s="19"/>
      <c r="C228" s="19"/>
      <c r="D228" s="19"/>
      <c r="E228" s="19"/>
      <c r="F228" s="19"/>
      <c r="G228" s="19"/>
    </row>
    <row r="229" spans="1:7">
      <c r="A229" s="19"/>
      <c r="B229" s="19"/>
      <c r="C229" s="19"/>
      <c r="D229" s="19"/>
      <c r="E229" s="19"/>
      <c r="F229" s="19"/>
      <c r="G229" s="19"/>
    </row>
    <row r="230" spans="1:7">
      <c r="A230" s="19"/>
      <c r="B230" s="19"/>
      <c r="C230" s="19"/>
      <c r="D230" s="19"/>
      <c r="E230" s="19"/>
      <c r="F230" s="19"/>
      <c r="G230" s="19"/>
    </row>
    <row r="231" spans="1:7">
      <c r="A231" s="19"/>
      <c r="B231" s="19"/>
      <c r="C231" s="19"/>
      <c r="D231" s="19"/>
      <c r="E231" s="19"/>
      <c r="F231" s="19"/>
      <c r="G231" s="19"/>
    </row>
    <row r="232" spans="1:7">
      <c r="A232" s="19"/>
      <c r="B232" s="19"/>
      <c r="C232" s="19"/>
      <c r="D232" s="19"/>
      <c r="E232" s="19"/>
      <c r="F232" s="19"/>
      <c r="G232" s="19"/>
    </row>
    <row r="233" spans="1:7">
      <c r="A233" s="19"/>
      <c r="B233" s="19"/>
      <c r="C233" s="19"/>
      <c r="D233" s="19"/>
      <c r="E233" s="19"/>
      <c r="F233" s="19"/>
      <c r="G233" s="19"/>
    </row>
    <row r="234" spans="1:7">
      <c r="A234" s="19"/>
      <c r="B234" s="19"/>
      <c r="C234" s="19"/>
      <c r="D234" s="19"/>
      <c r="E234" s="19"/>
      <c r="F234" s="19"/>
      <c r="G234" s="19"/>
    </row>
    <row r="235" spans="1:7">
      <c r="A235" s="19"/>
      <c r="B235" s="19"/>
      <c r="C235" s="19"/>
      <c r="D235" s="19"/>
      <c r="E235" s="19"/>
      <c r="F235" s="19"/>
      <c r="G235" s="19"/>
    </row>
    <row r="236" spans="1:7">
      <c r="A236" s="19"/>
      <c r="B236" s="19"/>
      <c r="C236" s="19"/>
      <c r="D236" s="19"/>
      <c r="E236" s="19"/>
      <c r="F236" s="19"/>
      <c r="G236" s="19"/>
    </row>
    <row r="237" spans="1:7">
      <c r="A237" s="19"/>
      <c r="B237" s="19"/>
      <c r="C237" s="19"/>
      <c r="D237" s="19"/>
      <c r="E237" s="19"/>
      <c r="F237" s="19"/>
      <c r="G237" s="19"/>
    </row>
    <row r="238" spans="1:7">
      <c r="A238" s="19"/>
      <c r="B238" s="19"/>
      <c r="C238" s="19"/>
      <c r="D238" s="19"/>
      <c r="E238" s="19"/>
      <c r="F238" s="19"/>
      <c r="G238" s="19"/>
    </row>
    <row r="239" spans="1:7">
      <c r="A239" s="19"/>
      <c r="B239" s="19"/>
      <c r="C239" s="19"/>
      <c r="D239" s="19"/>
      <c r="E239" s="19"/>
      <c r="F239" s="19"/>
      <c r="G239" s="19"/>
    </row>
    <row r="240" spans="1:7">
      <c r="A240" s="19"/>
      <c r="B240" s="19"/>
      <c r="C240" s="19"/>
      <c r="D240" s="19"/>
      <c r="E240" s="19"/>
      <c r="F240" s="19"/>
      <c r="G240" s="19"/>
    </row>
    <row r="241" spans="1:7">
      <c r="A241" s="19"/>
      <c r="B241" s="19"/>
      <c r="C241" s="19"/>
      <c r="D241" s="19"/>
      <c r="E241" s="19"/>
      <c r="F241" s="19"/>
      <c r="G241" s="19"/>
    </row>
    <row r="242" spans="1:7">
      <c r="A242" s="19"/>
      <c r="B242" s="19"/>
      <c r="C242" s="19"/>
      <c r="D242" s="19"/>
      <c r="E242" s="19"/>
      <c r="F242" s="19"/>
      <c r="G242" s="19"/>
    </row>
    <row r="243" spans="1:7">
      <c r="A243" s="19"/>
      <c r="B243" s="19"/>
      <c r="C243" s="19"/>
      <c r="D243" s="19"/>
      <c r="E243" s="19"/>
      <c r="F243" s="19"/>
      <c r="G243" s="19"/>
    </row>
    <row r="244" spans="1:7">
      <c r="A244" s="19"/>
      <c r="B244" s="19"/>
      <c r="C244" s="19"/>
      <c r="D244" s="19"/>
      <c r="E244" s="19"/>
      <c r="F244" s="19"/>
      <c r="G244" s="19"/>
    </row>
    <row r="245" spans="1:7">
      <c r="A245" s="19"/>
      <c r="B245" s="19"/>
      <c r="C245" s="19"/>
      <c r="D245" s="19"/>
      <c r="E245" s="19"/>
      <c r="F245" s="19"/>
      <c r="G245" s="19"/>
    </row>
    <row r="246" spans="1:7">
      <c r="A246" s="19"/>
      <c r="B246" s="19"/>
      <c r="C246" s="19"/>
      <c r="D246" s="19"/>
      <c r="E246" s="19"/>
      <c r="F246" s="19"/>
      <c r="G246" s="19"/>
    </row>
    <row r="247" spans="1:7">
      <c r="A247" s="19"/>
      <c r="B247" s="19"/>
      <c r="C247" s="19"/>
      <c r="D247" s="19"/>
      <c r="E247" s="19"/>
      <c r="F247" s="19"/>
      <c r="G247" s="19"/>
    </row>
    <row r="248" spans="1:7">
      <c r="A248" s="19"/>
      <c r="B248" s="19"/>
      <c r="C248" s="19"/>
      <c r="D248" s="19"/>
      <c r="E248" s="19"/>
      <c r="F248" s="19"/>
      <c r="G248" s="19"/>
    </row>
    <row r="249" spans="1:7">
      <c r="A249" s="19"/>
      <c r="B249" s="19"/>
      <c r="C249" s="19"/>
      <c r="D249" s="19"/>
      <c r="E249" s="19"/>
      <c r="F249" s="19"/>
      <c r="G249" s="19"/>
    </row>
    <row r="250" spans="1:7">
      <c r="A250" s="19"/>
      <c r="B250" s="19"/>
      <c r="C250" s="19"/>
      <c r="D250" s="19"/>
      <c r="E250" s="19"/>
      <c r="F250" s="19"/>
      <c r="G250" s="19"/>
    </row>
    <row r="251" spans="1:7">
      <c r="A251" s="19"/>
      <c r="B251" s="19"/>
      <c r="C251" s="19"/>
      <c r="D251" s="19"/>
      <c r="E251" s="19"/>
      <c r="F251" s="19"/>
      <c r="G251" s="19"/>
    </row>
    <row r="252" spans="1:7">
      <c r="A252" s="19"/>
      <c r="B252" s="19"/>
      <c r="C252" s="19"/>
      <c r="D252" s="19"/>
      <c r="E252" s="19"/>
      <c r="F252" s="19"/>
      <c r="G252" s="19"/>
    </row>
    <row r="253" spans="1:7">
      <c r="A253" s="19"/>
      <c r="B253" s="19"/>
      <c r="C253" s="19"/>
      <c r="D253" s="19"/>
      <c r="E253" s="19"/>
      <c r="F253" s="19"/>
      <c r="G253" s="19"/>
    </row>
    <row r="254" spans="1:7">
      <c r="A254" s="19"/>
      <c r="B254" s="19"/>
      <c r="C254" s="19"/>
      <c r="D254" s="19"/>
      <c r="E254" s="19"/>
      <c r="F254" s="19"/>
      <c r="G254" s="19"/>
    </row>
    <row r="255" spans="1:7">
      <c r="A255" s="19"/>
      <c r="B255" s="19"/>
      <c r="C255" s="19"/>
      <c r="D255" s="19"/>
      <c r="E255" s="19"/>
      <c r="F255" s="19"/>
      <c r="G255" s="19"/>
    </row>
    <row r="256" spans="1:7">
      <c r="A256" s="19"/>
      <c r="B256" s="19"/>
      <c r="C256" s="19"/>
      <c r="D256" s="19"/>
      <c r="E256" s="19"/>
      <c r="F256" s="19"/>
      <c r="G256" s="19"/>
    </row>
    <row r="257" spans="1:7">
      <c r="A257" s="19"/>
      <c r="B257" s="19"/>
      <c r="C257" s="19"/>
      <c r="D257" s="19"/>
      <c r="E257" s="19"/>
      <c r="F257" s="19"/>
      <c r="G257" s="19"/>
    </row>
    <row r="258" spans="1:7">
      <c r="A258" s="19"/>
      <c r="B258" s="19"/>
      <c r="C258" s="19"/>
      <c r="D258" s="19"/>
      <c r="E258" s="19"/>
      <c r="F258" s="19"/>
      <c r="G258" s="19"/>
    </row>
    <row r="259" spans="1:7">
      <c r="A259" s="19"/>
      <c r="B259" s="19"/>
      <c r="C259" s="19"/>
      <c r="D259" s="19"/>
      <c r="E259" s="19"/>
      <c r="F259" s="19"/>
      <c r="G259" s="19"/>
    </row>
    <row r="260" spans="1:7">
      <c r="A260" s="19"/>
      <c r="B260" s="19"/>
      <c r="C260" s="19"/>
      <c r="D260" s="19"/>
      <c r="E260" s="19"/>
      <c r="F260" s="19"/>
      <c r="G260" s="19"/>
    </row>
    <row r="261" spans="1:7">
      <c r="A261" s="19"/>
      <c r="B261" s="19"/>
      <c r="C261" s="19"/>
      <c r="D261" s="19"/>
      <c r="E261" s="19"/>
      <c r="F261" s="19"/>
      <c r="G261" s="19"/>
    </row>
    <row r="262" spans="1:7">
      <c r="A262" s="19"/>
      <c r="B262" s="19"/>
      <c r="C262" s="19"/>
      <c r="D262" s="19"/>
      <c r="E262" s="19"/>
      <c r="F262" s="19"/>
      <c r="G262" s="19"/>
    </row>
    <row r="263" spans="1:7">
      <c r="A263" s="19"/>
      <c r="B263" s="19"/>
      <c r="C263" s="19"/>
      <c r="D263" s="19"/>
      <c r="E263" s="19"/>
      <c r="F263" s="19"/>
      <c r="G263" s="19"/>
    </row>
    <row r="264" spans="1:7">
      <c r="A264" s="19"/>
      <c r="B264" s="19"/>
      <c r="C264" s="19"/>
      <c r="D264" s="19"/>
      <c r="E264" s="19"/>
      <c r="F264" s="19"/>
      <c r="G264" s="19"/>
    </row>
    <row r="265" spans="1:7">
      <c r="A265" s="19"/>
      <c r="B265" s="19"/>
      <c r="C265" s="19"/>
      <c r="D265" s="19"/>
      <c r="E265" s="19"/>
      <c r="F265" s="19"/>
      <c r="G265" s="19"/>
    </row>
    <row r="266" spans="1:7">
      <c r="A266" s="19"/>
      <c r="B266" s="19"/>
      <c r="C266" s="19"/>
      <c r="D266" s="19"/>
      <c r="E266" s="19"/>
      <c r="F266" s="19"/>
      <c r="G266" s="19"/>
    </row>
    <row r="267" spans="1:7">
      <c r="A267" s="19"/>
      <c r="B267" s="19"/>
      <c r="C267" s="19"/>
      <c r="D267" s="19"/>
      <c r="E267" s="19"/>
      <c r="F267" s="19"/>
      <c r="G267" s="19"/>
    </row>
    <row r="268" spans="1:7">
      <c r="A268" s="19"/>
      <c r="B268" s="19"/>
      <c r="C268" s="19"/>
      <c r="D268" s="19"/>
      <c r="E268" s="19"/>
      <c r="F268" s="19"/>
      <c r="G268" s="19"/>
    </row>
    <row r="269" spans="1:7">
      <c r="A269" s="19"/>
      <c r="B269" s="19"/>
      <c r="C269" s="19"/>
      <c r="D269" s="19"/>
      <c r="E269" s="19"/>
      <c r="F269" s="19"/>
      <c r="G269" s="19"/>
    </row>
    <row r="270" spans="1:7">
      <c r="A270" s="19"/>
      <c r="B270" s="19"/>
      <c r="C270" s="19"/>
      <c r="D270" s="19"/>
      <c r="E270" s="19"/>
      <c r="F270" s="19"/>
      <c r="G270" s="19"/>
    </row>
    <row r="271" spans="1:7">
      <c r="A271" s="19"/>
      <c r="B271" s="19"/>
      <c r="C271" s="19"/>
      <c r="D271" s="19"/>
      <c r="E271" s="19"/>
      <c r="F271" s="19"/>
      <c r="G271" s="19"/>
    </row>
    <row r="272" spans="1:7">
      <c r="A272" s="19"/>
      <c r="B272" s="19"/>
      <c r="C272" s="19"/>
      <c r="D272" s="19"/>
      <c r="E272" s="19"/>
      <c r="F272" s="19"/>
      <c r="G272" s="19"/>
    </row>
    <row r="273" spans="1:7">
      <c r="A273" s="19"/>
      <c r="B273" s="19"/>
      <c r="C273" s="19"/>
      <c r="D273" s="19"/>
      <c r="E273" s="19"/>
      <c r="F273" s="19"/>
      <c r="G273" s="19"/>
    </row>
    <row r="274" spans="1:7">
      <c r="A274" s="19"/>
      <c r="B274" s="19"/>
      <c r="C274" s="19"/>
      <c r="D274" s="19"/>
      <c r="E274" s="19"/>
      <c r="F274" s="19"/>
      <c r="G274" s="19"/>
    </row>
    <row r="275" spans="1:7">
      <c r="A275" s="19"/>
      <c r="B275" s="19"/>
      <c r="C275" s="19"/>
      <c r="D275" s="19"/>
      <c r="E275" s="19"/>
      <c r="F275" s="19"/>
      <c r="G275" s="19"/>
    </row>
    <row r="276" spans="1:7">
      <c r="A276" s="19"/>
      <c r="B276" s="19"/>
      <c r="C276" s="19"/>
      <c r="D276" s="19"/>
      <c r="E276" s="19"/>
      <c r="F276" s="19"/>
      <c r="G276" s="19"/>
    </row>
    <row r="277" spans="1:7">
      <c r="A277" s="19"/>
      <c r="B277" s="19"/>
      <c r="C277" s="19"/>
      <c r="D277" s="19"/>
      <c r="E277" s="19"/>
      <c r="F277" s="19"/>
      <c r="G277" s="19"/>
    </row>
    <row r="278" spans="1:7">
      <c r="A278" s="19"/>
      <c r="B278" s="19"/>
      <c r="C278" s="19"/>
      <c r="D278" s="19"/>
      <c r="E278" s="19"/>
      <c r="F278" s="19"/>
      <c r="G278" s="19"/>
    </row>
    <row r="279" spans="1:7">
      <c r="A279" s="19"/>
      <c r="B279" s="19"/>
      <c r="C279" s="19"/>
      <c r="D279" s="19"/>
      <c r="E279" s="19"/>
      <c r="F279" s="19"/>
      <c r="G279" s="19"/>
    </row>
    <row r="280" spans="1:7">
      <c r="A280" s="19"/>
      <c r="B280" s="19"/>
      <c r="C280" s="19"/>
      <c r="D280" s="19"/>
      <c r="E280" s="19"/>
      <c r="F280" s="19"/>
      <c r="G280" s="19"/>
    </row>
    <row r="281" spans="1:7">
      <c r="A281" s="19"/>
      <c r="B281" s="19"/>
      <c r="C281" s="19"/>
      <c r="D281" s="19"/>
      <c r="E281" s="19"/>
      <c r="F281" s="19"/>
      <c r="G281" s="19"/>
    </row>
    <row r="282" spans="1:7">
      <c r="A282" s="19"/>
      <c r="B282" s="19"/>
      <c r="C282" s="19"/>
      <c r="D282" s="19"/>
      <c r="E282" s="19"/>
      <c r="F282" s="19"/>
      <c r="G282" s="19"/>
    </row>
    <row r="283" spans="1:7">
      <c r="A283" s="19"/>
      <c r="B283" s="19"/>
      <c r="C283" s="19"/>
      <c r="D283" s="19"/>
      <c r="E283" s="19"/>
      <c r="F283" s="19"/>
      <c r="G283" s="19"/>
    </row>
    <row r="284" spans="1:7">
      <c r="A284" s="19"/>
      <c r="B284" s="19"/>
      <c r="C284" s="19"/>
      <c r="D284" s="19"/>
      <c r="E284" s="19"/>
      <c r="F284" s="19"/>
      <c r="G284" s="19"/>
    </row>
    <row r="285" spans="1:7">
      <c r="A285" s="19"/>
      <c r="B285" s="19"/>
      <c r="C285" s="19"/>
      <c r="D285" s="19"/>
      <c r="E285" s="19"/>
      <c r="F285" s="19"/>
      <c r="G285" s="19"/>
    </row>
    <row r="286" spans="1:7">
      <c r="A286" s="19"/>
      <c r="B286" s="19"/>
      <c r="C286" s="19"/>
      <c r="D286" s="19"/>
      <c r="E286" s="19"/>
      <c r="F286" s="19"/>
      <c r="G286" s="19"/>
    </row>
    <row r="287" spans="1:7">
      <c r="A287" s="19"/>
      <c r="B287" s="19"/>
      <c r="C287" s="19"/>
      <c r="D287" s="19"/>
      <c r="E287" s="19"/>
      <c r="F287" s="19"/>
      <c r="G287" s="19"/>
    </row>
    <row r="288" spans="1:7">
      <c r="A288" s="19"/>
      <c r="B288" s="19"/>
      <c r="C288" s="19"/>
      <c r="D288" s="19"/>
      <c r="E288" s="19"/>
      <c r="F288" s="19"/>
      <c r="G288" s="19"/>
    </row>
    <row r="289" spans="1:7">
      <c r="A289" s="19"/>
      <c r="B289" s="19"/>
      <c r="C289" s="19"/>
      <c r="D289" s="19"/>
      <c r="E289" s="19"/>
      <c r="F289" s="19"/>
      <c r="G289" s="19"/>
    </row>
    <row r="290" spans="1:7">
      <c r="A290" s="19"/>
      <c r="B290" s="19"/>
      <c r="C290" s="19"/>
      <c r="D290" s="19"/>
      <c r="E290" s="19"/>
      <c r="F290" s="19"/>
      <c r="G290" s="19"/>
    </row>
    <row r="291" spans="1:7">
      <c r="A291" s="19"/>
      <c r="B291" s="19"/>
      <c r="C291" s="19"/>
      <c r="D291" s="19"/>
      <c r="E291" s="19"/>
      <c r="F291" s="19"/>
      <c r="G291" s="19"/>
    </row>
    <row r="292" spans="1:7">
      <c r="A292" s="19"/>
      <c r="B292" s="19"/>
      <c r="C292" s="19"/>
      <c r="D292" s="19"/>
      <c r="E292" s="19"/>
      <c r="F292" s="19"/>
      <c r="G292" s="19"/>
    </row>
    <row r="293" spans="1:7">
      <c r="A293" s="19"/>
      <c r="B293" s="19"/>
      <c r="C293" s="19"/>
      <c r="D293" s="19"/>
      <c r="E293" s="19"/>
      <c r="F293" s="19"/>
      <c r="G293" s="19"/>
    </row>
    <row r="294" spans="1:7">
      <c r="A294" s="19"/>
      <c r="B294" s="19"/>
      <c r="C294" s="19"/>
      <c r="D294" s="19"/>
      <c r="E294" s="19"/>
      <c r="F294" s="19"/>
      <c r="G294" s="19"/>
    </row>
    <row r="295" spans="1:7">
      <c r="A295" s="19"/>
      <c r="B295" s="19"/>
      <c r="C295" s="19"/>
      <c r="D295" s="19"/>
      <c r="E295" s="19"/>
      <c r="F295" s="19"/>
      <c r="G295" s="19"/>
    </row>
    <row r="296" spans="1:7">
      <c r="A296" s="19"/>
      <c r="B296" s="19"/>
      <c r="C296" s="19"/>
      <c r="D296" s="19"/>
      <c r="E296" s="19"/>
      <c r="F296" s="19"/>
      <c r="G296" s="19"/>
    </row>
    <row r="297" spans="1:7">
      <c r="A297" s="19"/>
      <c r="B297" s="19"/>
      <c r="C297" s="19"/>
      <c r="D297" s="19"/>
      <c r="E297" s="19"/>
      <c r="F297" s="19"/>
      <c r="G297" s="19"/>
    </row>
    <row r="298" spans="1:7">
      <c r="A298" s="19"/>
      <c r="B298" s="19"/>
      <c r="C298" s="19"/>
      <c r="D298" s="19"/>
      <c r="E298" s="19"/>
      <c r="F298" s="19"/>
      <c r="G298" s="19"/>
    </row>
    <row r="299" spans="1:7">
      <c r="A299" s="19"/>
      <c r="B299" s="19"/>
      <c r="C299" s="19"/>
      <c r="D299" s="19"/>
      <c r="E299" s="19"/>
      <c r="F299" s="19"/>
      <c r="G299" s="19"/>
    </row>
    <row r="300" spans="1:7">
      <c r="A300" s="19"/>
      <c r="B300" s="19"/>
      <c r="C300" s="19"/>
      <c r="D300" s="19"/>
      <c r="E300" s="19"/>
      <c r="F300" s="19"/>
      <c r="G300" s="19"/>
    </row>
    <row r="301" spans="1:7">
      <c r="A301" s="19"/>
      <c r="B301" s="19"/>
      <c r="C301" s="19"/>
      <c r="D301" s="19"/>
      <c r="E301" s="19"/>
      <c r="F301" s="19"/>
      <c r="G301" s="19"/>
    </row>
    <row r="302" spans="1:7">
      <c r="A302" s="19"/>
      <c r="B302" s="19"/>
      <c r="C302" s="19"/>
      <c r="D302" s="19"/>
      <c r="E302" s="19"/>
      <c r="F302" s="19"/>
      <c r="G302" s="19"/>
    </row>
    <row r="303" spans="1:7">
      <c r="A303" s="19"/>
      <c r="B303" s="19"/>
      <c r="C303" s="19"/>
      <c r="D303" s="19"/>
      <c r="E303" s="19"/>
      <c r="F303" s="19"/>
      <c r="G303" s="19"/>
    </row>
    <row r="304" spans="1:7">
      <c r="A304" s="19"/>
      <c r="B304" s="19"/>
      <c r="C304" s="19"/>
      <c r="D304" s="19"/>
      <c r="E304" s="19"/>
      <c r="F304" s="19"/>
      <c r="G304" s="19"/>
    </row>
    <row r="305" spans="1:7">
      <c r="A305" s="19"/>
      <c r="B305" s="19"/>
      <c r="C305" s="19"/>
      <c r="D305" s="19"/>
      <c r="E305" s="19"/>
      <c r="F305" s="19"/>
      <c r="G305" s="19"/>
    </row>
    <row r="306" spans="1:7">
      <c r="A306" s="19"/>
      <c r="B306" s="19"/>
      <c r="C306" s="19"/>
      <c r="D306" s="19"/>
      <c r="E306" s="19"/>
      <c r="F306" s="19"/>
      <c r="G306" s="19"/>
    </row>
    <row r="307" spans="1:7">
      <c r="A307" s="19"/>
      <c r="B307" s="19"/>
      <c r="C307" s="19"/>
      <c r="D307" s="19"/>
      <c r="E307" s="19"/>
      <c r="F307" s="19"/>
      <c r="G307" s="19"/>
    </row>
    <row r="308" spans="1:7">
      <c r="A308" s="19"/>
      <c r="B308" s="19"/>
      <c r="C308" s="19"/>
      <c r="D308" s="19"/>
      <c r="E308" s="19"/>
      <c r="F308" s="19"/>
      <c r="G308" s="19"/>
    </row>
    <row r="309" spans="1:7">
      <c r="A309" s="19"/>
      <c r="B309" s="19"/>
      <c r="C309" s="19"/>
      <c r="D309" s="19"/>
      <c r="E309" s="19"/>
      <c r="F309" s="19"/>
      <c r="G309" s="19"/>
    </row>
    <row r="310" spans="1:7">
      <c r="A310" s="19"/>
      <c r="B310" s="19"/>
      <c r="C310" s="19"/>
      <c r="D310" s="19"/>
      <c r="E310" s="19"/>
      <c r="F310" s="19"/>
      <c r="G310" s="19"/>
    </row>
    <row r="311" spans="1:7">
      <c r="A311" s="19"/>
      <c r="B311" s="19"/>
      <c r="C311" s="19"/>
      <c r="D311" s="19"/>
      <c r="E311" s="19"/>
      <c r="F311" s="19"/>
      <c r="G311" s="19"/>
    </row>
    <row r="312" spans="1:7">
      <c r="A312" s="19"/>
      <c r="B312" s="19"/>
      <c r="C312" s="19"/>
      <c r="D312" s="19"/>
      <c r="E312" s="19"/>
      <c r="F312" s="19"/>
      <c r="G312" s="19"/>
    </row>
    <row r="313" spans="1:7">
      <c r="A313" s="19"/>
      <c r="B313" s="19"/>
      <c r="C313" s="19"/>
      <c r="D313" s="19"/>
      <c r="E313" s="19"/>
      <c r="F313" s="19"/>
      <c r="G313" s="19"/>
    </row>
    <row r="314" spans="1:7">
      <c r="A314" s="19"/>
      <c r="B314" s="19"/>
      <c r="C314" s="19"/>
      <c r="D314" s="19"/>
      <c r="E314" s="19"/>
      <c r="F314" s="19"/>
      <c r="G314" s="19"/>
    </row>
    <row r="315" spans="1:7">
      <c r="A315" s="19"/>
      <c r="B315" s="19"/>
      <c r="C315" s="19"/>
      <c r="D315" s="19"/>
      <c r="E315" s="19"/>
      <c r="F315" s="19"/>
      <c r="G315" s="19"/>
    </row>
    <row r="316" spans="1:7">
      <c r="A316" s="19"/>
      <c r="B316" s="19"/>
      <c r="C316" s="19"/>
      <c r="D316" s="19"/>
      <c r="E316" s="19"/>
      <c r="F316" s="19"/>
      <c r="G316" s="19"/>
    </row>
    <row r="317" spans="1:7">
      <c r="A317" s="19"/>
      <c r="B317" s="19"/>
      <c r="C317" s="19"/>
      <c r="D317" s="19"/>
      <c r="E317" s="19"/>
      <c r="F317" s="19"/>
      <c r="G317" s="19"/>
    </row>
    <row r="318" spans="1:7">
      <c r="A318" s="19"/>
      <c r="B318" s="19"/>
      <c r="C318" s="19"/>
      <c r="D318" s="19"/>
      <c r="E318" s="19"/>
      <c r="F318" s="19"/>
      <c r="G318" s="19"/>
    </row>
    <row r="319" spans="1:7">
      <c r="A319" s="19"/>
      <c r="B319" s="19"/>
      <c r="C319" s="19"/>
      <c r="D319" s="19"/>
      <c r="E319" s="19"/>
      <c r="F319" s="19"/>
      <c r="G319" s="19"/>
    </row>
    <row r="320" spans="1:7">
      <c r="A320" s="19"/>
      <c r="B320" s="19"/>
      <c r="C320" s="19"/>
      <c r="D320" s="19"/>
      <c r="E320" s="19"/>
      <c r="F320" s="19"/>
      <c r="G320" s="19"/>
    </row>
    <row r="321" spans="1:7">
      <c r="A321" s="19"/>
      <c r="B321" s="19"/>
      <c r="C321" s="19"/>
      <c r="D321" s="19"/>
      <c r="E321" s="19"/>
      <c r="F321" s="19"/>
      <c r="G321" s="19"/>
    </row>
    <row r="322" spans="1:7">
      <c r="A322" s="19"/>
      <c r="B322" s="19"/>
      <c r="C322" s="19"/>
      <c r="D322" s="19"/>
      <c r="E322" s="19"/>
      <c r="F322" s="19"/>
      <c r="G322" s="19"/>
    </row>
    <row r="323" spans="1:7">
      <c r="A323" s="19"/>
      <c r="B323" s="19"/>
      <c r="C323" s="19"/>
      <c r="D323" s="19"/>
      <c r="E323" s="19"/>
      <c r="F323" s="19"/>
      <c r="G323" s="19"/>
    </row>
    <row r="324" spans="1:7">
      <c r="A324" s="19"/>
      <c r="B324" s="19"/>
      <c r="C324" s="19"/>
      <c r="D324" s="19"/>
      <c r="E324" s="19"/>
      <c r="F324" s="19"/>
      <c r="G324" s="19"/>
    </row>
    <row r="325" spans="1:7">
      <c r="A325" s="19"/>
      <c r="B325" s="19"/>
      <c r="C325" s="19"/>
      <c r="D325" s="19"/>
      <c r="E325" s="19"/>
      <c r="F325" s="19"/>
      <c r="G325" s="19"/>
    </row>
    <row r="326" spans="1:7">
      <c r="A326" s="19"/>
      <c r="B326" s="19"/>
      <c r="C326" s="19"/>
      <c r="D326" s="19"/>
      <c r="E326" s="19"/>
      <c r="F326" s="19"/>
      <c r="G326" s="19"/>
    </row>
    <row r="327" spans="1:7">
      <c r="A327" s="19"/>
      <c r="B327" s="19"/>
      <c r="C327" s="19"/>
      <c r="D327" s="19"/>
      <c r="E327" s="19"/>
      <c r="F327" s="19"/>
      <c r="G327" s="19"/>
    </row>
    <row r="328" spans="1:7">
      <c r="A328" s="19"/>
      <c r="B328" s="19"/>
      <c r="C328" s="19"/>
      <c r="D328" s="19"/>
      <c r="E328" s="19"/>
      <c r="F328" s="19"/>
      <c r="G328" s="19"/>
    </row>
    <row r="329" spans="1:7">
      <c r="A329" s="19"/>
      <c r="B329" s="19"/>
      <c r="C329" s="19"/>
      <c r="D329" s="19"/>
      <c r="E329" s="19"/>
      <c r="F329" s="19"/>
      <c r="G329" s="19"/>
    </row>
    <row r="330" spans="1:7">
      <c r="A330" s="19"/>
      <c r="B330" s="19"/>
      <c r="C330" s="19"/>
      <c r="D330" s="19"/>
      <c r="E330" s="19"/>
      <c r="F330" s="19"/>
      <c r="G330" s="19"/>
    </row>
    <row r="331" spans="1:7">
      <c r="A331" s="19"/>
      <c r="B331" s="19"/>
      <c r="C331" s="19"/>
      <c r="D331" s="19"/>
      <c r="E331" s="19"/>
      <c r="F331" s="19"/>
      <c r="G331" s="19"/>
    </row>
    <row r="332" spans="1:7">
      <c r="A332" s="19"/>
      <c r="B332" s="19"/>
      <c r="C332" s="19"/>
      <c r="D332" s="19"/>
      <c r="E332" s="19"/>
      <c r="F332" s="19"/>
      <c r="G332" s="19"/>
    </row>
    <row r="333" spans="1:7">
      <c r="A333" s="19"/>
      <c r="B333" s="19"/>
      <c r="C333" s="19"/>
      <c r="D333" s="19"/>
      <c r="E333" s="19"/>
      <c r="F333" s="19"/>
      <c r="G333" s="19"/>
    </row>
    <row r="334" spans="1:7">
      <c r="A334" s="19"/>
      <c r="B334" s="19"/>
      <c r="C334" s="19"/>
      <c r="D334" s="19"/>
      <c r="E334" s="19"/>
      <c r="F334" s="19"/>
      <c r="G334" s="19"/>
    </row>
    <row r="335" spans="1:7">
      <c r="A335" s="19"/>
      <c r="B335" s="19"/>
      <c r="C335" s="19"/>
      <c r="D335" s="19"/>
      <c r="E335" s="19"/>
      <c r="F335" s="19"/>
      <c r="G335" s="19"/>
    </row>
    <row r="336" spans="1:7">
      <c r="A336" s="19"/>
      <c r="B336" s="19"/>
      <c r="C336" s="19"/>
      <c r="D336" s="19"/>
      <c r="E336" s="19"/>
      <c r="F336" s="19"/>
      <c r="G336" s="19"/>
    </row>
    <row r="337" spans="1:7">
      <c r="A337" s="19"/>
      <c r="B337" s="19"/>
      <c r="C337" s="19"/>
      <c r="D337" s="19"/>
      <c r="E337" s="19"/>
      <c r="F337" s="19"/>
      <c r="G337" s="19"/>
    </row>
    <row r="338" spans="1:7">
      <c r="A338" s="19"/>
      <c r="B338" s="19"/>
      <c r="C338" s="19"/>
      <c r="D338" s="19"/>
      <c r="E338" s="19"/>
      <c r="F338" s="19"/>
      <c r="G338" s="19"/>
    </row>
    <row r="339" spans="1:7">
      <c r="A339" s="19"/>
      <c r="B339" s="19"/>
      <c r="C339" s="19"/>
      <c r="D339" s="19"/>
      <c r="E339" s="19"/>
      <c r="F339" s="19"/>
      <c r="G339" s="19"/>
    </row>
    <row r="340" spans="1:7">
      <c r="A340" s="19"/>
      <c r="B340" s="19"/>
      <c r="C340" s="19"/>
      <c r="D340" s="19"/>
      <c r="E340" s="19"/>
      <c r="F340" s="19"/>
      <c r="G340" s="19"/>
    </row>
    <row r="341" spans="1:7">
      <c r="A341" s="19"/>
      <c r="B341" s="19"/>
      <c r="C341" s="19"/>
      <c r="D341" s="19"/>
      <c r="E341" s="19"/>
      <c r="F341" s="19"/>
      <c r="G341" s="19"/>
    </row>
    <row r="342" spans="1:7">
      <c r="A342" s="19"/>
      <c r="B342" s="19"/>
      <c r="C342" s="19"/>
      <c r="D342" s="19"/>
      <c r="E342" s="19"/>
      <c r="F342" s="19"/>
      <c r="G342" s="19"/>
    </row>
    <row r="343" spans="1:7">
      <c r="A343" s="19"/>
      <c r="B343" s="19"/>
      <c r="C343" s="19"/>
      <c r="D343" s="19"/>
      <c r="E343" s="19"/>
      <c r="F343" s="19"/>
      <c r="G343" s="19"/>
    </row>
    <row r="344" spans="1:7">
      <c r="A344" s="19"/>
      <c r="B344" s="19"/>
      <c r="C344" s="19"/>
      <c r="D344" s="19"/>
      <c r="E344" s="19"/>
      <c r="F344" s="19"/>
      <c r="G344" s="19"/>
    </row>
    <row r="345" spans="1:7">
      <c r="A345" s="19"/>
      <c r="B345" s="19"/>
      <c r="C345" s="19"/>
      <c r="D345" s="19"/>
      <c r="E345" s="19"/>
      <c r="F345" s="19"/>
      <c r="G345" s="19"/>
    </row>
    <row r="346" spans="1:7">
      <c r="A346" s="19"/>
      <c r="B346" s="19"/>
      <c r="C346" s="19"/>
      <c r="D346" s="19"/>
      <c r="E346" s="19"/>
      <c r="F346" s="19"/>
      <c r="G346" s="19"/>
    </row>
    <row r="347" spans="1:7">
      <c r="A347" s="19"/>
      <c r="B347" s="19"/>
      <c r="C347" s="19"/>
      <c r="D347" s="19"/>
      <c r="E347" s="19"/>
      <c r="F347" s="19"/>
      <c r="G347" s="19"/>
    </row>
    <row r="348" spans="1:7">
      <c r="A348" s="19"/>
      <c r="B348" s="19"/>
      <c r="C348" s="19"/>
      <c r="D348" s="19"/>
      <c r="E348" s="19"/>
      <c r="F348" s="19"/>
      <c r="G348" s="19"/>
    </row>
    <row r="349" spans="1:7">
      <c r="A349" s="19"/>
      <c r="B349" s="19"/>
      <c r="C349" s="19"/>
      <c r="D349" s="19"/>
      <c r="E349" s="19"/>
      <c r="F349" s="19"/>
      <c r="G349" s="19"/>
    </row>
    <row r="350" spans="1:7">
      <c r="A350" s="19"/>
      <c r="B350" s="19"/>
      <c r="C350" s="19"/>
      <c r="D350" s="19"/>
      <c r="E350" s="19"/>
      <c r="F350" s="19"/>
      <c r="G350" s="19"/>
    </row>
    <row r="351" spans="1:7">
      <c r="A351" s="19"/>
      <c r="B351" s="19"/>
      <c r="C351" s="19"/>
      <c r="D351" s="19"/>
      <c r="E351" s="19"/>
      <c r="F351" s="19"/>
      <c r="G351" s="19"/>
    </row>
    <row r="352" spans="1:7">
      <c r="A352" s="19"/>
      <c r="B352" s="19"/>
      <c r="C352" s="19"/>
      <c r="D352" s="19"/>
      <c r="E352" s="19"/>
      <c r="F352" s="19"/>
      <c r="G352" s="19"/>
    </row>
    <row r="353" spans="1:7">
      <c r="A353" s="19"/>
      <c r="B353" s="19"/>
      <c r="C353" s="19"/>
      <c r="D353" s="19"/>
      <c r="E353" s="19"/>
      <c r="F353" s="19"/>
      <c r="G353" s="19"/>
    </row>
    <row r="354" spans="1:7">
      <c r="A354" s="19"/>
      <c r="B354" s="19"/>
      <c r="C354" s="19"/>
      <c r="D354" s="19"/>
      <c r="E354" s="19"/>
      <c r="F354" s="19"/>
      <c r="G354" s="19"/>
    </row>
    <row r="355" spans="1:7">
      <c r="A355" s="19"/>
      <c r="B355" s="19"/>
      <c r="C355" s="19"/>
      <c r="D355" s="19"/>
      <c r="E355" s="19"/>
      <c r="F355" s="19"/>
      <c r="G355" s="19"/>
    </row>
    <row r="356" spans="1:7">
      <c r="A356" s="19"/>
      <c r="B356" s="19"/>
      <c r="C356" s="19"/>
      <c r="D356" s="19"/>
      <c r="E356" s="19"/>
      <c r="F356" s="19"/>
      <c r="G356" s="19"/>
    </row>
    <row r="357" spans="1:7">
      <c r="A357" s="19"/>
      <c r="B357" s="19"/>
      <c r="C357" s="19"/>
      <c r="D357" s="19"/>
      <c r="E357" s="19"/>
      <c r="F357" s="19"/>
      <c r="G357" s="19"/>
    </row>
    <row r="358" spans="1:7">
      <c r="A358" s="19"/>
      <c r="B358" s="19"/>
      <c r="C358" s="19"/>
      <c r="D358" s="19"/>
      <c r="E358" s="19"/>
      <c r="F358" s="19"/>
      <c r="G358" s="19"/>
    </row>
    <row r="359" spans="1:7">
      <c r="A359" s="19"/>
      <c r="B359" s="19"/>
      <c r="C359" s="19"/>
      <c r="D359" s="19"/>
      <c r="E359" s="19"/>
      <c r="F359" s="19"/>
      <c r="G359" s="19"/>
    </row>
    <row r="360" spans="1:7">
      <c r="A360" s="19"/>
      <c r="B360" s="19"/>
      <c r="C360" s="19"/>
      <c r="D360" s="19"/>
      <c r="E360" s="19"/>
      <c r="F360" s="19"/>
      <c r="G360" s="19"/>
    </row>
    <row r="361" spans="1:7">
      <c r="A361" s="19"/>
      <c r="B361" s="19"/>
      <c r="C361" s="19"/>
      <c r="D361" s="19"/>
      <c r="E361" s="19"/>
      <c r="F361" s="19"/>
      <c r="G361" s="19"/>
    </row>
    <row r="362" spans="1:7">
      <c r="A362" s="19"/>
      <c r="B362" s="19"/>
      <c r="C362" s="19"/>
      <c r="D362" s="19"/>
      <c r="E362" s="19"/>
      <c r="F362" s="19"/>
      <c r="G362" s="19"/>
    </row>
    <row r="363" spans="1:7">
      <c r="A363" s="19"/>
      <c r="B363" s="19"/>
      <c r="C363" s="19"/>
      <c r="D363" s="19"/>
      <c r="E363" s="19"/>
      <c r="F363" s="19"/>
      <c r="G363" s="19"/>
    </row>
    <row r="364" spans="1:7">
      <c r="A364" s="19"/>
      <c r="B364" s="19"/>
      <c r="C364" s="19"/>
      <c r="D364" s="19"/>
      <c r="E364" s="19"/>
      <c r="F364" s="19"/>
      <c r="G364" s="19"/>
    </row>
    <row r="365" spans="1:7">
      <c r="A365" s="19"/>
      <c r="B365" s="19"/>
      <c r="C365" s="19"/>
      <c r="D365" s="19"/>
      <c r="E365" s="19"/>
      <c r="F365" s="19"/>
      <c r="G365" s="19"/>
    </row>
    <row r="366" spans="1:7">
      <c r="A366" s="19"/>
      <c r="B366" s="19"/>
      <c r="C366" s="19"/>
      <c r="D366" s="19"/>
      <c r="E366" s="19"/>
      <c r="F366" s="19"/>
      <c r="G366" s="19"/>
    </row>
    <row r="367" spans="1:7">
      <c r="A367" s="19"/>
      <c r="B367" s="19"/>
      <c r="C367" s="19"/>
      <c r="D367" s="19"/>
      <c r="E367" s="19"/>
      <c r="F367" s="19"/>
      <c r="G367" s="19"/>
    </row>
    <row r="368" spans="1:7">
      <c r="A368" s="19"/>
      <c r="B368" s="19"/>
      <c r="C368" s="19"/>
      <c r="D368" s="19"/>
      <c r="E368" s="19"/>
      <c r="F368" s="19"/>
      <c r="G368" s="19"/>
    </row>
    <row r="369" spans="1:7">
      <c r="A369" s="19"/>
      <c r="B369" s="19"/>
      <c r="C369" s="19"/>
      <c r="D369" s="19"/>
      <c r="E369" s="19"/>
      <c r="F369" s="19"/>
      <c r="G369" s="19"/>
    </row>
    <row r="370" spans="1:7">
      <c r="A370" s="19"/>
      <c r="B370" s="19"/>
      <c r="C370" s="19"/>
      <c r="D370" s="19"/>
      <c r="E370" s="19"/>
      <c r="F370" s="19"/>
      <c r="G370" s="19"/>
    </row>
    <row r="371" spans="1:7">
      <c r="A371" s="19"/>
      <c r="B371" s="19"/>
      <c r="C371" s="19"/>
      <c r="D371" s="19"/>
      <c r="E371" s="19"/>
      <c r="F371" s="19"/>
      <c r="G371" s="19"/>
    </row>
    <row r="372" spans="1:7">
      <c r="A372" s="19"/>
      <c r="B372" s="19"/>
      <c r="C372" s="19"/>
      <c r="D372" s="19"/>
      <c r="E372" s="19"/>
      <c r="F372" s="19"/>
      <c r="G372" s="19"/>
    </row>
    <row r="373" spans="1:7">
      <c r="A373" s="19"/>
      <c r="B373" s="19"/>
      <c r="C373" s="19"/>
      <c r="D373" s="19"/>
      <c r="E373" s="19"/>
      <c r="F373" s="19"/>
      <c r="G373" s="19"/>
    </row>
    <row r="374" spans="1:7">
      <c r="A374" s="19"/>
      <c r="B374" s="19"/>
      <c r="C374" s="19"/>
      <c r="D374" s="19"/>
      <c r="E374" s="19"/>
      <c r="F374" s="19"/>
      <c r="G374" s="19"/>
    </row>
    <row r="375" spans="1:7">
      <c r="A375" s="19"/>
      <c r="B375" s="19"/>
      <c r="C375" s="19"/>
      <c r="D375" s="19"/>
      <c r="E375" s="19"/>
      <c r="F375" s="19"/>
      <c r="G375" s="19"/>
    </row>
    <row r="376" spans="1:7">
      <c r="A376" s="19"/>
      <c r="B376" s="19"/>
      <c r="C376" s="19"/>
      <c r="D376" s="19"/>
      <c r="E376" s="19"/>
      <c r="F376" s="19"/>
      <c r="G376" s="19"/>
    </row>
    <row r="377" spans="1:7">
      <c r="A377" s="19"/>
      <c r="B377" s="19"/>
      <c r="C377" s="19"/>
      <c r="D377" s="19"/>
      <c r="E377" s="19"/>
      <c r="F377" s="19"/>
      <c r="G377" s="19"/>
    </row>
    <row r="378" spans="1:7">
      <c r="A378" s="19"/>
      <c r="B378" s="19"/>
      <c r="C378" s="19"/>
      <c r="D378" s="19"/>
      <c r="E378" s="19"/>
      <c r="F378" s="19"/>
      <c r="G378" s="19"/>
    </row>
    <row r="379" spans="1:7">
      <c r="A379" s="19"/>
      <c r="B379" s="19"/>
      <c r="C379" s="19"/>
      <c r="D379" s="19"/>
      <c r="E379" s="19"/>
      <c r="F379" s="19"/>
      <c r="G379" s="19"/>
    </row>
    <row r="380" spans="1:7">
      <c r="A380" s="19"/>
      <c r="B380" s="19"/>
      <c r="C380" s="19"/>
      <c r="D380" s="19"/>
      <c r="E380" s="19"/>
      <c r="F380" s="19"/>
      <c r="G380" s="19"/>
    </row>
    <row r="381" spans="1:7">
      <c r="A381" s="19"/>
      <c r="B381" s="19"/>
      <c r="C381" s="19"/>
      <c r="D381" s="19"/>
      <c r="E381" s="19"/>
      <c r="F381" s="19"/>
      <c r="G381" s="19"/>
    </row>
    <row r="382" spans="1:7">
      <c r="A382" s="19"/>
      <c r="B382" s="19"/>
      <c r="C382" s="19"/>
      <c r="D382" s="19"/>
      <c r="E382" s="19"/>
      <c r="F382" s="19"/>
      <c r="G382" s="19"/>
    </row>
    <row r="383" spans="1:7">
      <c r="A383" s="19"/>
      <c r="B383" s="19"/>
      <c r="C383" s="19"/>
      <c r="D383" s="19"/>
      <c r="E383" s="19"/>
      <c r="F383" s="19"/>
      <c r="G383" s="19"/>
    </row>
    <row r="384" spans="1:7">
      <c r="A384" s="19"/>
      <c r="B384" s="19"/>
      <c r="C384" s="19"/>
      <c r="D384" s="19"/>
      <c r="E384" s="19"/>
      <c r="F384" s="19"/>
      <c r="G384" s="19"/>
    </row>
    <row r="385" spans="1:7">
      <c r="A385" s="19"/>
      <c r="B385" s="19"/>
      <c r="C385" s="19"/>
      <c r="D385" s="19"/>
      <c r="E385" s="19"/>
      <c r="F385" s="19"/>
      <c r="G385" s="19"/>
    </row>
    <row r="386" spans="1:7">
      <c r="A386" s="19"/>
      <c r="B386" s="19"/>
      <c r="C386" s="19"/>
      <c r="D386" s="19"/>
      <c r="E386" s="19"/>
      <c r="F386" s="19"/>
      <c r="G386" s="19"/>
    </row>
    <row r="387" spans="1:7">
      <c r="A387" s="19"/>
      <c r="B387" s="19"/>
      <c r="C387" s="19"/>
      <c r="D387" s="19"/>
      <c r="E387" s="19"/>
      <c r="F387" s="19"/>
      <c r="G387" s="19"/>
    </row>
    <row r="388" spans="1:7">
      <c r="A388" s="19"/>
      <c r="B388" s="19"/>
      <c r="C388" s="19"/>
      <c r="D388" s="19"/>
      <c r="E388" s="19"/>
      <c r="F388" s="19"/>
      <c r="G388" s="19"/>
    </row>
    <row r="389" spans="1:7">
      <c r="A389" s="19"/>
      <c r="B389" s="19"/>
      <c r="C389" s="19"/>
      <c r="D389" s="19"/>
      <c r="E389" s="19"/>
      <c r="F389" s="19"/>
      <c r="G389" s="19"/>
    </row>
    <row r="390" spans="1:7">
      <c r="A390" s="19"/>
      <c r="B390" s="19"/>
      <c r="C390" s="19"/>
      <c r="D390" s="19"/>
      <c r="E390" s="19"/>
      <c r="F390" s="19"/>
      <c r="G390" s="19"/>
    </row>
    <row r="391" spans="1:7">
      <c r="A391" s="19"/>
      <c r="B391" s="19"/>
      <c r="C391" s="19"/>
      <c r="D391" s="19"/>
      <c r="E391" s="19"/>
      <c r="F391" s="19"/>
      <c r="G391" s="19"/>
    </row>
    <row r="392" spans="1:7">
      <c r="A392" s="19"/>
      <c r="B392" s="19"/>
      <c r="C392" s="19"/>
      <c r="D392" s="19"/>
      <c r="E392" s="19"/>
      <c r="F392" s="19"/>
      <c r="G392" s="19"/>
    </row>
    <row r="393" spans="1:7">
      <c r="A393" s="19"/>
      <c r="B393" s="19"/>
      <c r="C393" s="19"/>
      <c r="D393" s="19"/>
      <c r="E393" s="19"/>
      <c r="F393" s="19"/>
      <c r="G393" s="19"/>
    </row>
    <row r="394" spans="1:7">
      <c r="A394" s="19"/>
      <c r="B394" s="19"/>
      <c r="C394" s="19"/>
      <c r="D394" s="19"/>
      <c r="E394" s="19"/>
      <c r="F394" s="19"/>
      <c r="G394" s="19"/>
    </row>
    <row r="395" spans="1:7">
      <c r="A395" s="19"/>
      <c r="B395" s="19"/>
      <c r="C395" s="19"/>
      <c r="D395" s="19"/>
      <c r="E395" s="19"/>
      <c r="F395" s="19"/>
      <c r="G395" s="19"/>
    </row>
    <row r="396" spans="1:7">
      <c r="A396" s="19"/>
      <c r="B396" s="19"/>
      <c r="C396" s="19"/>
      <c r="D396" s="19"/>
      <c r="E396" s="19"/>
      <c r="F396" s="19"/>
      <c r="G396" s="19"/>
    </row>
    <row r="397" spans="1:7">
      <c r="A397" s="19"/>
      <c r="B397" s="19"/>
      <c r="C397" s="19"/>
      <c r="D397" s="19"/>
      <c r="E397" s="19"/>
      <c r="F397" s="19"/>
      <c r="G397" s="19"/>
    </row>
    <row r="398" spans="1:7">
      <c r="A398" s="19"/>
      <c r="B398" s="19"/>
      <c r="C398" s="19"/>
      <c r="D398" s="19"/>
      <c r="E398" s="19"/>
      <c r="F398" s="19"/>
      <c r="G398" s="19"/>
    </row>
    <row r="399" spans="1:7">
      <c r="A399" s="19"/>
      <c r="B399" s="19"/>
      <c r="C399" s="19"/>
      <c r="D399" s="19"/>
      <c r="E399" s="19"/>
      <c r="F399" s="19"/>
      <c r="G399" s="19"/>
    </row>
    <row r="400" spans="1:7">
      <c r="A400" s="19"/>
      <c r="B400" s="19"/>
      <c r="C400" s="19"/>
      <c r="D400" s="19"/>
      <c r="E400" s="19"/>
      <c r="F400" s="19"/>
      <c r="G400" s="19"/>
    </row>
    <row r="401" spans="1:7">
      <c r="A401" s="19"/>
      <c r="B401" s="19"/>
      <c r="C401" s="19"/>
      <c r="D401" s="19"/>
      <c r="E401" s="19"/>
      <c r="F401" s="19"/>
      <c r="G401" s="19"/>
    </row>
    <row r="402" spans="1:7">
      <c r="A402" s="19"/>
      <c r="B402" s="19"/>
      <c r="C402" s="19"/>
      <c r="D402" s="19"/>
      <c r="E402" s="19"/>
      <c r="F402" s="19"/>
      <c r="G402" s="19"/>
    </row>
    <row r="403" spans="1:7">
      <c r="A403" s="19"/>
      <c r="B403" s="19"/>
      <c r="C403" s="19"/>
      <c r="D403" s="19"/>
      <c r="E403" s="19"/>
      <c r="F403" s="19"/>
      <c r="G403" s="19"/>
    </row>
    <row r="404" spans="1:7">
      <c r="A404" s="19"/>
      <c r="B404" s="19"/>
      <c r="C404" s="19"/>
      <c r="D404" s="19"/>
      <c r="E404" s="19"/>
      <c r="F404" s="19"/>
      <c r="G404" s="19"/>
    </row>
    <row r="405" spans="1:7">
      <c r="A405" s="19"/>
      <c r="B405" s="19"/>
      <c r="C405" s="19"/>
      <c r="D405" s="19"/>
      <c r="E405" s="19"/>
      <c r="F405" s="19"/>
      <c r="G405" s="19"/>
    </row>
    <row r="406" spans="1:7">
      <c r="A406" s="19"/>
      <c r="B406" s="19"/>
      <c r="C406" s="19"/>
      <c r="D406" s="19"/>
      <c r="E406" s="19"/>
      <c r="F406" s="19"/>
      <c r="G406" s="19"/>
    </row>
    <row r="407" spans="1:7">
      <c r="A407" s="19"/>
      <c r="B407" s="19"/>
      <c r="C407" s="19"/>
      <c r="D407" s="19"/>
      <c r="E407" s="19"/>
      <c r="F407" s="19"/>
      <c r="G407" s="19"/>
    </row>
    <row r="408" spans="1:7">
      <c r="A408" s="19"/>
      <c r="B408" s="19"/>
      <c r="C408" s="19"/>
      <c r="D408" s="19"/>
      <c r="E408" s="19"/>
      <c r="F408" s="19"/>
      <c r="G408" s="19"/>
    </row>
    <row r="409" spans="1:7">
      <c r="A409" s="19"/>
      <c r="B409" s="19"/>
      <c r="C409" s="19"/>
      <c r="D409" s="19"/>
      <c r="E409" s="19"/>
      <c r="F409" s="19"/>
      <c r="G409" s="19"/>
    </row>
    <row r="410" spans="1:7">
      <c r="A410" s="19"/>
      <c r="B410" s="19"/>
      <c r="C410" s="19"/>
      <c r="D410" s="19"/>
      <c r="E410" s="19"/>
      <c r="F410" s="19"/>
      <c r="G410" s="19"/>
    </row>
    <row r="411" spans="1:7">
      <c r="A411" s="19"/>
      <c r="B411" s="19"/>
      <c r="C411" s="19"/>
      <c r="D411" s="19"/>
      <c r="E411" s="19"/>
      <c r="F411" s="19"/>
      <c r="G411" s="19"/>
    </row>
    <row r="412" spans="1:7">
      <c r="A412" s="19"/>
      <c r="B412" s="19"/>
      <c r="C412" s="19"/>
      <c r="D412" s="19"/>
      <c r="E412" s="19"/>
      <c r="F412" s="19"/>
      <c r="G412" s="19"/>
    </row>
    <row r="413" spans="1:7">
      <c r="A413" s="19"/>
      <c r="B413" s="19"/>
      <c r="C413" s="19"/>
      <c r="D413" s="19"/>
      <c r="E413" s="19"/>
      <c r="F413" s="19"/>
      <c r="G413" s="19"/>
    </row>
    <row r="414" spans="1:7">
      <c r="A414" s="19"/>
      <c r="B414" s="19"/>
      <c r="C414" s="19"/>
      <c r="D414" s="19"/>
      <c r="E414" s="19"/>
      <c r="F414" s="19"/>
      <c r="G414" s="19"/>
    </row>
    <row r="415" spans="1:7">
      <c r="A415" s="19"/>
      <c r="B415" s="19"/>
      <c r="C415" s="19"/>
      <c r="D415" s="19"/>
      <c r="E415" s="19"/>
      <c r="F415" s="19"/>
      <c r="G415" s="19"/>
    </row>
    <row r="416" spans="1:7">
      <c r="A416" s="19"/>
      <c r="B416" s="19"/>
      <c r="C416" s="19"/>
      <c r="D416" s="19"/>
      <c r="E416" s="19"/>
      <c r="F416" s="19"/>
      <c r="G416" s="19"/>
    </row>
    <row r="417" spans="1:7">
      <c r="A417" s="19"/>
      <c r="B417" s="19"/>
      <c r="C417" s="19"/>
      <c r="D417" s="19"/>
      <c r="E417" s="19"/>
      <c r="F417" s="19"/>
      <c r="G417" s="19"/>
    </row>
    <row r="418" spans="1:7">
      <c r="A418" s="19"/>
      <c r="B418" s="19"/>
      <c r="C418" s="19"/>
      <c r="D418" s="19"/>
      <c r="E418" s="19"/>
      <c r="F418" s="19"/>
      <c r="G418" s="19"/>
    </row>
    <row r="419" spans="1:7">
      <c r="A419" s="19"/>
      <c r="B419" s="19"/>
      <c r="C419" s="19"/>
      <c r="D419" s="19"/>
      <c r="E419" s="19"/>
      <c r="F419" s="19"/>
      <c r="G419" s="19"/>
    </row>
    <row r="420" spans="1:7">
      <c r="A420" s="19"/>
      <c r="B420" s="19"/>
      <c r="C420" s="19"/>
      <c r="D420" s="19"/>
      <c r="E420" s="19"/>
      <c r="F420" s="19"/>
      <c r="G420" s="19"/>
    </row>
    <row r="421" spans="1:7">
      <c r="A421" s="19"/>
      <c r="B421" s="19"/>
      <c r="C421" s="19"/>
      <c r="D421" s="19"/>
      <c r="E421" s="19"/>
      <c r="F421" s="19"/>
      <c r="G421" s="19"/>
    </row>
    <row r="422" spans="1:7">
      <c r="A422" s="19"/>
      <c r="B422" s="19"/>
      <c r="C422" s="19"/>
      <c r="D422" s="19"/>
      <c r="E422" s="19"/>
      <c r="F422" s="19"/>
      <c r="G422" s="19"/>
    </row>
    <row r="423" spans="1:7">
      <c r="A423" s="19"/>
      <c r="B423" s="19"/>
      <c r="C423" s="19"/>
      <c r="D423" s="19"/>
      <c r="E423" s="19"/>
      <c r="F423" s="19"/>
      <c r="G423" s="19"/>
    </row>
    <row r="424" spans="1:7">
      <c r="A424" s="19"/>
      <c r="B424" s="19"/>
      <c r="C424" s="19"/>
      <c r="D424" s="19"/>
      <c r="E424" s="19"/>
      <c r="F424" s="19"/>
      <c r="G424" s="19"/>
    </row>
    <row r="425" spans="1:7">
      <c r="A425" s="19"/>
      <c r="B425" s="19"/>
      <c r="C425" s="19"/>
      <c r="D425" s="19"/>
      <c r="E425" s="19"/>
      <c r="F425" s="19"/>
      <c r="G425" s="19"/>
    </row>
    <row r="426" spans="1:7">
      <c r="A426" s="19"/>
      <c r="B426" s="19"/>
      <c r="C426" s="19"/>
      <c r="D426" s="19"/>
      <c r="E426" s="19"/>
      <c r="F426" s="19"/>
      <c r="G426" s="19"/>
    </row>
    <row r="427" spans="1:7">
      <c r="A427" s="19"/>
      <c r="B427" s="19"/>
      <c r="C427" s="19"/>
      <c r="D427" s="19"/>
      <c r="E427" s="19"/>
      <c r="F427" s="19"/>
      <c r="G427" s="19"/>
    </row>
    <row r="428" spans="1:7">
      <c r="A428" s="19"/>
      <c r="B428" s="19"/>
      <c r="C428" s="19"/>
      <c r="D428" s="19"/>
      <c r="E428" s="19"/>
      <c r="F428" s="19"/>
      <c r="G428" s="19"/>
    </row>
    <row r="429" spans="1:7">
      <c r="A429" s="19"/>
      <c r="B429" s="19"/>
      <c r="C429" s="19"/>
      <c r="D429" s="19"/>
      <c r="E429" s="19"/>
      <c r="F429" s="19"/>
      <c r="G429" s="19"/>
    </row>
    <row r="430" spans="1:7">
      <c r="A430" s="19"/>
      <c r="B430" s="19"/>
      <c r="C430" s="19"/>
      <c r="D430" s="19"/>
      <c r="E430" s="19"/>
      <c r="F430" s="19"/>
      <c r="G430" s="19"/>
    </row>
    <row r="431" spans="1:7">
      <c r="A431" s="19"/>
      <c r="B431" s="19"/>
      <c r="C431" s="19"/>
      <c r="D431" s="19"/>
      <c r="E431" s="19"/>
      <c r="F431" s="19"/>
      <c r="G431" s="19"/>
    </row>
    <row r="432" spans="1:7">
      <c r="A432" s="19"/>
      <c r="B432" s="19"/>
      <c r="C432" s="19"/>
      <c r="D432" s="19"/>
      <c r="E432" s="19"/>
      <c r="F432" s="19"/>
      <c r="G432" s="19"/>
    </row>
    <row r="433" spans="1:7">
      <c r="A433" s="19"/>
      <c r="B433" s="19"/>
      <c r="C433" s="19"/>
      <c r="D433" s="19"/>
      <c r="E433" s="19"/>
      <c r="F433" s="19"/>
      <c r="G433" s="19"/>
    </row>
    <row r="434" spans="1:7">
      <c r="A434" s="19"/>
      <c r="B434" s="19"/>
      <c r="C434" s="19"/>
      <c r="D434" s="19"/>
      <c r="E434" s="19"/>
      <c r="F434" s="19"/>
      <c r="G434" s="19"/>
    </row>
    <row r="435" spans="1:7">
      <c r="A435" s="19"/>
      <c r="B435" s="19"/>
      <c r="C435" s="19"/>
      <c r="D435" s="19"/>
      <c r="E435" s="19"/>
      <c r="F435" s="19"/>
      <c r="G435" s="19"/>
    </row>
    <row r="436" spans="1:7">
      <c r="A436" s="19"/>
      <c r="B436" s="19"/>
      <c r="C436" s="19"/>
      <c r="D436" s="19"/>
      <c r="E436" s="19"/>
      <c r="F436" s="19"/>
      <c r="G436" s="19"/>
    </row>
    <row r="437" spans="1:7">
      <c r="A437" s="19"/>
      <c r="B437" s="19"/>
      <c r="C437" s="19"/>
      <c r="D437" s="19"/>
      <c r="E437" s="19"/>
      <c r="F437" s="19"/>
      <c r="G437" s="19"/>
    </row>
    <row r="438" spans="1:7">
      <c r="A438" s="19"/>
      <c r="B438" s="19"/>
      <c r="C438" s="19"/>
      <c r="D438" s="19"/>
      <c r="E438" s="19"/>
      <c r="F438" s="19"/>
      <c r="G438" s="19"/>
    </row>
    <row r="439" spans="1:7">
      <c r="A439" s="19"/>
      <c r="B439" s="19"/>
      <c r="C439" s="19"/>
      <c r="D439" s="19"/>
      <c r="E439" s="19"/>
      <c r="F439" s="19"/>
      <c r="G439" s="19"/>
    </row>
    <row r="440" spans="1:7">
      <c r="A440" s="19"/>
      <c r="B440" s="19"/>
      <c r="C440" s="19"/>
      <c r="D440" s="19"/>
      <c r="E440" s="19"/>
      <c r="F440" s="19"/>
      <c r="G440" s="19"/>
    </row>
    <row r="441" spans="1:7">
      <c r="A441" s="19"/>
      <c r="B441" s="19"/>
      <c r="C441" s="19"/>
      <c r="D441" s="19"/>
      <c r="E441" s="19"/>
      <c r="F441" s="19"/>
      <c r="G441" s="19"/>
    </row>
    <row r="442" spans="1:7">
      <c r="A442" s="19"/>
      <c r="B442" s="19"/>
      <c r="C442" s="19"/>
      <c r="D442" s="19"/>
      <c r="E442" s="19"/>
      <c r="F442" s="19"/>
      <c r="G442" s="19"/>
    </row>
    <row r="443" spans="1:7">
      <c r="A443" s="19"/>
      <c r="B443" s="19"/>
      <c r="C443" s="19"/>
      <c r="D443" s="19"/>
      <c r="E443" s="19"/>
      <c r="F443" s="19"/>
      <c r="G443" s="19"/>
    </row>
    <row r="444" spans="1:7">
      <c r="A444" s="19"/>
      <c r="B444" s="19"/>
      <c r="C444" s="19"/>
      <c r="D444" s="19"/>
      <c r="E444" s="19"/>
      <c r="F444" s="19"/>
      <c r="G444" s="19"/>
    </row>
    <row r="445" spans="1:7">
      <c r="A445" s="19"/>
      <c r="B445" s="19"/>
      <c r="C445" s="19"/>
      <c r="D445" s="19"/>
      <c r="E445" s="19"/>
      <c r="F445" s="19"/>
      <c r="G445" s="19"/>
    </row>
    <row r="446" spans="1:7">
      <c r="A446" s="19"/>
      <c r="B446" s="19"/>
      <c r="C446" s="19"/>
      <c r="D446" s="19"/>
      <c r="E446" s="19"/>
      <c r="F446" s="19"/>
      <c r="G446" s="19"/>
    </row>
    <row r="447" spans="1:7">
      <c r="A447" s="19"/>
      <c r="B447" s="19"/>
      <c r="C447" s="19"/>
      <c r="D447" s="19"/>
      <c r="E447" s="19"/>
      <c r="F447" s="19"/>
      <c r="G447" s="19"/>
    </row>
    <row r="448" spans="1:7">
      <c r="A448" s="19"/>
      <c r="B448" s="19"/>
      <c r="C448" s="19"/>
      <c r="D448" s="19"/>
      <c r="E448" s="19"/>
      <c r="F448" s="19"/>
      <c r="G448" s="19"/>
    </row>
    <row r="449" spans="1:7">
      <c r="A449" s="19"/>
      <c r="B449" s="19"/>
      <c r="C449" s="19"/>
      <c r="D449" s="19"/>
      <c r="E449" s="19"/>
      <c r="F449" s="19"/>
      <c r="G449" s="19"/>
    </row>
    <row r="450" spans="1:7">
      <c r="A450" s="19"/>
      <c r="B450" s="19"/>
      <c r="C450" s="19"/>
      <c r="D450" s="19"/>
      <c r="E450" s="19"/>
      <c r="F450" s="19"/>
      <c r="G450" s="19"/>
    </row>
    <row r="451" spans="1:7">
      <c r="A451" s="19"/>
      <c r="B451" s="19"/>
      <c r="C451" s="19"/>
      <c r="D451" s="19"/>
      <c r="E451" s="19"/>
      <c r="F451" s="19"/>
      <c r="G451" s="19"/>
    </row>
    <row r="452" spans="1:7">
      <c r="A452" s="19"/>
      <c r="B452" s="19"/>
      <c r="C452" s="19"/>
      <c r="D452" s="19"/>
      <c r="E452" s="19"/>
      <c r="F452" s="19"/>
      <c r="G452" s="19"/>
    </row>
    <row r="453" spans="1:7">
      <c r="A453" s="19"/>
      <c r="B453" s="19"/>
      <c r="C453" s="19"/>
      <c r="D453" s="19"/>
      <c r="E453" s="19"/>
      <c r="F453" s="19"/>
      <c r="G453" s="19"/>
    </row>
    <row r="454" spans="1:7">
      <c r="A454" s="19"/>
      <c r="B454" s="19"/>
      <c r="C454" s="19"/>
      <c r="D454" s="19"/>
      <c r="E454" s="19"/>
      <c r="F454" s="19"/>
      <c r="G454" s="19"/>
    </row>
    <row r="455" spans="1:7">
      <c r="A455" s="19"/>
      <c r="B455" s="19"/>
      <c r="C455" s="19"/>
      <c r="D455" s="19"/>
      <c r="E455" s="19"/>
      <c r="F455" s="19"/>
      <c r="G455" s="19"/>
    </row>
    <row r="456" spans="1:7">
      <c r="A456" s="19"/>
      <c r="B456" s="19"/>
      <c r="C456" s="19"/>
      <c r="D456" s="19"/>
      <c r="E456" s="19"/>
      <c r="F456" s="19"/>
      <c r="G456" s="19"/>
    </row>
    <row r="457" spans="1:7">
      <c r="A457" s="19"/>
      <c r="B457" s="19"/>
      <c r="C457" s="19"/>
      <c r="D457" s="19"/>
      <c r="E457" s="19"/>
      <c r="F457" s="19"/>
      <c r="G457" s="19"/>
    </row>
    <row r="458" spans="1:7">
      <c r="A458" s="19"/>
      <c r="B458" s="19"/>
      <c r="C458" s="19"/>
      <c r="D458" s="19"/>
      <c r="E458" s="19"/>
      <c r="F458" s="19"/>
      <c r="G458" s="19"/>
    </row>
    <row r="459" spans="1:7">
      <c r="A459" s="19"/>
      <c r="B459" s="19"/>
      <c r="C459" s="19"/>
      <c r="D459" s="19"/>
      <c r="E459" s="19"/>
      <c r="F459" s="19"/>
      <c r="G459" s="19"/>
    </row>
    <row r="460" spans="1:7">
      <c r="A460" s="19"/>
      <c r="B460" s="19"/>
      <c r="C460" s="19"/>
      <c r="D460" s="19"/>
      <c r="E460" s="19"/>
      <c r="F460" s="19"/>
      <c r="G460" s="19"/>
    </row>
    <row r="461" spans="1:7">
      <c r="A461" s="19"/>
      <c r="B461" s="19"/>
      <c r="C461" s="19"/>
      <c r="D461" s="19"/>
      <c r="E461" s="19"/>
      <c r="F461" s="19"/>
      <c r="G461" s="19"/>
    </row>
    <row r="462" spans="1:7">
      <c r="A462" s="19"/>
      <c r="B462" s="19"/>
      <c r="C462" s="19"/>
      <c r="D462" s="19"/>
      <c r="E462" s="19"/>
      <c r="F462" s="19"/>
      <c r="G462" s="19"/>
    </row>
    <row r="463" spans="1:7">
      <c r="A463" s="19"/>
      <c r="B463" s="19"/>
      <c r="C463" s="19"/>
      <c r="D463" s="19"/>
      <c r="E463" s="19"/>
      <c r="F463" s="19"/>
      <c r="G463" s="19"/>
    </row>
    <row r="464" spans="1:7">
      <c r="A464" s="19"/>
      <c r="B464" s="19"/>
      <c r="C464" s="19"/>
      <c r="D464" s="19"/>
      <c r="E464" s="19"/>
      <c r="F464" s="19"/>
      <c r="G464" s="19"/>
    </row>
    <row r="465" spans="1:7">
      <c r="A465" s="19"/>
      <c r="B465" s="19"/>
      <c r="C465" s="19"/>
      <c r="D465" s="19"/>
      <c r="E465" s="19"/>
      <c r="F465" s="19"/>
      <c r="G465" s="19"/>
    </row>
    <row r="466" spans="1:7">
      <c r="A466" s="19"/>
      <c r="B466" s="19"/>
      <c r="C466" s="19"/>
      <c r="D466" s="19"/>
      <c r="E466" s="19"/>
      <c r="F466" s="19"/>
      <c r="G466" s="19"/>
    </row>
    <row r="467" spans="1:7">
      <c r="A467" s="19"/>
      <c r="B467" s="19"/>
      <c r="C467" s="19"/>
      <c r="D467" s="19"/>
      <c r="E467" s="19"/>
      <c r="F467" s="19"/>
      <c r="G467" s="19"/>
    </row>
    <row r="468" spans="1:7">
      <c r="A468" s="19"/>
      <c r="B468" s="19"/>
      <c r="C468" s="19"/>
      <c r="D468" s="19"/>
      <c r="E468" s="19"/>
      <c r="F468" s="19"/>
      <c r="G468" s="19"/>
    </row>
    <row r="469" spans="1:7">
      <c r="A469" s="19"/>
      <c r="B469" s="19"/>
      <c r="C469" s="19"/>
      <c r="D469" s="19"/>
      <c r="E469" s="19"/>
      <c r="F469" s="19"/>
      <c r="G469" s="19"/>
    </row>
    <row r="470" spans="1:7">
      <c r="A470" s="19"/>
      <c r="B470" s="19"/>
      <c r="C470" s="19"/>
      <c r="D470" s="19"/>
      <c r="E470" s="19"/>
      <c r="F470" s="19"/>
      <c r="G470" s="19"/>
    </row>
    <row r="471" spans="1:7">
      <c r="A471" s="19"/>
      <c r="B471" s="19"/>
      <c r="C471" s="19"/>
      <c r="D471" s="19"/>
      <c r="E471" s="19"/>
      <c r="F471" s="19"/>
      <c r="G471" s="19"/>
    </row>
    <row r="472" spans="1:7">
      <c r="A472" s="19"/>
      <c r="B472" s="19"/>
      <c r="C472" s="19"/>
      <c r="D472" s="19"/>
      <c r="E472" s="19"/>
      <c r="F472" s="19"/>
      <c r="G472" s="19"/>
    </row>
    <row r="473" spans="1:7">
      <c r="A473" s="19"/>
      <c r="B473" s="19"/>
      <c r="C473" s="19"/>
      <c r="D473" s="19"/>
      <c r="E473" s="19"/>
      <c r="F473" s="19"/>
      <c r="G473" s="19"/>
    </row>
    <row r="474" spans="1:7">
      <c r="A474" s="19"/>
      <c r="B474" s="19"/>
      <c r="C474" s="19"/>
      <c r="D474" s="19"/>
      <c r="E474" s="19"/>
      <c r="F474" s="19"/>
      <c r="G474" s="19"/>
    </row>
    <row r="475" spans="1:7">
      <c r="A475" s="19"/>
      <c r="B475" s="19"/>
      <c r="C475" s="19"/>
      <c r="D475" s="19"/>
      <c r="E475" s="19"/>
      <c r="F475" s="19"/>
      <c r="G475" s="19"/>
    </row>
    <row r="476" spans="1:7">
      <c r="A476" s="19"/>
      <c r="B476" s="19"/>
      <c r="C476" s="19"/>
      <c r="D476" s="19"/>
      <c r="E476" s="19"/>
      <c r="F476" s="19"/>
      <c r="G476" s="19"/>
    </row>
    <row r="477" spans="1:7">
      <c r="A477" s="19"/>
      <c r="B477" s="19"/>
      <c r="C477" s="19"/>
      <c r="D477" s="19"/>
      <c r="E477" s="19"/>
      <c r="F477" s="19"/>
      <c r="G477" s="19"/>
    </row>
    <row r="478" spans="1:7">
      <c r="A478" s="19"/>
      <c r="B478" s="19"/>
      <c r="C478" s="19"/>
      <c r="D478" s="19"/>
      <c r="E478" s="19"/>
      <c r="F478" s="19"/>
      <c r="G478" s="19"/>
    </row>
    <row r="479" spans="1:7">
      <c r="A479" s="19"/>
      <c r="B479" s="19"/>
      <c r="C479" s="19"/>
      <c r="D479" s="19"/>
      <c r="E479" s="19"/>
      <c r="F479" s="19"/>
      <c r="G479" s="19"/>
    </row>
    <row r="480" spans="1:7">
      <c r="A480" s="19"/>
      <c r="B480" s="19"/>
      <c r="C480" s="19"/>
      <c r="D480" s="19"/>
      <c r="E480" s="19"/>
      <c r="F480" s="19"/>
      <c r="G480" s="19"/>
    </row>
    <row r="481" spans="1:7">
      <c r="A481" s="19"/>
      <c r="B481" s="19"/>
      <c r="C481" s="19"/>
      <c r="D481" s="19"/>
      <c r="E481" s="19"/>
      <c r="F481" s="19"/>
      <c r="G481" s="19"/>
    </row>
    <row r="482" spans="1:7">
      <c r="A482" s="19"/>
      <c r="B482" s="19"/>
      <c r="C482" s="19"/>
      <c r="D482" s="19"/>
      <c r="E482" s="19"/>
      <c r="F482" s="19"/>
      <c r="G482" s="19"/>
    </row>
    <row r="483" spans="1:7">
      <c r="A483" s="19"/>
      <c r="B483" s="19"/>
      <c r="C483" s="19"/>
      <c r="D483" s="19"/>
      <c r="E483" s="19"/>
      <c r="F483" s="19"/>
      <c r="G483" s="19"/>
    </row>
    <row r="484" spans="1:7">
      <c r="A484" s="19"/>
      <c r="B484" s="19"/>
      <c r="C484" s="19"/>
      <c r="D484" s="19"/>
      <c r="E484" s="19"/>
      <c r="F484" s="19"/>
      <c r="G484" s="19"/>
    </row>
    <row r="485" spans="1:7">
      <c r="A485" s="19"/>
      <c r="B485" s="19"/>
      <c r="C485" s="19"/>
      <c r="D485" s="19"/>
      <c r="E485" s="19"/>
      <c r="F485" s="19"/>
      <c r="G485" s="19"/>
    </row>
    <row r="486" spans="1:7">
      <c r="A486" s="19"/>
      <c r="B486" s="19"/>
      <c r="C486" s="19"/>
      <c r="D486" s="19"/>
      <c r="E486" s="19"/>
      <c r="F486" s="19"/>
      <c r="G486" s="19"/>
    </row>
    <row r="487" spans="1:7">
      <c r="A487" s="19"/>
      <c r="B487" s="19"/>
      <c r="C487" s="19"/>
      <c r="D487" s="19"/>
      <c r="E487" s="19"/>
      <c r="F487" s="19"/>
      <c r="G487" s="19"/>
    </row>
    <row r="488" spans="1:7">
      <c r="A488" s="19"/>
      <c r="B488" s="19"/>
      <c r="C488" s="19"/>
      <c r="D488" s="19"/>
      <c r="E488" s="19"/>
      <c r="F488" s="19"/>
      <c r="G488" s="19"/>
    </row>
    <row r="489" spans="1:7">
      <c r="A489" s="19"/>
      <c r="B489" s="19"/>
      <c r="C489" s="19"/>
      <c r="D489" s="19"/>
      <c r="E489" s="19"/>
      <c r="F489" s="19"/>
      <c r="G489" s="19"/>
    </row>
    <row r="490" spans="1:7">
      <c r="A490" s="19"/>
      <c r="B490" s="19"/>
      <c r="C490" s="19"/>
      <c r="D490" s="19"/>
      <c r="E490" s="19"/>
      <c r="F490" s="19"/>
      <c r="G490" s="19"/>
    </row>
    <row r="491" spans="1:7">
      <c r="A491" s="19"/>
      <c r="B491" s="19"/>
      <c r="C491" s="19"/>
      <c r="D491" s="19"/>
      <c r="E491" s="19"/>
      <c r="F491" s="19"/>
      <c r="G491" s="19"/>
    </row>
    <row r="492" spans="1:7">
      <c r="A492" s="19"/>
      <c r="B492" s="19"/>
      <c r="C492" s="19"/>
      <c r="D492" s="19"/>
      <c r="E492" s="19"/>
      <c r="F492" s="19"/>
      <c r="G492" s="19"/>
    </row>
    <row r="493" spans="1:7">
      <c r="A493" s="19"/>
      <c r="B493" s="19"/>
      <c r="C493" s="19"/>
      <c r="D493" s="19"/>
      <c r="E493" s="19"/>
      <c r="F493" s="19"/>
      <c r="G493" s="19"/>
    </row>
    <row r="494" spans="1:7">
      <c r="A494" s="19"/>
      <c r="B494" s="19"/>
      <c r="C494" s="19"/>
      <c r="D494" s="19"/>
      <c r="E494" s="19"/>
      <c r="F494" s="19"/>
      <c r="G494" s="19"/>
    </row>
    <row r="495" spans="1:7">
      <c r="A495" s="19"/>
      <c r="B495" s="19"/>
      <c r="C495" s="19"/>
      <c r="D495" s="19"/>
      <c r="E495" s="19"/>
      <c r="F495" s="19"/>
      <c r="G495" s="19"/>
    </row>
    <row r="496" spans="1:7">
      <c r="A496" s="19"/>
      <c r="B496" s="19"/>
      <c r="C496" s="19"/>
      <c r="D496" s="19"/>
      <c r="E496" s="19"/>
      <c r="F496" s="19"/>
      <c r="G496" s="19"/>
    </row>
    <row r="497" spans="1:7">
      <c r="A497" s="19"/>
      <c r="B497" s="19"/>
      <c r="C497" s="19"/>
      <c r="D497" s="19"/>
      <c r="E497" s="19"/>
      <c r="F497" s="19"/>
      <c r="G497" s="19"/>
    </row>
    <row r="498" spans="1:7">
      <c r="A498" s="19"/>
      <c r="B498" s="19"/>
      <c r="C498" s="19"/>
      <c r="D498" s="19"/>
      <c r="E498" s="19"/>
      <c r="F498" s="19"/>
      <c r="G498" s="19"/>
    </row>
    <row r="499" spans="1:7">
      <c r="A499" s="19"/>
      <c r="B499" s="19"/>
      <c r="C499" s="19"/>
      <c r="D499" s="19"/>
      <c r="E499" s="19"/>
      <c r="F499" s="19"/>
      <c r="G499" s="19"/>
    </row>
    <row r="500" spans="1:7">
      <c r="A500" s="19"/>
      <c r="B500" s="19"/>
      <c r="C500" s="19"/>
      <c r="D500" s="19"/>
      <c r="E500" s="19"/>
      <c r="F500" s="19"/>
      <c r="G500" s="19"/>
    </row>
    <row r="501" spans="1:7">
      <c r="A501" s="19"/>
      <c r="B501" s="19"/>
      <c r="C501" s="19"/>
      <c r="D501" s="19"/>
      <c r="E501" s="19"/>
      <c r="F501" s="19"/>
      <c r="G501" s="19"/>
    </row>
    <row r="502" spans="1:7">
      <c r="A502" s="19"/>
      <c r="B502" s="19"/>
      <c r="C502" s="19"/>
      <c r="D502" s="19"/>
      <c r="E502" s="19"/>
      <c r="F502" s="19"/>
      <c r="G502" s="19"/>
    </row>
    <row r="503" spans="1:7">
      <c r="A503" s="19"/>
      <c r="B503" s="19"/>
      <c r="C503" s="19"/>
      <c r="D503" s="19"/>
      <c r="E503" s="19"/>
      <c r="F503" s="19"/>
      <c r="G503" s="19"/>
    </row>
    <row r="504" spans="1:7">
      <c r="A504" s="19"/>
      <c r="B504" s="19"/>
      <c r="C504" s="19"/>
      <c r="D504" s="19"/>
      <c r="E504" s="19"/>
      <c r="F504" s="19"/>
      <c r="G504" s="19"/>
    </row>
    <row r="505" spans="1:7">
      <c r="A505" s="19"/>
      <c r="B505" s="19"/>
      <c r="C505" s="19"/>
      <c r="D505" s="19"/>
      <c r="E505" s="19"/>
      <c r="F505" s="19"/>
      <c r="G505" s="19"/>
    </row>
    <row r="506" spans="1:7">
      <c r="A506" s="19"/>
      <c r="B506" s="19"/>
      <c r="C506" s="19"/>
      <c r="D506" s="19"/>
      <c r="E506" s="19"/>
      <c r="F506" s="19"/>
      <c r="G506" s="19"/>
    </row>
    <row r="507" spans="1:7">
      <c r="A507" s="19"/>
      <c r="B507" s="19"/>
      <c r="C507" s="19"/>
      <c r="D507" s="19"/>
      <c r="E507" s="19"/>
      <c r="F507" s="19"/>
      <c r="G507" s="19"/>
    </row>
    <row r="508" spans="1:7">
      <c r="A508" s="19"/>
      <c r="B508" s="19"/>
      <c r="C508" s="19"/>
      <c r="D508" s="19"/>
      <c r="E508" s="19"/>
      <c r="F508" s="19"/>
      <c r="G508" s="19"/>
    </row>
    <row r="509" spans="1:7">
      <c r="A509" s="19"/>
      <c r="B509" s="19"/>
      <c r="C509" s="19"/>
      <c r="D509" s="19"/>
      <c r="E509" s="19"/>
      <c r="F509" s="19"/>
      <c r="G509" s="19"/>
    </row>
    <row r="510" spans="1:7">
      <c r="A510" s="19"/>
      <c r="B510" s="19"/>
      <c r="C510" s="19"/>
      <c r="D510" s="19"/>
      <c r="E510" s="19"/>
      <c r="F510" s="19"/>
      <c r="G510" s="19"/>
    </row>
    <row r="511" spans="1:7">
      <c r="A511" s="19"/>
      <c r="B511" s="19"/>
      <c r="C511" s="19"/>
      <c r="D511" s="19"/>
      <c r="E511" s="19"/>
      <c r="F511" s="19"/>
      <c r="G511" s="19"/>
    </row>
    <row r="512" spans="1:7">
      <c r="A512" s="19"/>
      <c r="B512" s="19"/>
      <c r="C512" s="19"/>
      <c r="D512" s="19"/>
      <c r="E512" s="19"/>
      <c r="F512" s="19"/>
      <c r="G512" s="19"/>
    </row>
    <row r="513" spans="1:7">
      <c r="A513" s="19"/>
      <c r="B513" s="19"/>
      <c r="C513" s="19"/>
      <c r="D513" s="19"/>
      <c r="E513" s="19"/>
      <c r="F513" s="19"/>
      <c r="G513" s="19"/>
    </row>
    <row r="514" spans="1:7">
      <c r="A514" s="19"/>
      <c r="B514" s="19"/>
      <c r="C514" s="19"/>
      <c r="D514" s="19"/>
      <c r="E514" s="19"/>
      <c r="F514" s="19"/>
      <c r="G514" s="19"/>
    </row>
    <row r="515" spans="1:7">
      <c r="A515" s="19"/>
      <c r="B515" s="19"/>
      <c r="C515" s="19"/>
      <c r="D515" s="19"/>
      <c r="E515" s="19"/>
      <c r="F515" s="19"/>
      <c r="G515" s="19"/>
    </row>
    <row r="516" spans="1:7">
      <c r="A516" s="19"/>
      <c r="B516" s="19"/>
      <c r="C516" s="19"/>
      <c r="D516" s="19"/>
      <c r="E516" s="19"/>
      <c r="F516" s="19"/>
      <c r="G516" s="19"/>
    </row>
    <row r="517" spans="1:7">
      <c r="A517" s="19"/>
      <c r="B517" s="19"/>
      <c r="C517" s="19"/>
      <c r="D517" s="19"/>
      <c r="E517" s="19"/>
      <c r="F517" s="19"/>
      <c r="G517" s="19"/>
    </row>
    <row r="518" spans="1:7">
      <c r="A518" s="19"/>
      <c r="B518" s="19"/>
      <c r="C518" s="19"/>
      <c r="D518" s="19"/>
      <c r="E518" s="19"/>
      <c r="F518" s="19"/>
      <c r="G518" s="19"/>
    </row>
    <row r="519" spans="1:7">
      <c r="A519" s="19"/>
      <c r="B519" s="19"/>
      <c r="C519" s="19"/>
      <c r="D519" s="19"/>
      <c r="E519" s="19"/>
      <c r="F519" s="19"/>
      <c r="G519" s="19"/>
    </row>
    <row r="520" spans="1:7">
      <c r="A520" s="19"/>
      <c r="B520" s="19"/>
      <c r="C520" s="19"/>
      <c r="D520" s="19"/>
      <c r="E520" s="19"/>
      <c r="F520" s="19"/>
      <c r="G520" s="19"/>
    </row>
    <row r="521" spans="1:7">
      <c r="A521" s="19"/>
      <c r="B521" s="19"/>
      <c r="C521" s="19"/>
      <c r="D521" s="19"/>
      <c r="E521" s="19"/>
      <c r="F521" s="19"/>
      <c r="G521" s="19"/>
    </row>
    <row r="522" spans="1:7">
      <c r="A522" s="19"/>
      <c r="B522" s="19"/>
      <c r="C522" s="19"/>
      <c r="D522" s="19"/>
      <c r="E522" s="19"/>
      <c r="F522" s="19"/>
      <c r="G522" s="19"/>
    </row>
    <row r="523" spans="1:7">
      <c r="A523" s="19"/>
      <c r="B523" s="19"/>
      <c r="C523" s="19"/>
      <c r="D523" s="19"/>
      <c r="E523" s="19"/>
      <c r="F523" s="19"/>
      <c r="G523" s="19"/>
    </row>
    <row r="524" spans="1:7">
      <c r="A524" s="19"/>
      <c r="B524" s="19"/>
      <c r="C524" s="19"/>
      <c r="D524" s="19"/>
      <c r="E524" s="19"/>
      <c r="F524" s="19"/>
      <c r="G524" s="19"/>
    </row>
    <row r="525" spans="1:7">
      <c r="A525" s="19"/>
      <c r="B525" s="19"/>
      <c r="C525" s="19"/>
      <c r="D525" s="19"/>
      <c r="E525" s="19"/>
      <c r="F525" s="19"/>
      <c r="G525" s="19"/>
    </row>
    <row r="526" spans="1:7">
      <c r="A526" s="19"/>
      <c r="B526" s="19"/>
      <c r="C526" s="19"/>
      <c r="D526" s="19"/>
      <c r="E526" s="19"/>
      <c r="F526" s="19"/>
      <c r="G526" s="19"/>
    </row>
    <row r="527" spans="1:7">
      <c r="A527" s="19"/>
      <c r="B527" s="19"/>
      <c r="C527" s="19"/>
      <c r="D527" s="19"/>
      <c r="E527" s="19"/>
      <c r="F527" s="19"/>
      <c r="G527" s="19"/>
    </row>
    <row r="528" spans="1:7">
      <c r="A528" s="19"/>
      <c r="B528" s="19"/>
      <c r="C528" s="19"/>
      <c r="D528" s="19"/>
      <c r="E528" s="19"/>
      <c r="F528" s="19"/>
      <c r="G528" s="19"/>
    </row>
    <row r="529" spans="1:7">
      <c r="A529" s="19"/>
      <c r="B529" s="19"/>
      <c r="C529" s="19"/>
      <c r="D529" s="19"/>
      <c r="E529" s="19"/>
      <c r="F529" s="19"/>
      <c r="G529" s="19"/>
    </row>
    <row r="530" spans="1:7">
      <c r="A530" s="19"/>
      <c r="B530" s="19"/>
      <c r="C530" s="19"/>
      <c r="D530" s="19"/>
      <c r="E530" s="19"/>
      <c r="F530" s="19"/>
      <c r="G530" s="19"/>
    </row>
    <row r="531" spans="1:7">
      <c r="A531" s="19"/>
      <c r="B531" s="19"/>
      <c r="C531" s="19"/>
      <c r="D531" s="19"/>
      <c r="E531" s="19"/>
      <c r="F531" s="19"/>
      <c r="G531" s="19"/>
    </row>
    <row r="532" spans="1:7">
      <c r="A532" s="19"/>
      <c r="B532" s="19"/>
      <c r="C532" s="19"/>
      <c r="D532" s="19"/>
      <c r="E532" s="19"/>
      <c r="F532" s="19"/>
      <c r="G532" s="19"/>
    </row>
    <row r="533" spans="1:7">
      <c r="A533" s="19"/>
      <c r="B533" s="19"/>
      <c r="C533" s="19"/>
      <c r="D533" s="19"/>
      <c r="E533" s="19"/>
      <c r="F533" s="19"/>
      <c r="G533" s="19"/>
    </row>
    <row r="534" spans="1:7">
      <c r="A534" s="19"/>
      <c r="B534" s="19"/>
      <c r="C534" s="19"/>
      <c r="D534" s="19"/>
      <c r="E534" s="19"/>
      <c r="F534" s="19"/>
      <c r="G534" s="19"/>
    </row>
    <row r="535" spans="1:7">
      <c r="A535" s="19"/>
      <c r="B535" s="19"/>
      <c r="C535" s="19"/>
      <c r="D535" s="19"/>
      <c r="E535" s="19"/>
      <c r="F535" s="19"/>
      <c r="G535" s="19"/>
    </row>
    <row r="536" spans="1:7">
      <c r="A536" s="19"/>
      <c r="B536" s="19"/>
      <c r="C536" s="19"/>
      <c r="D536" s="19"/>
      <c r="E536" s="19"/>
      <c r="F536" s="19"/>
      <c r="G536" s="19"/>
    </row>
    <row r="537" spans="1:7">
      <c r="A537" s="19"/>
      <c r="B537" s="19"/>
      <c r="C537" s="19"/>
      <c r="D537" s="19"/>
      <c r="E537" s="19"/>
      <c r="F537" s="19"/>
      <c r="G537" s="19"/>
    </row>
    <row r="538" spans="1:7">
      <c r="A538" s="19"/>
      <c r="B538" s="19"/>
      <c r="C538" s="19"/>
      <c r="D538" s="19"/>
      <c r="E538" s="19"/>
      <c r="F538" s="19"/>
      <c r="G538" s="19"/>
    </row>
    <row r="539" spans="1:7">
      <c r="A539" s="19"/>
      <c r="B539" s="19"/>
      <c r="C539" s="19"/>
      <c r="D539" s="19"/>
      <c r="E539" s="19"/>
      <c r="F539" s="19"/>
      <c r="G539" s="19"/>
    </row>
    <row r="540" spans="1:7">
      <c r="A540" s="19"/>
      <c r="B540" s="19"/>
      <c r="C540" s="19"/>
      <c r="D540" s="19"/>
      <c r="E540" s="19"/>
      <c r="F540" s="19"/>
      <c r="G540" s="19"/>
    </row>
    <row r="541" spans="1:7">
      <c r="A541" s="19"/>
      <c r="B541" s="19"/>
      <c r="C541" s="19"/>
      <c r="D541" s="19"/>
      <c r="E541" s="19"/>
      <c r="F541" s="19"/>
      <c r="G541" s="19"/>
    </row>
    <row r="542" spans="1:7">
      <c r="A542" s="19"/>
      <c r="B542" s="19"/>
      <c r="C542" s="19"/>
      <c r="D542" s="19"/>
      <c r="E542" s="19"/>
      <c r="F542" s="19"/>
      <c r="G542" s="19"/>
    </row>
    <row r="543" spans="1:7">
      <c r="A543" s="19"/>
      <c r="B543" s="19"/>
      <c r="C543" s="19"/>
      <c r="D543" s="19"/>
      <c r="E543" s="19"/>
      <c r="F543" s="19"/>
      <c r="G543" s="19"/>
    </row>
    <row r="544" spans="1:7">
      <c r="A544" s="19"/>
      <c r="B544" s="19"/>
      <c r="C544" s="19"/>
      <c r="D544" s="19"/>
      <c r="E544" s="19"/>
      <c r="F544" s="19"/>
      <c r="G544" s="19"/>
    </row>
    <row r="545" spans="1:7">
      <c r="A545" s="19"/>
      <c r="B545" s="19"/>
      <c r="C545" s="19"/>
      <c r="D545" s="19"/>
      <c r="E545" s="19"/>
      <c r="F545" s="19"/>
      <c r="G545" s="19"/>
    </row>
    <row r="546" spans="1:7">
      <c r="A546" s="19"/>
      <c r="B546" s="19"/>
      <c r="C546" s="19"/>
      <c r="D546" s="19"/>
      <c r="E546" s="19"/>
      <c r="F546" s="19"/>
      <c r="G546" s="19"/>
    </row>
    <row r="547" spans="1:7">
      <c r="A547" s="19"/>
      <c r="B547" s="19"/>
      <c r="C547" s="19"/>
      <c r="D547" s="19"/>
      <c r="E547" s="19"/>
      <c r="F547" s="19"/>
      <c r="G547" s="19"/>
    </row>
    <row r="548" spans="1:7">
      <c r="A548" s="19"/>
      <c r="B548" s="19"/>
      <c r="C548" s="19"/>
      <c r="D548" s="19"/>
      <c r="E548" s="19"/>
      <c r="F548" s="19"/>
      <c r="G548" s="19"/>
    </row>
    <row r="549" spans="1:7">
      <c r="A549" s="19"/>
      <c r="B549" s="19"/>
      <c r="C549" s="19"/>
      <c r="D549" s="19"/>
      <c r="E549" s="19"/>
      <c r="F549" s="19"/>
      <c r="G549" s="19"/>
    </row>
    <row r="550" spans="1:7">
      <c r="A550" s="19"/>
      <c r="B550" s="19"/>
      <c r="C550" s="19"/>
      <c r="D550" s="19"/>
      <c r="E550" s="19"/>
      <c r="F550" s="19"/>
      <c r="G550" s="19"/>
    </row>
    <row r="551" spans="1:7">
      <c r="A551" s="19"/>
      <c r="B551" s="19"/>
      <c r="C551" s="19"/>
      <c r="D551" s="19"/>
      <c r="E551" s="19"/>
      <c r="F551" s="19"/>
      <c r="G551" s="19"/>
    </row>
    <row r="552" spans="1:7">
      <c r="A552" s="19"/>
      <c r="B552" s="19"/>
      <c r="C552" s="19"/>
      <c r="D552" s="19"/>
      <c r="E552" s="19"/>
      <c r="F552" s="19"/>
      <c r="G552" s="19"/>
    </row>
    <row r="553" spans="1:7">
      <c r="A553" s="19"/>
      <c r="B553" s="19"/>
      <c r="C553" s="19"/>
      <c r="D553" s="19"/>
      <c r="E553" s="19"/>
      <c r="F553" s="19"/>
      <c r="G553" s="19"/>
    </row>
    <row r="554" spans="1:7">
      <c r="A554" s="19"/>
      <c r="B554" s="19"/>
      <c r="C554" s="19"/>
      <c r="D554" s="19"/>
      <c r="E554" s="19"/>
      <c r="F554" s="19"/>
      <c r="G554" s="19"/>
    </row>
    <row r="555" spans="1:7">
      <c r="A555" s="19"/>
      <c r="B555" s="19"/>
      <c r="C555" s="19"/>
      <c r="D555" s="19"/>
      <c r="E555" s="19"/>
      <c r="F555" s="19"/>
      <c r="G555" s="19"/>
    </row>
    <row r="556" spans="1:7">
      <c r="A556" s="19"/>
      <c r="B556" s="19"/>
      <c r="C556" s="19"/>
      <c r="D556" s="19"/>
      <c r="E556" s="19"/>
      <c r="F556" s="19"/>
      <c r="G556" s="19"/>
    </row>
    <row r="557" spans="1:7">
      <c r="A557" s="19"/>
      <c r="B557" s="19"/>
      <c r="C557" s="19"/>
      <c r="D557" s="19"/>
      <c r="E557" s="19"/>
      <c r="F557" s="19"/>
      <c r="G557" s="19"/>
    </row>
    <row r="558" spans="1:7">
      <c r="A558" s="19"/>
      <c r="B558" s="19"/>
      <c r="C558" s="19"/>
      <c r="D558" s="19"/>
      <c r="E558" s="19"/>
      <c r="F558" s="19"/>
      <c r="G558" s="19"/>
    </row>
    <row r="559" spans="1:7">
      <c r="A559" s="19"/>
      <c r="B559" s="19"/>
      <c r="C559" s="19"/>
      <c r="D559" s="19"/>
      <c r="E559" s="19"/>
      <c r="F559" s="19"/>
      <c r="G559" s="19"/>
    </row>
    <row r="560" spans="1:7">
      <c r="A560" s="19"/>
      <c r="B560" s="19"/>
      <c r="C560" s="19"/>
      <c r="D560" s="19"/>
      <c r="E560" s="19"/>
      <c r="F560" s="19"/>
      <c r="G560" s="19"/>
    </row>
    <row r="561" spans="1:7">
      <c r="A561" s="19"/>
      <c r="B561" s="19"/>
      <c r="C561" s="19"/>
      <c r="D561" s="19"/>
      <c r="E561" s="19"/>
      <c r="F561" s="19"/>
      <c r="G561" s="19"/>
    </row>
    <row r="562" spans="1:7">
      <c r="A562" s="19"/>
      <c r="B562" s="19"/>
      <c r="C562" s="19"/>
      <c r="D562" s="19"/>
      <c r="E562" s="19"/>
      <c r="F562" s="19"/>
      <c r="G562" s="19"/>
    </row>
    <row r="563" spans="1:7">
      <c r="A563" s="19"/>
      <c r="B563" s="19"/>
      <c r="C563" s="19"/>
      <c r="D563" s="19"/>
      <c r="E563" s="19"/>
      <c r="F563" s="19"/>
      <c r="G563" s="19"/>
    </row>
    <row r="564" spans="1:7">
      <c r="A564" s="19"/>
      <c r="B564" s="19"/>
      <c r="C564" s="19"/>
      <c r="D564" s="19"/>
      <c r="E564" s="19"/>
      <c r="F564" s="19"/>
      <c r="G564" s="19"/>
    </row>
    <row r="565" spans="1:7">
      <c r="A565" s="19"/>
      <c r="B565" s="19"/>
      <c r="C565" s="19"/>
      <c r="D565" s="19"/>
      <c r="E565" s="19"/>
      <c r="F565" s="19"/>
      <c r="G565" s="19"/>
    </row>
    <row r="566" spans="1:7">
      <c r="A566" s="19"/>
      <c r="B566" s="19"/>
      <c r="C566" s="19"/>
      <c r="D566" s="19"/>
      <c r="E566" s="19"/>
      <c r="F566" s="19"/>
      <c r="G566" s="19"/>
    </row>
    <row r="567" spans="1:7">
      <c r="A567" s="19"/>
      <c r="B567" s="19"/>
      <c r="C567" s="19"/>
      <c r="D567" s="19"/>
      <c r="E567" s="19"/>
      <c r="F567" s="19"/>
      <c r="G567" s="19"/>
    </row>
    <row r="568" spans="1:7">
      <c r="A568" s="19"/>
      <c r="B568" s="19"/>
      <c r="C568" s="19"/>
      <c r="D568" s="19"/>
      <c r="E568" s="19"/>
      <c r="F568" s="19"/>
      <c r="G568" s="19"/>
    </row>
    <row r="569" spans="1:7">
      <c r="A569" s="19"/>
      <c r="B569" s="19"/>
      <c r="C569" s="19"/>
      <c r="D569" s="19"/>
      <c r="E569" s="19"/>
      <c r="F569" s="19"/>
      <c r="G569" s="19"/>
    </row>
    <row r="570" spans="1:7">
      <c r="A570" s="19"/>
      <c r="B570" s="19"/>
      <c r="C570" s="19"/>
      <c r="D570" s="19"/>
      <c r="E570" s="19"/>
      <c r="F570" s="19"/>
      <c r="G570" s="19"/>
    </row>
    <row r="571" spans="1:7">
      <c r="A571" s="19"/>
      <c r="B571" s="19"/>
      <c r="C571" s="19"/>
      <c r="D571" s="19"/>
      <c r="E571" s="19"/>
      <c r="F571" s="19"/>
      <c r="G571" s="19"/>
    </row>
    <row r="572" spans="1:7">
      <c r="A572" s="19"/>
      <c r="B572" s="19"/>
      <c r="C572" s="19"/>
      <c r="D572" s="19"/>
      <c r="E572" s="19"/>
      <c r="F572" s="19"/>
      <c r="G572" s="19"/>
    </row>
    <row r="573" spans="1:7">
      <c r="A573" s="19"/>
      <c r="B573" s="19"/>
      <c r="C573" s="19"/>
      <c r="D573" s="19"/>
      <c r="E573" s="19"/>
      <c r="F573" s="19"/>
      <c r="G573" s="19"/>
    </row>
    <row r="574" spans="1:7">
      <c r="A574" s="19"/>
      <c r="B574" s="19"/>
      <c r="C574" s="19"/>
      <c r="D574" s="19"/>
      <c r="E574" s="19"/>
      <c r="F574" s="19"/>
      <c r="G574" s="19"/>
    </row>
    <row r="575" spans="1:7">
      <c r="A575" s="19"/>
      <c r="B575" s="19"/>
      <c r="C575" s="19"/>
      <c r="D575" s="19"/>
      <c r="E575" s="19"/>
      <c r="F575" s="19"/>
      <c r="G575" s="19"/>
    </row>
    <row r="576" spans="1:7">
      <c r="A576" s="19"/>
      <c r="B576" s="19"/>
      <c r="C576" s="19"/>
      <c r="D576" s="19"/>
      <c r="E576" s="19"/>
      <c r="F576" s="19"/>
      <c r="G576" s="19"/>
    </row>
    <row r="577" spans="1:7">
      <c r="A577" s="19"/>
      <c r="B577" s="19"/>
      <c r="C577" s="19"/>
      <c r="D577" s="19"/>
      <c r="E577" s="19"/>
      <c r="F577" s="19"/>
      <c r="G577" s="19"/>
    </row>
    <row r="578" spans="1:7">
      <c r="A578" s="19"/>
      <c r="B578" s="19"/>
      <c r="C578" s="19"/>
      <c r="D578" s="19"/>
      <c r="E578" s="19"/>
      <c r="F578" s="19"/>
      <c r="G578" s="19"/>
    </row>
    <row r="579" spans="1:7">
      <c r="A579" s="19"/>
      <c r="B579" s="19"/>
      <c r="C579" s="19"/>
      <c r="D579" s="19"/>
      <c r="E579" s="19"/>
      <c r="F579" s="19"/>
      <c r="G579" s="19"/>
    </row>
    <row r="580" spans="1:7">
      <c r="A580" s="19"/>
      <c r="B580" s="19"/>
      <c r="C580" s="19"/>
      <c r="D580" s="19"/>
      <c r="E580" s="19"/>
      <c r="F580" s="19"/>
      <c r="G580" s="19"/>
    </row>
    <row r="581" spans="1:7">
      <c r="A581" s="19"/>
      <c r="B581" s="19"/>
      <c r="C581" s="19"/>
      <c r="D581" s="19"/>
      <c r="E581" s="19"/>
      <c r="F581" s="19"/>
      <c r="G581" s="19"/>
    </row>
    <row r="582" spans="1:7">
      <c r="A582" s="19"/>
      <c r="B582" s="19"/>
      <c r="C582" s="19"/>
      <c r="D582" s="19"/>
      <c r="E582" s="19"/>
      <c r="F582" s="19"/>
      <c r="G582" s="19"/>
    </row>
    <row r="583" spans="1:7">
      <c r="A583" s="19"/>
      <c r="B583" s="19"/>
      <c r="C583" s="19"/>
      <c r="D583" s="19"/>
      <c r="E583" s="19"/>
      <c r="F583" s="19"/>
      <c r="G583" s="19"/>
    </row>
    <row r="584" spans="1:7">
      <c r="A584" s="19"/>
      <c r="B584" s="19"/>
      <c r="C584" s="19"/>
      <c r="D584" s="19"/>
      <c r="E584" s="19"/>
      <c r="F584" s="19"/>
      <c r="G584" s="19"/>
    </row>
    <row r="585" spans="1:7">
      <c r="A585" s="19"/>
      <c r="B585" s="19"/>
      <c r="C585" s="19"/>
      <c r="D585" s="19"/>
      <c r="E585" s="19"/>
      <c r="F585" s="19"/>
      <c r="G585" s="19"/>
    </row>
    <row r="586" spans="1:7">
      <c r="A586" s="19"/>
      <c r="B586" s="19"/>
      <c r="C586" s="19"/>
      <c r="D586" s="19"/>
      <c r="E586" s="19"/>
      <c r="F586" s="19"/>
      <c r="G586" s="19"/>
    </row>
    <row r="587" spans="1:7">
      <c r="A587" s="19"/>
      <c r="B587" s="19"/>
      <c r="C587" s="19"/>
      <c r="D587" s="19"/>
      <c r="E587" s="19"/>
      <c r="F587" s="19"/>
      <c r="G587" s="19"/>
    </row>
    <row r="588" spans="1:7">
      <c r="A588" s="19"/>
      <c r="B588" s="19"/>
      <c r="C588" s="19"/>
      <c r="D588" s="19"/>
      <c r="E588" s="19"/>
      <c r="F588" s="19"/>
      <c r="G588" s="19"/>
    </row>
    <row r="589" spans="1:7">
      <c r="A589" s="19"/>
      <c r="B589" s="19"/>
      <c r="C589" s="19"/>
      <c r="D589" s="19"/>
      <c r="E589" s="19"/>
      <c r="F589" s="19"/>
      <c r="G589" s="19"/>
    </row>
    <row r="590" spans="1:7">
      <c r="A590" s="19"/>
      <c r="B590" s="19"/>
      <c r="C590" s="19"/>
      <c r="D590" s="19"/>
      <c r="E590" s="19"/>
      <c r="F590" s="19"/>
      <c r="G590" s="19"/>
    </row>
    <row r="591" spans="1:7">
      <c r="A591" s="19"/>
      <c r="B591" s="19"/>
      <c r="C591" s="19"/>
      <c r="D591" s="19"/>
      <c r="E591" s="19"/>
      <c r="F591" s="19"/>
      <c r="G591" s="19"/>
    </row>
    <row r="592" spans="1:7">
      <c r="A592" s="19"/>
      <c r="B592" s="19"/>
      <c r="C592" s="19"/>
      <c r="D592" s="19"/>
      <c r="E592" s="19"/>
      <c r="F592" s="19"/>
      <c r="G592" s="19"/>
    </row>
    <row r="593" spans="1:7">
      <c r="A593" s="19"/>
      <c r="B593" s="19"/>
      <c r="C593" s="19"/>
      <c r="D593" s="19"/>
      <c r="E593" s="19"/>
      <c r="F593" s="19"/>
      <c r="G593" s="19"/>
    </row>
    <row r="594" spans="1:7">
      <c r="A594" s="19"/>
      <c r="B594" s="19"/>
      <c r="C594" s="19"/>
      <c r="D594" s="19"/>
      <c r="E594" s="19"/>
      <c r="F594" s="19"/>
      <c r="G594" s="19"/>
    </row>
    <row r="595" spans="1:7">
      <c r="A595" s="19"/>
      <c r="B595" s="19"/>
      <c r="C595" s="19"/>
      <c r="D595" s="19"/>
      <c r="E595" s="19"/>
      <c r="F595" s="19"/>
      <c r="G595" s="19"/>
    </row>
    <row r="596" spans="1:7">
      <c r="A596" s="19"/>
      <c r="B596" s="19"/>
      <c r="C596" s="19"/>
      <c r="D596" s="19"/>
      <c r="E596" s="19"/>
      <c r="F596" s="19"/>
      <c r="G596" s="19"/>
    </row>
    <row r="597" spans="1:7">
      <c r="A597" s="19"/>
      <c r="B597" s="19"/>
      <c r="C597" s="19"/>
      <c r="D597" s="19"/>
      <c r="E597" s="19"/>
      <c r="F597" s="19"/>
      <c r="G597" s="19"/>
    </row>
    <row r="598" spans="1:7">
      <c r="A598" s="19"/>
      <c r="B598" s="19"/>
      <c r="C598" s="19"/>
      <c r="D598" s="19"/>
      <c r="E598" s="19"/>
      <c r="F598" s="19"/>
      <c r="G598" s="19"/>
    </row>
    <row r="599" spans="1:7">
      <c r="A599" s="19"/>
      <c r="B599" s="19"/>
      <c r="C599" s="19"/>
      <c r="D599" s="19"/>
      <c r="E599" s="19"/>
      <c r="F599" s="19"/>
      <c r="G599" s="19"/>
    </row>
    <row r="600" spans="1:7">
      <c r="A600" s="19"/>
      <c r="B600" s="19"/>
      <c r="C600" s="19"/>
      <c r="D600" s="19"/>
      <c r="E600" s="19"/>
      <c r="F600" s="19"/>
      <c r="G600" s="19"/>
    </row>
    <row r="601" spans="1:7">
      <c r="A601" s="19"/>
      <c r="B601" s="19"/>
      <c r="C601" s="19"/>
      <c r="D601" s="19"/>
      <c r="E601" s="19"/>
      <c r="F601" s="19"/>
      <c r="G601" s="19"/>
    </row>
    <row r="602" spans="1:7">
      <c r="A602" s="19"/>
      <c r="B602" s="19"/>
      <c r="C602" s="19"/>
      <c r="D602" s="19"/>
      <c r="E602" s="19"/>
      <c r="F602" s="19"/>
      <c r="G602" s="19"/>
    </row>
    <row r="603" spans="1:7">
      <c r="A603" s="19"/>
      <c r="B603" s="19"/>
      <c r="C603" s="19"/>
      <c r="D603" s="19"/>
      <c r="E603" s="19"/>
      <c r="F603" s="19"/>
      <c r="G603" s="19"/>
    </row>
    <row r="604" spans="1:7">
      <c r="A604" s="19"/>
      <c r="B604" s="19"/>
      <c r="C604" s="19"/>
      <c r="D604" s="19"/>
      <c r="E604" s="19"/>
      <c r="F604" s="19"/>
      <c r="G604" s="19"/>
    </row>
    <row r="605" spans="1:7">
      <c r="A605" s="19"/>
      <c r="B605" s="19"/>
      <c r="C605" s="19"/>
      <c r="D605" s="19"/>
      <c r="E605" s="19"/>
      <c r="F605" s="19"/>
      <c r="G605" s="19"/>
    </row>
    <row r="606" spans="1:7">
      <c r="A606" s="19"/>
      <c r="B606" s="19"/>
      <c r="C606" s="19"/>
      <c r="D606" s="19"/>
      <c r="E606" s="19"/>
      <c r="F606" s="19"/>
      <c r="G606" s="19"/>
    </row>
    <row r="607" spans="1:7">
      <c r="A607" s="19"/>
      <c r="B607" s="19"/>
      <c r="C607" s="19"/>
      <c r="D607" s="19"/>
      <c r="E607" s="19"/>
      <c r="F607" s="19"/>
      <c r="G607" s="19"/>
    </row>
    <row r="608" spans="1:7">
      <c r="A608" s="19"/>
      <c r="B608" s="19"/>
      <c r="C608" s="19"/>
      <c r="D608" s="19"/>
      <c r="E608" s="19"/>
      <c r="F608" s="19"/>
      <c r="G608" s="19"/>
    </row>
    <row r="609" spans="1:7">
      <c r="A609" s="19"/>
      <c r="B609" s="19"/>
      <c r="C609" s="19"/>
      <c r="D609" s="19"/>
      <c r="E609" s="19"/>
      <c r="F609" s="19"/>
      <c r="G609" s="19"/>
    </row>
    <row r="610" spans="1:7">
      <c r="A610" s="19"/>
      <c r="B610" s="19"/>
      <c r="C610" s="19"/>
      <c r="D610" s="19"/>
      <c r="E610" s="19"/>
      <c r="F610" s="19"/>
      <c r="G610" s="19"/>
    </row>
    <row r="611" spans="1:7">
      <c r="A611" s="19"/>
      <c r="B611" s="19"/>
      <c r="C611" s="19"/>
      <c r="D611" s="19"/>
      <c r="E611" s="19"/>
      <c r="F611" s="19"/>
      <c r="G611" s="19"/>
    </row>
    <row r="612" spans="1:7">
      <c r="A612" s="19"/>
      <c r="B612" s="19"/>
      <c r="C612" s="19"/>
      <c r="D612" s="19"/>
      <c r="E612" s="19"/>
      <c r="F612" s="19"/>
      <c r="G612" s="19"/>
    </row>
    <row r="613" spans="1:7">
      <c r="A613" s="19"/>
      <c r="B613" s="19"/>
      <c r="C613" s="19"/>
      <c r="D613" s="19"/>
      <c r="E613" s="19"/>
      <c r="F613" s="19"/>
      <c r="G613" s="19"/>
    </row>
    <row r="614" spans="1:7">
      <c r="A614" s="19"/>
      <c r="B614" s="19"/>
      <c r="C614" s="19"/>
      <c r="D614" s="19"/>
      <c r="E614" s="19"/>
      <c r="F614" s="19"/>
      <c r="G614" s="19"/>
    </row>
    <row r="615" spans="1:7">
      <c r="A615" s="19"/>
      <c r="B615" s="19"/>
      <c r="C615" s="19"/>
      <c r="D615" s="19"/>
      <c r="E615" s="19"/>
      <c r="F615" s="19"/>
      <c r="G615" s="19"/>
    </row>
    <row r="616" spans="1:7">
      <c r="A616" s="19"/>
      <c r="B616" s="19"/>
      <c r="C616" s="19"/>
      <c r="D616" s="19"/>
      <c r="E616" s="19"/>
      <c r="F616" s="19"/>
      <c r="G616" s="19"/>
    </row>
    <row r="617" spans="1:7">
      <c r="A617" s="19"/>
      <c r="B617" s="19"/>
      <c r="C617" s="19"/>
      <c r="D617" s="19"/>
      <c r="E617" s="19"/>
      <c r="F617" s="19"/>
      <c r="G617" s="19"/>
    </row>
    <row r="618" spans="1:7">
      <c r="A618" s="19"/>
      <c r="B618" s="19"/>
      <c r="C618" s="19"/>
      <c r="D618" s="19"/>
      <c r="E618" s="19"/>
      <c r="F618" s="19"/>
      <c r="G618" s="19"/>
    </row>
    <row r="619" spans="1:7">
      <c r="A619" s="19"/>
      <c r="B619" s="19"/>
      <c r="C619" s="19"/>
      <c r="D619" s="19"/>
      <c r="E619" s="19"/>
      <c r="F619" s="19"/>
      <c r="G619" s="19"/>
    </row>
    <row r="620" spans="1:7">
      <c r="A620" s="19"/>
      <c r="B620" s="19"/>
      <c r="C620" s="19"/>
      <c r="D620" s="19"/>
      <c r="E620" s="19"/>
      <c r="F620" s="19"/>
      <c r="G620" s="19"/>
    </row>
    <row r="621" spans="1:7">
      <c r="A621" s="19"/>
      <c r="B621" s="19"/>
      <c r="C621" s="19"/>
      <c r="D621" s="19"/>
      <c r="E621" s="19"/>
      <c r="F621" s="19"/>
      <c r="G621" s="19"/>
    </row>
    <row r="622" spans="1:7">
      <c r="A622" s="19"/>
      <c r="B622" s="19"/>
      <c r="C622" s="19"/>
      <c r="D622" s="19"/>
      <c r="E622" s="19"/>
      <c r="F622" s="19"/>
      <c r="G622" s="19"/>
    </row>
    <row r="623" spans="1:7">
      <c r="A623" s="19"/>
      <c r="B623" s="19"/>
      <c r="C623" s="19"/>
      <c r="D623" s="19"/>
      <c r="E623" s="19"/>
      <c r="F623" s="19"/>
      <c r="G623" s="19"/>
    </row>
    <row r="624" spans="1:7">
      <c r="A624" s="19"/>
      <c r="B624" s="19"/>
      <c r="C624" s="19"/>
      <c r="D624" s="19"/>
      <c r="E624" s="19"/>
      <c r="F624" s="19"/>
      <c r="G624" s="19"/>
    </row>
    <row r="625" spans="1:7">
      <c r="A625" s="19"/>
      <c r="B625" s="19"/>
      <c r="C625" s="19"/>
      <c r="D625" s="19"/>
      <c r="E625" s="19"/>
      <c r="F625" s="19"/>
      <c r="G625" s="19"/>
    </row>
    <row r="626" spans="1:7">
      <c r="A626" s="19"/>
      <c r="B626" s="19"/>
      <c r="C626" s="19"/>
      <c r="D626" s="19"/>
      <c r="E626" s="19"/>
      <c r="F626" s="19"/>
      <c r="G626" s="19"/>
    </row>
    <row r="627" spans="1:7">
      <c r="A627" s="19"/>
      <c r="B627" s="19"/>
      <c r="C627" s="19"/>
      <c r="D627" s="19"/>
      <c r="E627" s="19"/>
      <c r="F627" s="19"/>
      <c r="G627" s="19"/>
    </row>
    <row r="628" spans="1:7">
      <c r="A628" s="19"/>
      <c r="B628" s="19"/>
      <c r="C628" s="19"/>
      <c r="D628" s="19"/>
      <c r="E628" s="19"/>
      <c r="F628" s="19"/>
      <c r="G628" s="19"/>
    </row>
    <row r="629" spans="1:7">
      <c r="A629" s="19"/>
      <c r="B629" s="19"/>
      <c r="C629" s="19"/>
      <c r="D629" s="19"/>
      <c r="E629" s="19"/>
      <c r="F629" s="19"/>
      <c r="G629" s="19"/>
    </row>
    <row r="630" spans="1:7">
      <c r="A630" s="19"/>
      <c r="B630" s="19"/>
      <c r="C630" s="19"/>
      <c r="D630" s="19"/>
      <c r="E630" s="19"/>
      <c r="F630" s="19"/>
      <c r="G630" s="19"/>
    </row>
    <row r="631" spans="1:7">
      <c r="A631" s="19"/>
      <c r="B631" s="19"/>
      <c r="C631" s="19"/>
      <c r="D631" s="19"/>
      <c r="E631" s="19"/>
      <c r="F631" s="19"/>
      <c r="G631" s="19"/>
    </row>
    <row r="632" spans="1:7">
      <c r="A632" s="19"/>
      <c r="B632" s="19"/>
      <c r="C632" s="19"/>
      <c r="D632" s="19"/>
      <c r="E632" s="19"/>
      <c r="F632" s="19"/>
      <c r="G632" s="19"/>
    </row>
    <row r="633" spans="1:7">
      <c r="A633" s="19"/>
      <c r="B633" s="19"/>
      <c r="C633" s="19"/>
      <c r="D633" s="19"/>
      <c r="E633" s="19"/>
      <c r="F633" s="19"/>
      <c r="G633" s="19"/>
    </row>
    <row r="634" spans="1:7">
      <c r="A634" s="19"/>
      <c r="B634" s="19"/>
      <c r="C634" s="19"/>
      <c r="D634" s="19"/>
      <c r="E634" s="19"/>
      <c r="F634" s="19"/>
      <c r="G634" s="19"/>
    </row>
    <row r="635" spans="1:7">
      <c r="A635" s="19"/>
      <c r="B635" s="19"/>
      <c r="C635" s="19"/>
      <c r="D635" s="19"/>
      <c r="E635" s="19"/>
      <c r="F635" s="19"/>
      <c r="G635" s="19"/>
    </row>
    <row r="636" spans="1:7">
      <c r="A636" s="19"/>
      <c r="B636" s="19"/>
      <c r="C636" s="19"/>
      <c r="D636" s="19"/>
      <c r="E636" s="19"/>
      <c r="F636" s="19"/>
      <c r="G636" s="19"/>
    </row>
    <row r="637" spans="1:7">
      <c r="A637" s="19"/>
      <c r="B637" s="19"/>
      <c r="C637" s="19"/>
      <c r="D637" s="19"/>
      <c r="E637" s="19"/>
      <c r="F637" s="19"/>
      <c r="G637" s="19"/>
    </row>
    <row r="638" spans="1:7">
      <c r="A638" s="19"/>
      <c r="B638" s="19"/>
      <c r="C638" s="19"/>
      <c r="D638" s="19"/>
      <c r="E638" s="19"/>
      <c r="F638" s="19"/>
      <c r="G638" s="19"/>
    </row>
    <row r="639" spans="1:7">
      <c r="A639" s="19"/>
      <c r="B639" s="19"/>
      <c r="C639" s="19"/>
      <c r="D639" s="19"/>
      <c r="E639" s="19"/>
      <c r="F639" s="19"/>
      <c r="G639" s="19"/>
    </row>
    <row r="640" spans="1:7">
      <c r="A640" s="19"/>
      <c r="B640" s="19"/>
      <c r="C640" s="19"/>
      <c r="D640" s="19"/>
      <c r="E640" s="19"/>
      <c r="F640" s="19"/>
      <c r="G640" s="19"/>
    </row>
    <row r="641" spans="1:1">
      <c r="A641" s="19"/>
    </row>
    <row r="642" spans="1:1">
      <c r="A642" s="19"/>
    </row>
    <row r="643" spans="1:1">
      <c r="A643" s="19"/>
    </row>
    <row r="644" spans="1:1">
      <c r="A644" s="19"/>
    </row>
    <row r="645" spans="1:1">
      <c r="A645" s="19"/>
    </row>
    <row r="646" spans="1:1">
      <c r="A646" s="19"/>
    </row>
    <row r="647" spans="1:1">
      <c r="A647" s="19"/>
    </row>
    <row r="648" spans="1:1">
      <c r="A648" s="19"/>
    </row>
    <row r="649" spans="1:1">
      <c r="A649" s="19"/>
    </row>
    <row r="650" spans="1:1">
      <c r="A650" s="19"/>
    </row>
    <row r="651" spans="1:1">
      <c r="A651" s="19"/>
    </row>
    <row r="652" spans="1:1">
      <c r="A652" s="19"/>
    </row>
    <row r="653" spans="1:1">
      <c r="A653" s="19"/>
    </row>
    <row r="654" spans="1:1">
      <c r="A654" s="19"/>
    </row>
    <row r="655" spans="1:1">
      <c r="A655" s="19"/>
    </row>
    <row r="656" spans="1:1">
      <c r="A656" s="19"/>
    </row>
    <row r="657" spans="1:1">
      <c r="A657" s="19"/>
    </row>
    <row r="658" spans="1:1">
      <c r="A658" s="19"/>
    </row>
    <row r="659" spans="1:1">
      <c r="A659" s="19"/>
    </row>
    <row r="660" spans="1:1">
      <c r="A660" s="19"/>
    </row>
    <row r="661" spans="1:1">
      <c r="A661" s="19"/>
    </row>
    <row r="662" spans="1:1">
      <c r="A662" s="19"/>
    </row>
    <row r="663" spans="1:1">
      <c r="A663" s="19"/>
    </row>
    <row r="664" spans="1:1">
      <c r="A664" s="19"/>
    </row>
    <row r="665" spans="1:1">
      <c r="A665" s="19"/>
    </row>
    <row r="666" spans="1:1">
      <c r="A666" s="19"/>
    </row>
    <row r="667" spans="1:1">
      <c r="A667" s="19"/>
    </row>
    <row r="668" spans="1:1">
      <c r="A668" s="19"/>
    </row>
    <row r="669" spans="1:1">
      <c r="A669" s="19"/>
    </row>
    <row r="670" spans="1:1">
      <c r="A670" s="19"/>
    </row>
    <row r="671" spans="1:1">
      <c r="A671" s="19"/>
    </row>
    <row r="672" spans="1:1">
      <c r="A672" s="19"/>
    </row>
    <row r="673" spans="1:1">
      <c r="A673" s="19"/>
    </row>
    <row r="674" spans="1:1">
      <c r="A674" s="19"/>
    </row>
    <row r="675" spans="1:1">
      <c r="A675" s="19"/>
    </row>
    <row r="676" spans="1:1">
      <c r="A676" s="19"/>
    </row>
    <row r="677" spans="1:1">
      <c r="A677" s="19"/>
    </row>
    <row r="678" spans="1:1">
      <c r="A678" s="19"/>
    </row>
    <row r="679" spans="1:1">
      <c r="A679" s="19"/>
    </row>
    <row r="680" spans="1:1">
      <c r="A680" s="19"/>
    </row>
    <row r="681" spans="1:1">
      <c r="A681" s="19"/>
    </row>
    <row r="682" spans="1:1">
      <c r="A682" s="19"/>
    </row>
    <row r="683" spans="1:1">
      <c r="A683" s="19"/>
    </row>
    <row r="684" spans="1:1">
      <c r="A684" s="19"/>
    </row>
    <row r="685" spans="1:1">
      <c r="A685" s="19"/>
    </row>
    <row r="686" spans="1:1">
      <c r="A686" s="19"/>
    </row>
    <row r="687" spans="1:1">
      <c r="A687" s="19"/>
    </row>
    <row r="688" spans="1:1">
      <c r="A688" s="19"/>
    </row>
    <row r="689" spans="1:1">
      <c r="A689" s="19"/>
    </row>
    <row r="690" spans="1:1">
      <c r="A690" s="19"/>
    </row>
    <row r="691" spans="1:1">
      <c r="A691" s="19"/>
    </row>
    <row r="692" spans="1:1">
      <c r="A692" s="19"/>
    </row>
    <row r="693" spans="1:1">
      <c r="A693" s="19"/>
    </row>
    <row r="694" spans="1:1">
      <c r="A694" s="19"/>
    </row>
    <row r="695" spans="1:1">
      <c r="A695" s="19"/>
    </row>
    <row r="696" spans="1:1">
      <c r="A696" s="19"/>
    </row>
    <row r="697" spans="1:1">
      <c r="A697" s="19"/>
    </row>
    <row r="698" spans="1:1">
      <c r="A698" s="19"/>
    </row>
    <row r="699" spans="1:1">
      <c r="A699" s="19"/>
    </row>
    <row r="700" spans="1:1">
      <c r="A700" s="19"/>
    </row>
    <row r="701" spans="1:1">
      <c r="A701" s="19"/>
    </row>
    <row r="702" spans="1:1">
      <c r="A702" s="19"/>
    </row>
    <row r="703" spans="1:1">
      <c r="A703" s="19"/>
    </row>
    <row r="704" spans="1:1">
      <c r="A704" s="19"/>
    </row>
    <row r="705" spans="1:1">
      <c r="A705" s="19"/>
    </row>
    <row r="706" spans="1:1">
      <c r="A706" s="19"/>
    </row>
    <row r="707" spans="1:1">
      <c r="A707" s="19"/>
    </row>
    <row r="708" spans="1:1">
      <c r="A708" s="19"/>
    </row>
    <row r="709" spans="1:1">
      <c r="A709" s="19"/>
    </row>
    <row r="710" spans="1:1">
      <c r="A710" s="19"/>
    </row>
    <row r="711" spans="1:1">
      <c r="A711" s="19"/>
    </row>
    <row r="712" spans="1:1">
      <c r="A712" s="19"/>
    </row>
    <row r="713" spans="1:1">
      <c r="A713" s="19"/>
    </row>
    <row r="714" spans="1:1">
      <c r="A714" s="19"/>
    </row>
    <row r="715" spans="1:1">
      <c r="A715" s="19"/>
    </row>
    <row r="716" spans="1:1">
      <c r="A716" s="19"/>
    </row>
    <row r="717" spans="1:1">
      <c r="A717" s="19"/>
    </row>
    <row r="718" spans="1:1">
      <c r="A718" s="19"/>
    </row>
    <row r="719" spans="1:1">
      <c r="A719" s="19"/>
    </row>
    <row r="720" spans="1:1">
      <c r="A720" s="19"/>
    </row>
    <row r="721" spans="1:1">
      <c r="A721" s="19"/>
    </row>
    <row r="722" spans="1:1">
      <c r="A722" s="19"/>
    </row>
    <row r="723" spans="1:1">
      <c r="A723" s="19"/>
    </row>
    <row r="724" spans="1:1">
      <c r="A724" s="19"/>
    </row>
    <row r="725" spans="1:1">
      <c r="A725" s="19"/>
    </row>
    <row r="726" spans="1:1">
      <c r="A726" s="19"/>
    </row>
    <row r="727" spans="1:1">
      <c r="A727" s="19"/>
    </row>
    <row r="728" spans="1:1">
      <c r="A728" s="19"/>
    </row>
    <row r="729" spans="1:1">
      <c r="A729" s="19"/>
    </row>
    <row r="730" spans="1:1">
      <c r="A730" s="19"/>
    </row>
    <row r="731" spans="1:1">
      <c r="A731" s="19"/>
    </row>
    <row r="732" spans="1:1">
      <c r="A732" s="19"/>
    </row>
    <row r="733" spans="1:1">
      <c r="A733" s="19"/>
    </row>
    <row r="734" spans="1:1">
      <c r="A734" s="19"/>
    </row>
    <row r="735" spans="1:1">
      <c r="A735" s="19"/>
    </row>
    <row r="736" spans="1:1">
      <c r="A736" s="19"/>
    </row>
    <row r="737" spans="1:1">
      <c r="A737" s="19"/>
    </row>
    <row r="738" spans="1:1">
      <c r="A738" s="19"/>
    </row>
    <row r="739" spans="1:1">
      <c r="A739" s="19"/>
    </row>
    <row r="740" spans="1:1">
      <c r="A740" s="19"/>
    </row>
    <row r="741" spans="1:1">
      <c r="A741" s="19"/>
    </row>
    <row r="742" spans="1:1">
      <c r="A742" s="19"/>
    </row>
    <row r="743" spans="1:1">
      <c r="A743" s="19"/>
    </row>
    <row r="744" spans="1:1">
      <c r="A744" s="19"/>
    </row>
    <row r="745" spans="1:1">
      <c r="A745" s="19"/>
    </row>
    <row r="746" spans="1:1">
      <c r="A746" s="19"/>
    </row>
    <row r="747" spans="1:1">
      <c r="A747" s="19"/>
    </row>
    <row r="748" spans="1:1">
      <c r="A748" s="19"/>
    </row>
    <row r="749" spans="1:1">
      <c r="A749" s="19"/>
    </row>
    <row r="750" spans="1:1">
      <c r="A750" s="19"/>
    </row>
    <row r="751" spans="1:1">
      <c r="A751" s="19"/>
    </row>
    <row r="752" spans="1:1">
      <c r="A752" s="19"/>
    </row>
    <row r="753" spans="1:1">
      <c r="A753" s="19"/>
    </row>
    <row r="754" spans="1:1">
      <c r="A754" s="19"/>
    </row>
    <row r="755" spans="1:1">
      <c r="A755" s="19"/>
    </row>
    <row r="756" spans="1:1">
      <c r="A756" s="19"/>
    </row>
    <row r="757" spans="1:1">
      <c r="A757" s="19"/>
    </row>
    <row r="758" spans="1:1">
      <c r="A758" s="19"/>
    </row>
    <row r="759" spans="1:1">
      <c r="A759" s="19"/>
    </row>
    <row r="760" spans="1:1">
      <c r="A760" s="19"/>
    </row>
    <row r="761" spans="1:1">
      <c r="A761" s="19"/>
    </row>
    <row r="762" spans="1:1">
      <c r="A762" s="19"/>
    </row>
    <row r="763" spans="1:1">
      <c r="A763" s="19"/>
    </row>
    <row r="764" spans="1:1">
      <c r="A764" s="19"/>
    </row>
    <row r="765" spans="1:1">
      <c r="A765" s="19"/>
    </row>
    <row r="766" spans="1:1">
      <c r="A766" s="19"/>
    </row>
    <row r="767" spans="1:1">
      <c r="A767" s="19"/>
    </row>
    <row r="768" spans="1:1">
      <c r="A768" s="19"/>
    </row>
    <row r="769" spans="1:1">
      <c r="A769" s="19"/>
    </row>
    <row r="770" spans="1:1">
      <c r="A770" s="19"/>
    </row>
    <row r="771" spans="1:1">
      <c r="A771" s="19"/>
    </row>
    <row r="772" spans="1:1">
      <c r="A772" s="19"/>
    </row>
    <row r="773" spans="1:1">
      <c r="A773" s="19"/>
    </row>
    <row r="774" spans="1:1">
      <c r="A774" s="19"/>
    </row>
    <row r="775" spans="1:1">
      <c r="A775" s="19"/>
    </row>
    <row r="776" spans="1:1">
      <c r="A776" s="19"/>
    </row>
    <row r="777" spans="1:1">
      <c r="A777" s="19"/>
    </row>
    <row r="778" spans="1:1">
      <c r="A778" s="19"/>
    </row>
    <row r="779" spans="1:1">
      <c r="A779" s="19"/>
    </row>
    <row r="780" spans="1:1">
      <c r="A780" s="19"/>
    </row>
    <row r="781" spans="1:1">
      <c r="A781" s="19"/>
    </row>
    <row r="782" spans="1:1">
      <c r="A782" s="19"/>
    </row>
    <row r="783" spans="1:1">
      <c r="A783" s="19"/>
    </row>
    <row r="784" spans="1:1">
      <c r="A784" s="19"/>
    </row>
    <row r="785" spans="1:1">
      <c r="A785" s="19"/>
    </row>
    <row r="786" spans="1:1">
      <c r="A786" s="19"/>
    </row>
    <row r="787" spans="1:1">
      <c r="A787" s="19"/>
    </row>
    <row r="788" spans="1:1">
      <c r="A788" s="19"/>
    </row>
    <row r="789" spans="1:1">
      <c r="A789" s="19"/>
    </row>
    <row r="790" spans="1:1">
      <c r="A790" s="19"/>
    </row>
    <row r="791" spans="1:1">
      <c r="A791" s="19"/>
    </row>
    <row r="792" spans="1:1">
      <c r="A792" s="19"/>
    </row>
    <row r="793" spans="1:1">
      <c r="A793" s="19"/>
    </row>
    <row r="794" spans="1:1">
      <c r="A794" s="19"/>
    </row>
    <row r="795" spans="1:1">
      <c r="A795" s="19"/>
    </row>
    <row r="796" spans="1:1">
      <c r="A796" s="19"/>
    </row>
    <row r="797" spans="1:1">
      <c r="A797" s="19"/>
    </row>
    <row r="798" spans="1:1">
      <c r="A798" s="19"/>
    </row>
    <row r="799" spans="1:1">
      <c r="A799" s="19"/>
    </row>
    <row r="800" spans="1:1">
      <c r="A800" s="19"/>
    </row>
    <row r="801" spans="1:1">
      <c r="A801" s="19"/>
    </row>
    <row r="802" spans="1:1">
      <c r="A802" s="19"/>
    </row>
    <row r="803" spans="1:1">
      <c r="A803" s="19"/>
    </row>
    <row r="804" spans="1:1">
      <c r="A804" s="19"/>
    </row>
    <row r="805" spans="1:1">
      <c r="A805" s="19"/>
    </row>
    <row r="806" spans="1:1">
      <c r="A806" s="19"/>
    </row>
    <row r="807" spans="1:1">
      <c r="A807" s="19"/>
    </row>
    <row r="808" spans="1:1">
      <c r="A808" s="19"/>
    </row>
    <row r="809" spans="1:1">
      <c r="A809" s="19"/>
    </row>
    <row r="810" spans="1:1">
      <c r="A810" s="19"/>
    </row>
    <row r="811" spans="1:1">
      <c r="A811" s="19"/>
    </row>
    <row r="812" spans="1:1">
      <c r="A812" s="19"/>
    </row>
    <row r="813" spans="1:1">
      <c r="A813" s="19"/>
    </row>
    <row r="814" spans="1:1">
      <c r="A814" s="19"/>
    </row>
    <row r="815" spans="1:1">
      <c r="A815" s="19"/>
    </row>
    <row r="816" spans="1:1">
      <c r="A816" s="19"/>
    </row>
    <row r="817" spans="1:1">
      <c r="A817" s="19"/>
    </row>
    <row r="818" spans="1:1">
      <c r="A818" s="19"/>
    </row>
    <row r="819" spans="1:1">
      <c r="A819" s="19"/>
    </row>
    <row r="820" spans="1:1">
      <c r="A820" s="19"/>
    </row>
    <row r="821" spans="1:1">
      <c r="A821" s="19"/>
    </row>
    <row r="822" spans="1:1">
      <c r="A822" s="19"/>
    </row>
    <row r="823" spans="1:1">
      <c r="A823" s="19"/>
    </row>
    <row r="824" spans="1:1">
      <c r="A824" s="19"/>
    </row>
    <row r="825" spans="1:1">
      <c r="A825" s="19"/>
    </row>
    <row r="826" spans="1:1">
      <c r="A826" s="19"/>
    </row>
    <row r="827" spans="1:1">
      <c r="A827" s="19"/>
    </row>
    <row r="828" spans="1:1">
      <c r="A828" s="19"/>
    </row>
    <row r="829" spans="1:1">
      <c r="A829" s="19"/>
    </row>
    <row r="830" spans="1:1">
      <c r="A830" s="19"/>
    </row>
    <row r="831" spans="1:1">
      <c r="A831" s="19"/>
    </row>
    <row r="832" spans="1:1">
      <c r="A832" s="19"/>
    </row>
    <row r="833" spans="1:1">
      <c r="A833" s="19"/>
    </row>
    <row r="834" spans="1:1">
      <c r="A834" s="19"/>
    </row>
    <row r="835" spans="1:1">
      <c r="A835" s="19"/>
    </row>
    <row r="836" spans="1:1">
      <c r="A836" s="19"/>
    </row>
    <row r="837" spans="1:1">
      <c r="A837" s="19"/>
    </row>
    <row r="838" spans="1:1">
      <c r="A838" s="19"/>
    </row>
    <row r="839" spans="1:1">
      <c r="A839" s="19"/>
    </row>
    <row r="840" spans="1:1">
      <c r="A840" s="19"/>
    </row>
    <row r="841" spans="1:1">
      <c r="A841" s="19"/>
    </row>
    <row r="842" spans="1:1">
      <c r="A842" s="19"/>
    </row>
    <row r="843" spans="1:1">
      <c r="A843" s="19"/>
    </row>
    <row r="844" spans="1:1">
      <c r="A844" s="19"/>
    </row>
    <row r="845" spans="1:1">
      <c r="A845" s="19"/>
    </row>
    <row r="846" spans="1:1">
      <c r="A846" s="19"/>
    </row>
    <row r="847" spans="1:1">
      <c r="A847" s="19"/>
    </row>
    <row r="848" spans="1:1">
      <c r="A848" s="19"/>
    </row>
    <row r="849" spans="1:1">
      <c r="A849" s="19"/>
    </row>
    <row r="850" spans="1:1">
      <c r="A850" s="19"/>
    </row>
    <row r="851" spans="1:1">
      <c r="A851" s="19"/>
    </row>
    <row r="852" spans="1:1">
      <c r="A852" s="19"/>
    </row>
    <row r="853" spans="1:1">
      <c r="A853" s="19"/>
    </row>
    <row r="854" spans="1:1">
      <c r="A854" s="19"/>
    </row>
    <row r="855" spans="1:1">
      <c r="A855" s="19"/>
    </row>
    <row r="856" spans="1:1">
      <c r="A856" s="19"/>
    </row>
    <row r="857" spans="1:1">
      <c r="A857" s="19"/>
    </row>
    <row r="858" spans="1:1">
      <c r="A858" s="19"/>
    </row>
    <row r="859" spans="1:1">
      <c r="A859" s="19"/>
    </row>
    <row r="860" spans="1:1">
      <c r="A860" s="19"/>
    </row>
    <row r="861" spans="1:1">
      <c r="A861" s="19"/>
    </row>
    <row r="862" spans="1:1">
      <c r="A862" s="19"/>
    </row>
    <row r="863" spans="1:1">
      <c r="A863" s="19"/>
    </row>
    <row r="864" spans="1:1">
      <c r="A864" s="19"/>
    </row>
    <row r="865" spans="1:1">
      <c r="A865" s="19"/>
    </row>
    <row r="866" spans="1:1">
      <c r="A866" s="19"/>
    </row>
    <row r="867" spans="1:1">
      <c r="A867" s="19"/>
    </row>
    <row r="868" spans="1:1">
      <c r="A868" s="19"/>
    </row>
    <row r="869" spans="1:1">
      <c r="A869" s="19"/>
    </row>
    <row r="870" spans="1:1">
      <c r="A870" s="19"/>
    </row>
    <row r="871" spans="1:1">
      <c r="A871" s="19"/>
    </row>
    <row r="872" spans="1:1">
      <c r="A872" s="19"/>
    </row>
    <row r="873" spans="1:1">
      <c r="A873" s="19"/>
    </row>
    <row r="874" spans="1:1">
      <c r="A874" s="19"/>
    </row>
    <row r="875" spans="1:1">
      <c r="A875" s="19"/>
    </row>
    <row r="876" spans="1:1">
      <c r="A876" s="19"/>
    </row>
    <row r="877" spans="1:1">
      <c r="A877" s="19"/>
    </row>
    <row r="878" spans="1:1">
      <c r="A878" s="19"/>
    </row>
    <row r="879" spans="1:1">
      <c r="A879" s="19"/>
    </row>
    <row r="880" spans="1:1">
      <c r="A880" s="19"/>
    </row>
    <row r="881" spans="1:1">
      <c r="A881" s="19"/>
    </row>
    <row r="882" spans="1:1">
      <c r="A882" s="19"/>
    </row>
    <row r="883" spans="1:1">
      <c r="A883" s="19"/>
    </row>
    <row r="884" spans="1:1">
      <c r="A884" s="19"/>
    </row>
    <row r="885" spans="1:1">
      <c r="A885" s="19"/>
    </row>
    <row r="886" spans="1:1">
      <c r="A886" s="19"/>
    </row>
    <row r="887" spans="1:1">
      <c r="A887" s="19"/>
    </row>
    <row r="888" spans="1:1">
      <c r="A888" s="19"/>
    </row>
    <row r="889" spans="1:1">
      <c r="A889" s="19"/>
    </row>
    <row r="890" spans="1:1">
      <c r="A890" s="19"/>
    </row>
    <row r="891" spans="1:1">
      <c r="A891" s="19"/>
    </row>
    <row r="892" spans="1:1">
      <c r="A892" s="19"/>
    </row>
    <row r="893" spans="1:1">
      <c r="A893" s="19"/>
    </row>
    <row r="894" spans="1:1">
      <c r="A894" s="19"/>
    </row>
    <row r="895" spans="1:1">
      <c r="A895" s="19"/>
    </row>
    <row r="896" spans="1:1">
      <c r="A896" s="19"/>
    </row>
    <row r="897" spans="1:1">
      <c r="A897" s="19"/>
    </row>
    <row r="898" spans="1:1">
      <c r="A898" s="19"/>
    </row>
    <row r="899" spans="1:1">
      <c r="A899" s="19"/>
    </row>
    <row r="900" spans="1:1">
      <c r="A900" s="19"/>
    </row>
    <row r="901" spans="1:1">
      <c r="A901" s="19"/>
    </row>
    <row r="902" spans="1:1">
      <c r="A902" s="19"/>
    </row>
    <row r="903" spans="1:1">
      <c r="A903" s="19"/>
    </row>
    <row r="904" spans="1:1">
      <c r="A904" s="19"/>
    </row>
    <row r="905" spans="1:1">
      <c r="A905" s="19"/>
    </row>
    <row r="906" spans="1:1">
      <c r="A906" s="19"/>
    </row>
    <row r="907" spans="1:1">
      <c r="A907" s="19"/>
    </row>
    <row r="908" spans="1:1">
      <c r="A908" s="19"/>
    </row>
    <row r="909" spans="1:1">
      <c r="A909" s="19"/>
    </row>
    <row r="910" spans="1:1">
      <c r="A910" s="19"/>
    </row>
    <row r="911" spans="1:1">
      <c r="A911" s="19"/>
    </row>
    <row r="912" spans="1:1">
      <c r="A912" s="19"/>
    </row>
    <row r="913" spans="1:1">
      <c r="A913" s="19"/>
    </row>
    <row r="914" spans="1:1">
      <c r="A914" s="19"/>
    </row>
    <row r="915" spans="1:1">
      <c r="A915" s="19"/>
    </row>
    <row r="916" spans="1:1">
      <c r="A916" s="19"/>
    </row>
    <row r="917" spans="1:1">
      <c r="A917" s="19"/>
    </row>
    <row r="918" spans="1:1">
      <c r="A918" s="19"/>
    </row>
    <row r="919" spans="1:1">
      <c r="A919" s="19"/>
    </row>
    <row r="920" spans="1:1">
      <c r="A920" s="19"/>
    </row>
    <row r="921" spans="1:1">
      <c r="A921" s="19"/>
    </row>
    <row r="922" spans="1:1">
      <c r="A922" s="19"/>
    </row>
    <row r="923" spans="1:1">
      <c r="A923" s="19"/>
    </row>
    <row r="924" spans="1:1">
      <c r="A924" s="19"/>
    </row>
    <row r="925" spans="1:1">
      <c r="A925" s="19"/>
    </row>
    <row r="926" spans="1:1">
      <c r="A926" s="19"/>
    </row>
    <row r="927" spans="1:1">
      <c r="A927" s="19"/>
    </row>
    <row r="928" spans="1:1">
      <c r="A928" s="19"/>
    </row>
    <row r="929" spans="1:1">
      <c r="A929" s="19"/>
    </row>
    <row r="930" spans="1:1">
      <c r="A930" s="19"/>
    </row>
    <row r="931" spans="1:1">
      <c r="A931" s="19"/>
    </row>
    <row r="932" spans="1:1">
      <c r="A932" s="19"/>
    </row>
    <row r="933" spans="1:1">
      <c r="A933" s="19"/>
    </row>
    <row r="934" spans="1:1">
      <c r="A934" s="19"/>
    </row>
    <row r="935" spans="1:1">
      <c r="A935" s="19"/>
    </row>
    <row r="936" spans="1:1">
      <c r="A936" s="19"/>
    </row>
    <row r="937" spans="1:1">
      <c r="A937" s="19"/>
    </row>
    <row r="938" spans="1:1">
      <c r="A938" s="19"/>
    </row>
    <row r="939" spans="1:1">
      <c r="A939" s="19"/>
    </row>
    <row r="940" spans="1:1">
      <c r="A940" s="19"/>
    </row>
    <row r="941" spans="1:1">
      <c r="A941" s="19"/>
    </row>
    <row r="942" spans="1:1">
      <c r="A942" s="19"/>
    </row>
    <row r="943" spans="1:1">
      <c r="A943" s="19"/>
    </row>
    <row r="944" spans="1:1">
      <c r="A944" s="19"/>
    </row>
    <row r="945" spans="1:1">
      <c r="A945" s="19"/>
    </row>
    <row r="946" spans="1:1">
      <c r="A946" s="19"/>
    </row>
    <row r="947" spans="1:1">
      <c r="A947" s="19"/>
    </row>
    <row r="948" spans="1:1">
      <c r="A948" s="19"/>
    </row>
    <row r="949" spans="1:1">
      <c r="A949" s="19"/>
    </row>
    <row r="950" spans="1:1">
      <c r="A950" s="19"/>
    </row>
    <row r="951" spans="1:1">
      <c r="A951" s="19"/>
    </row>
    <row r="952" spans="1:1">
      <c r="A952" s="19"/>
    </row>
    <row r="953" spans="1:1">
      <c r="A953" s="19"/>
    </row>
    <row r="954" spans="1:1">
      <c r="A954" s="19"/>
    </row>
    <row r="955" spans="1:1">
      <c r="A955" s="19"/>
    </row>
    <row r="956" spans="1:1">
      <c r="A956" s="19"/>
    </row>
    <row r="957" spans="1:1">
      <c r="A957" s="19"/>
    </row>
    <row r="958" spans="1:1">
      <c r="A958" s="19"/>
    </row>
    <row r="959" spans="1:1">
      <c r="A959" s="19"/>
    </row>
    <row r="960" spans="1:1">
      <c r="A960" s="19"/>
    </row>
    <row r="961" spans="1:1">
      <c r="A961" s="19"/>
    </row>
    <row r="962" spans="1:1">
      <c r="A962" s="19"/>
    </row>
    <row r="963" spans="1:1">
      <c r="A963" s="19"/>
    </row>
    <row r="964" spans="1:1">
      <c r="A964" s="19"/>
    </row>
    <row r="965" spans="1:1">
      <c r="A965" s="19"/>
    </row>
    <row r="966" spans="1:1">
      <c r="A966" s="19"/>
    </row>
    <row r="967" spans="1:1">
      <c r="A967" s="19"/>
    </row>
    <row r="968" spans="1:1">
      <c r="A968" s="19"/>
    </row>
    <row r="969" spans="1:1">
      <c r="A969" s="19"/>
    </row>
    <row r="970" spans="1:1">
      <c r="A970" s="19"/>
    </row>
    <row r="971" spans="1:1">
      <c r="A971" s="19"/>
    </row>
    <row r="972" spans="1:1">
      <c r="A972" s="19"/>
    </row>
    <row r="973" spans="1:1">
      <c r="A973" s="19"/>
    </row>
    <row r="974" spans="1:1">
      <c r="A974" s="19"/>
    </row>
    <row r="975" spans="1:1">
      <c r="A975" s="19"/>
    </row>
    <row r="976" spans="1:1">
      <c r="A976" s="19"/>
    </row>
    <row r="977" spans="1:1">
      <c r="A977" s="19"/>
    </row>
    <row r="978" spans="1:1">
      <c r="A978" s="19"/>
    </row>
    <row r="979" spans="1:1">
      <c r="A979" s="19"/>
    </row>
    <row r="980" spans="1:1">
      <c r="A980" s="19"/>
    </row>
    <row r="981" spans="1:1">
      <c r="A981" s="19"/>
    </row>
    <row r="982" spans="1:1">
      <c r="A982" s="19"/>
    </row>
    <row r="983" spans="1:1">
      <c r="A983" s="19"/>
    </row>
    <row r="984" spans="1:1">
      <c r="A984" s="19"/>
    </row>
    <row r="985" spans="1:1">
      <c r="A985" s="19"/>
    </row>
    <row r="986" spans="1:1">
      <c r="A986" s="19"/>
    </row>
    <row r="987" spans="1:1">
      <c r="A987" s="19"/>
    </row>
    <row r="988" spans="1:1">
      <c r="A988" s="19"/>
    </row>
    <row r="989" spans="1:1">
      <c r="A989" s="19"/>
    </row>
    <row r="990" spans="1:1">
      <c r="A990" s="19"/>
    </row>
    <row r="991" spans="1:1">
      <c r="A991" s="19"/>
    </row>
    <row r="992" spans="1:1">
      <c r="A992" s="19"/>
    </row>
    <row r="993" spans="1:1">
      <c r="A993" s="19"/>
    </row>
    <row r="994" spans="1:1">
      <c r="A994" s="19"/>
    </row>
    <row r="995" spans="1:1">
      <c r="A995" s="19"/>
    </row>
    <row r="996" spans="1:1">
      <c r="A996" s="19"/>
    </row>
    <row r="997" spans="1:1">
      <c r="A997" s="19"/>
    </row>
    <row r="998" spans="1:1">
      <c r="A998" s="19"/>
    </row>
    <row r="999" spans="1:1">
      <c r="A999" s="19"/>
    </row>
    <row r="1000" spans="1:1">
      <c r="A1000" s="19"/>
    </row>
    <row r="1001" spans="1:1">
      <c r="A1001" s="19"/>
    </row>
    <row r="1002" spans="1:1">
      <c r="A1002" s="19"/>
    </row>
    <row r="1003" spans="1:1">
      <c r="A1003" s="19"/>
    </row>
    <row r="1004" spans="1:1">
      <c r="A1004" s="19"/>
    </row>
    <row r="1005" spans="1:1">
      <c r="A1005" s="19"/>
    </row>
    <row r="1006" spans="1:1">
      <c r="A1006" s="19"/>
    </row>
    <row r="1007" spans="1:1">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sheetPr codeName="Sheet4" enableFormatConditionsCalculation="0">
    <tabColor indexed="31"/>
  </sheetPr>
  <dimension ref="A1:L4"/>
  <sheetViews>
    <sheetView workbookViewId="0">
      <pane ySplit="4" topLeftCell="A5" activePane="bottomLeft" state="frozenSplit"/>
      <selection pane="bottomLeft" activeCell="A5" sqref="A5"/>
    </sheetView>
  </sheetViews>
  <sheetFormatPr defaultRowHeight="12.75"/>
  <sheetData>
    <row r="1" spans="1:12" s="2" customFormat="1">
      <c r="A1" s="1"/>
    </row>
    <row r="2" spans="1:12" s="4" customFormat="1" ht="18.75">
      <c r="A2" s="13" t="s">
        <v>85</v>
      </c>
    </row>
    <row r="3" spans="1:12" s="4" customFormat="1">
      <c r="A3" s="25" t="s">
        <v>369</v>
      </c>
    </row>
    <row r="4" spans="1:12" s="10" customFormat="1">
      <c r="A4" s="12" t="s">
        <v>74</v>
      </c>
      <c r="B4" s="258" t="str">
        <f>CONCATENATE(Setup!$D$7,"_",$E$4)</f>
        <v>BRE_Spray_24</v>
      </c>
      <c r="C4" s="224"/>
      <c r="D4" s="16" t="s">
        <v>78</v>
      </c>
      <c r="E4" s="24">
        <f>Setup!B4</f>
        <v>24</v>
      </c>
      <c r="F4" s="11" t="s">
        <v>76</v>
      </c>
      <c r="G4" s="255" t="str">
        <f>Setup!D8</f>
        <v>S:\FDS-SMV\Validation\BRE_Spray\FDS_Input_Files</v>
      </c>
      <c r="H4" s="224"/>
      <c r="I4" s="10" t="s">
        <v>81</v>
      </c>
      <c r="J4" s="255" t="str">
        <f>CONCATENATE(B4,"_hrr.csv")</f>
        <v>BRE_Spray_24_hrr.csv</v>
      </c>
      <c r="K4" s="224"/>
      <c r="L4" s="9"/>
    </row>
  </sheetData>
  <mergeCells count="3">
    <mergeCell ref="B4:C4"/>
    <mergeCell ref="G4:H4"/>
    <mergeCell ref="J4:K4"/>
  </mergeCells>
  <phoneticPr fontId="2" type="noConversion"/>
  <pageMargins left="0.75" right="0.75" top="1" bottom="1" header="0.5" footer="0.5"/>
  <pageSetup paperSize="9" orientation="portrait" r:id="rId1"/>
  <headerFooter alignWithMargins="0"/>
  <drawing r:id="rId2"/>
</worksheet>
</file>

<file path=xl/worksheets/sheet36.xml><?xml version="1.0" encoding="utf-8"?>
<worksheet xmlns="http://schemas.openxmlformats.org/spreadsheetml/2006/main" xmlns:r="http://schemas.openxmlformats.org/officeDocument/2006/relationships">
  <sheetPr codeName="Sheet27" enableFormatConditionsCalculation="0">
    <tabColor indexed="31"/>
  </sheetPr>
  <dimension ref="A1:CL1007"/>
  <sheetViews>
    <sheetView workbookViewId="0">
      <pane ySplit="4" topLeftCell="A5" activePane="bottomLeft" state="frozenSplit"/>
      <selection pane="bottomLeft" activeCell="A5" sqref="A5"/>
    </sheetView>
  </sheetViews>
  <sheetFormatPr defaultRowHeight="12.75"/>
  <sheetData>
    <row r="1" spans="1:90" s="2" customFormat="1">
      <c r="A1" s="1"/>
    </row>
    <row r="2" spans="1:90" s="4" customFormat="1" ht="18.75">
      <c r="A2" s="13" t="s">
        <v>204</v>
      </c>
    </row>
    <row r="3" spans="1:90" s="4" customFormat="1">
      <c r="A3" s="25" t="s">
        <v>214</v>
      </c>
    </row>
    <row r="4" spans="1:90" s="10" customFormat="1">
      <c r="A4" s="12" t="s">
        <v>74</v>
      </c>
      <c r="B4" s="258" t="str">
        <f>CONCATENATE(Setup!$D$7,"_B",$E$4)</f>
        <v>BRE_Spray_B1</v>
      </c>
      <c r="C4" s="224"/>
      <c r="D4" s="16" t="s">
        <v>78</v>
      </c>
      <c r="E4" s="24">
        <v>1</v>
      </c>
      <c r="F4" s="11" t="s">
        <v>76</v>
      </c>
      <c r="G4" s="255" t="str">
        <f>Setup!D8</f>
        <v>S:\FDS-SMV\Validation\BRE_Spray\FDS_Input_Files</v>
      </c>
      <c r="H4" s="224"/>
      <c r="I4" s="10" t="s">
        <v>81</v>
      </c>
      <c r="J4" s="255" t="str">
        <f>CONCATENATE(B4,"_hrr.csv")</f>
        <v>BRE_Spray_B1_hrr.csv</v>
      </c>
      <c r="K4" s="224"/>
      <c r="L4" s="9"/>
    </row>
    <row r="7" spans="1:90">
      <c r="A7" s="19"/>
      <c r="B7" s="19"/>
      <c r="C7" s="19"/>
      <c r="D7" s="19"/>
      <c r="E7" s="19"/>
      <c r="F7" s="19"/>
      <c r="G7" s="19"/>
      <c r="H7" s="19"/>
      <c r="I7" s="19"/>
      <c r="J7" s="19"/>
      <c r="K7" s="19"/>
      <c r="L7" s="19"/>
      <c r="M7" s="19"/>
      <c r="N7" s="19"/>
      <c r="O7" s="19"/>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c r="CK7" s="19"/>
      <c r="CL7" s="19"/>
    </row>
    <row r="8" spans="1:90">
      <c r="A8" s="19"/>
      <c r="B8" s="19"/>
      <c r="C8" s="19"/>
      <c r="D8" s="19"/>
      <c r="E8" s="19"/>
      <c r="F8" s="19"/>
      <c r="G8" s="19"/>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c r="CK8" s="19"/>
      <c r="CL8" s="19"/>
    </row>
    <row r="9" spans="1:90">
      <c r="A9" s="19"/>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c r="CK9" s="19"/>
      <c r="CL9" s="19"/>
    </row>
    <row r="10" spans="1:90">
      <c r="A10" s="19"/>
      <c r="B10" s="19"/>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c r="CK10" s="19"/>
      <c r="CL10" s="19"/>
    </row>
    <row r="11" spans="1:90">
      <c r="A11" s="19"/>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row>
    <row r="12" spans="1:90">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c r="CK12" s="19"/>
      <c r="CL12" s="19"/>
    </row>
    <row r="13" spans="1:90">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c r="CK13" s="19"/>
      <c r="CL13" s="19"/>
    </row>
    <row r="14" spans="1:90">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c r="CK14" s="19"/>
      <c r="CL14" s="19"/>
    </row>
    <row r="15" spans="1:90">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c r="CK15" s="19"/>
      <c r="CL15" s="19"/>
    </row>
    <row r="16" spans="1:90">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c r="CK16" s="19"/>
      <c r="CL16" s="19"/>
    </row>
    <row r="17" spans="1:90">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c r="CK17" s="19"/>
      <c r="CL17" s="19"/>
    </row>
    <row r="18" spans="1:90">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row>
    <row r="19" spans="1:90">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c r="CK19" s="19"/>
      <c r="CL19" s="19"/>
    </row>
    <row r="20" spans="1:90">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c r="CK20" s="19"/>
      <c r="CL20" s="19"/>
    </row>
    <row r="21" spans="1:90">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c r="CK21" s="19"/>
      <c r="CL21" s="19"/>
    </row>
    <row r="22" spans="1:90">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c r="CK22" s="19"/>
      <c r="CL22" s="19"/>
    </row>
    <row r="23" spans="1:90">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c r="CK23" s="19"/>
      <c r="CL23" s="19"/>
    </row>
    <row r="24" spans="1:90">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c r="CK24" s="19"/>
      <c r="CL24" s="19"/>
    </row>
    <row r="25" spans="1:90">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c r="CK25" s="19"/>
      <c r="CL25" s="19"/>
    </row>
    <row r="26" spans="1:90">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c r="CK26" s="19"/>
      <c r="CL26" s="19"/>
    </row>
    <row r="27" spans="1:90">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c r="CK27" s="19"/>
      <c r="CL27" s="19"/>
    </row>
    <row r="28" spans="1:90">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c r="CK28" s="19"/>
      <c r="CL28" s="19"/>
    </row>
    <row r="29" spans="1:90">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c r="CK29" s="19"/>
      <c r="CL29" s="19"/>
    </row>
    <row r="30" spans="1:90">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c r="CK30" s="19"/>
      <c r="CL30" s="19"/>
    </row>
    <row r="31" spans="1:90">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c r="CK31" s="19"/>
      <c r="CL31" s="19"/>
    </row>
    <row r="32" spans="1:90">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c r="CK32" s="19"/>
      <c r="CL32" s="19"/>
    </row>
    <row r="33" spans="1:90">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c r="CK33" s="19"/>
      <c r="CL33" s="19"/>
    </row>
    <row r="34" spans="1:90">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row>
    <row r="35" spans="1:90">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c r="CK35" s="19"/>
      <c r="CL35" s="19"/>
    </row>
    <row r="36" spans="1:90">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c r="CK36" s="19"/>
      <c r="CL36" s="19"/>
    </row>
    <row r="37" spans="1:90">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c r="CK37" s="19"/>
      <c r="CL37" s="19"/>
    </row>
    <row r="38" spans="1:90">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row>
    <row r="39" spans="1:90">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c r="CK39" s="19"/>
      <c r="CL39" s="19"/>
    </row>
    <row r="40" spans="1:90">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c r="CK40" s="19"/>
      <c r="CL40" s="19"/>
    </row>
    <row r="41" spans="1:90">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c r="CK41" s="19"/>
      <c r="CL41" s="19"/>
    </row>
    <row r="42" spans="1:90">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c r="CK42" s="19"/>
      <c r="CL42" s="19"/>
    </row>
    <row r="43" spans="1:90">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c r="CK43" s="19"/>
      <c r="CL43" s="19"/>
    </row>
    <row r="44" spans="1:90">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c r="CK44" s="19"/>
      <c r="CL44" s="19"/>
    </row>
    <row r="45" spans="1:90">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c r="CK45" s="19"/>
      <c r="CL45" s="19"/>
    </row>
    <row r="46" spans="1:90">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c r="CK46" s="19"/>
      <c r="CL46" s="19"/>
    </row>
    <row r="47" spans="1:90">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c r="CK47" s="19"/>
      <c r="CL47" s="19"/>
    </row>
    <row r="48" spans="1:90">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c r="CK48" s="19"/>
      <c r="CL48" s="19"/>
    </row>
    <row r="49" spans="1:90">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c r="CK49" s="19"/>
      <c r="CL49" s="19"/>
    </row>
    <row r="50" spans="1:90">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row>
    <row r="51" spans="1:90">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row>
    <row r="52" spans="1:90">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row>
    <row r="53" spans="1:90">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row>
    <row r="54" spans="1:90">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row>
    <row r="55" spans="1:90">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row>
    <row r="56" spans="1:90">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row>
    <row r="57" spans="1:90">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row>
    <row r="58" spans="1:90">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row>
    <row r="59" spans="1:90">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row>
    <row r="60" spans="1:90">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row>
    <row r="61" spans="1:90">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row>
    <row r="62" spans="1:90">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row>
    <row r="63" spans="1:90">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row>
    <row r="64" spans="1:90">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row>
    <row r="65" spans="1:90">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row>
    <row r="66" spans="1:90">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row>
    <row r="67" spans="1:90">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row>
    <row r="68" spans="1:90">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row>
    <row r="69" spans="1:90">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row>
    <row r="70" spans="1:90">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row>
    <row r="71" spans="1:90">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row>
    <row r="72" spans="1:90">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row>
    <row r="73" spans="1:90">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row>
    <row r="74" spans="1:90">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row>
    <row r="75" spans="1:90">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row>
    <row r="76" spans="1:90">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row>
    <row r="77" spans="1:90">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row>
    <row r="78" spans="1:90">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row>
    <row r="79" spans="1:90">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row>
    <row r="80" spans="1:90">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row>
    <row r="81" spans="1:90">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row>
    <row r="82" spans="1:90">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row>
    <row r="83" spans="1:90">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row>
    <row r="84" spans="1:90">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row>
    <row r="85" spans="1:90">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row>
    <row r="86" spans="1:90">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row>
    <row r="87" spans="1:90">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row>
    <row r="88" spans="1:90">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row>
    <row r="89" spans="1:90">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row>
    <row r="90" spans="1:90">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row>
    <row r="91" spans="1:90">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row>
    <row r="92" spans="1:90">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row>
    <row r="93" spans="1:90">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row>
    <row r="94" spans="1:90">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row>
    <row r="95" spans="1:90">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row>
    <row r="96" spans="1:90">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row>
    <row r="97" spans="1:90">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row>
    <row r="98" spans="1:90">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row>
    <row r="99" spans="1:90">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row>
    <row r="100" spans="1:90">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row>
    <row r="101" spans="1:90">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row>
    <row r="102" spans="1:90">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row>
    <row r="103" spans="1:90">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row>
    <row r="104" spans="1:90">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row>
    <row r="105" spans="1:90">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row>
    <row r="106" spans="1:90">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row>
    <row r="107" spans="1:90">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row>
    <row r="108" spans="1:90">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row>
    <row r="109" spans="1:90">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row>
    <row r="110" spans="1:90">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row>
    <row r="111" spans="1:90">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row>
    <row r="112" spans="1:90">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row>
    <row r="113" spans="1:90">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row>
    <row r="114" spans="1:90">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row>
    <row r="115" spans="1:90">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row>
    <row r="116" spans="1:90">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row>
    <row r="117" spans="1:90">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row>
    <row r="118" spans="1:90">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row>
    <row r="119" spans="1:90">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row>
    <row r="120" spans="1:90">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row>
    <row r="121" spans="1:90">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row>
    <row r="122" spans="1:90">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row>
    <row r="123" spans="1:90">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row>
    <row r="124" spans="1:90">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row>
    <row r="125" spans="1:90">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row>
    <row r="126" spans="1:90">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row>
    <row r="127" spans="1:90">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row>
    <row r="128" spans="1:90">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row>
    <row r="129" spans="1:90">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row>
    <row r="130" spans="1:90">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row>
    <row r="131" spans="1:90">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row>
    <row r="132" spans="1:90">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row>
    <row r="133" spans="1:90">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row>
    <row r="134" spans="1:90">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row>
    <row r="135" spans="1:90">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row>
    <row r="136" spans="1:90">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row>
    <row r="137" spans="1:90">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row>
    <row r="138" spans="1:90">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row>
    <row r="139" spans="1:90">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row>
    <row r="140" spans="1:90">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row>
    <row r="141" spans="1:90">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row>
    <row r="142" spans="1:90">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row>
    <row r="143" spans="1:90">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row>
    <row r="144" spans="1:90">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row>
    <row r="145" spans="1:90">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row>
    <row r="146" spans="1:90">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row>
    <row r="147" spans="1:90">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row>
    <row r="148" spans="1:90">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row>
    <row r="149" spans="1:90">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row>
    <row r="150" spans="1:90">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row>
    <row r="151" spans="1:90">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row>
    <row r="152" spans="1:90">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row>
    <row r="153" spans="1:90">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row>
    <row r="154" spans="1:90">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row>
    <row r="155" spans="1:90">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row>
    <row r="156" spans="1:90">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row>
    <row r="157" spans="1:90">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row>
    <row r="158" spans="1:90">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row>
    <row r="159" spans="1:90">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row>
    <row r="160" spans="1:90">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row>
    <row r="161" spans="1:90">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row>
    <row r="162" spans="1:90">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row>
    <row r="163" spans="1:90">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row>
    <row r="164" spans="1:90">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row>
    <row r="165" spans="1:90">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row>
    <row r="166" spans="1:90">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row>
    <row r="167" spans="1:90">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row>
    <row r="168" spans="1:90">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row>
    <row r="169" spans="1:90">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row>
    <row r="170" spans="1:90">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row>
    <row r="171" spans="1:90">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row>
    <row r="172" spans="1:90">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row>
    <row r="173" spans="1:90">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row>
    <row r="174" spans="1:90">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row>
    <row r="175" spans="1:90">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row>
    <row r="176" spans="1:90">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row>
    <row r="177" spans="1:90">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row>
    <row r="178" spans="1:90">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row>
    <row r="179" spans="1:90">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row>
    <row r="180" spans="1:90">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row>
    <row r="181" spans="1:90">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row>
    <row r="182" spans="1:90">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row>
    <row r="183" spans="1:90">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row>
    <row r="184" spans="1:90">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row>
    <row r="185" spans="1:90">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row>
    <row r="186" spans="1:90">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row>
    <row r="187" spans="1:90">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row>
    <row r="188" spans="1:90">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row>
    <row r="189" spans="1:90">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row>
    <row r="190" spans="1:90">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row>
    <row r="191" spans="1:90">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row>
    <row r="192" spans="1:90">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row>
    <row r="193" spans="1:90">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row>
    <row r="194" spans="1:90">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row>
    <row r="195" spans="1:90">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row>
    <row r="196" spans="1:90">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row>
    <row r="197" spans="1:90">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row>
    <row r="198" spans="1:90">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row>
    <row r="199" spans="1:90">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row>
    <row r="200" spans="1:90">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row>
    <row r="201" spans="1:90">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row>
    <row r="202" spans="1:90">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row>
    <row r="203" spans="1:90">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row>
    <row r="204" spans="1:90">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row>
    <row r="205" spans="1:90">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row>
    <row r="206" spans="1:90">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row>
    <row r="207" spans="1:90">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row>
    <row r="208" spans="1:90">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row>
    <row r="209" spans="1:90">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row>
    <row r="210" spans="1:90">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row>
    <row r="211" spans="1:90">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row>
    <row r="212" spans="1:90">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row>
    <row r="213" spans="1:90">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row>
    <row r="214" spans="1:90">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row>
    <row r="215" spans="1:90">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row>
    <row r="216" spans="1:90">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row>
    <row r="217" spans="1:90">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row>
    <row r="218" spans="1:90">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row>
    <row r="219" spans="1:90">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row>
    <row r="220" spans="1:90">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row>
    <row r="221" spans="1:90">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row>
    <row r="222" spans="1:90">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row>
    <row r="223" spans="1:90">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row>
    <row r="224" spans="1:90">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row>
    <row r="225" spans="1:90">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row>
    <row r="226" spans="1:90">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row>
    <row r="227" spans="1:90">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row>
    <row r="228" spans="1:90">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row>
    <row r="229" spans="1:90">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row>
    <row r="230" spans="1:90">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row>
    <row r="231" spans="1:90">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row>
    <row r="232" spans="1:90">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row>
    <row r="233" spans="1:90">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row>
    <row r="234" spans="1:90">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row>
    <row r="235" spans="1:90">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row>
    <row r="236" spans="1:90">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row>
    <row r="237" spans="1:90">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row>
    <row r="238" spans="1:90">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row>
    <row r="239" spans="1:90">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row>
    <row r="240" spans="1:90">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row>
    <row r="241" spans="1:90">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row>
    <row r="242" spans="1:90">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row>
    <row r="243" spans="1:90">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row>
    <row r="244" spans="1:90">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row>
    <row r="245" spans="1:90">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row>
    <row r="246" spans="1:90">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row>
    <row r="247" spans="1:90">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row>
    <row r="248" spans="1:90">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row>
    <row r="249" spans="1:90">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row>
    <row r="250" spans="1:90">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row>
    <row r="251" spans="1:90">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row>
    <row r="252" spans="1:90">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row>
    <row r="253" spans="1:90">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row>
    <row r="254" spans="1:90">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row>
    <row r="255" spans="1:90">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row>
    <row r="256" spans="1:90">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row>
    <row r="257" spans="1:90">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row>
    <row r="258" spans="1:90">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row>
    <row r="259" spans="1:90">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row>
    <row r="260" spans="1:90">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row>
    <row r="261" spans="1:90">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row>
    <row r="262" spans="1:90">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row>
    <row r="263" spans="1:90">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row>
    <row r="264" spans="1:90">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row>
    <row r="265" spans="1:90">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row>
    <row r="266" spans="1:90">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row>
    <row r="267" spans="1:90">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row>
    <row r="268" spans="1:90">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row>
    <row r="269" spans="1:90">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row>
    <row r="270" spans="1:90">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row>
    <row r="271" spans="1:90">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row>
    <row r="272" spans="1:90">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row>
    <row r="273" spans="1:90">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row>
    <row r="274" spans="1:90">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row>
    <row r="275" spans="1:90">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row>
    <row r="276" spans="1:90">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row>
    <row r="277" spans="1:90">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row>
    <row r="278" spans="1:90">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row>
    <row r="279" spans="1:90">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row>
    <row r="280" spans="1:90">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row>
    <row r="281" spans="1:90">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row>
    <row r="282" spans="1:90">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row>
    <row r="283" spans="1:90">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row>
    <row r="284" spans="1:90">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row>
    <row r="285" spans="1:90">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row>
    <row r="286" spans="1:90">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row>
    <row r="287" spans="1:90">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row>
    <row r="288" spans="1:90">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row>
    <row r="289" spans="1:90">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row>
    <row r="290" spans="1:90">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row>
    <row r="291" spans="1:90">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row>
    <row r="292" spans="1:90">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row>
    <row r="293" spans="1:90">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row>
    <row r="294" spans="1:90">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row>
    <row r="295" spans="1:90">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row>
    <row r="296" spans="1:90">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row>
    <row r="297" spans="1:90">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row>
    <row r="298" spans="1:90">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row>
    <row r="299" spans="1:90">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row>
    <row r="300" spans="1:90">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row>
    <row r="301" spans="1:90">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row>
    <row r="302" spans="1:90">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row>
    <row r="303" spans="1:90">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row>
    <row r="304" spans="1:90">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row>
    <row r="305" spans="1:90">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row>
    <row r="306" spans="1:90">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row>
    <row r="307" spans="1:90">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c r="AA307" s="19"/>
      <c r="AB307" s="19"/>
      <c r="AC307" s="19"/>
      <c r="AD307" s="19"/>
      <c r="AE307" s="19"/>
      <c r="AF307" s="19"/>
      <c r="AG307" s="19"/>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row>
    <row r="308" spans="1:90">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c r="AA308" s="19"/>
      <c r="AB308" s="19"/>
      <c r="AC308" s="19"/>
      <c r="AD308" s="19"/>
      <c r="AE308" s="19"/>
      <c r="AF308" s="19"/>
      <c r="AG308" s="19"/>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row>
    <row r="309" spans="1:90">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c r="AA309" s="19"/>
      <c r="AB309" s="19"/>
      <c r="AC309" s="19"/>
      <c r="AD309" s="19"/>
      <c r="AE309" s="19"/>
      <c r="AF309" s="19"/>
      <c r="AG309" s="19"/>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row>
    <row r="310" spans="1:90">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c r="AA310" s="19"/>
      <c r="AB310" s="19"/>
      <c r="AC310" s="19"/>
      <c r="AD310" s="19"/>
      <c r="AE310" s="19"/>
      <c r="AF310" s="19"/>
      <c r="AG310" s="19"/>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row>
    <row r="311" spans="1:90">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c r="AA311" s="19"/>
      <c r="AB311" s="19"/>
      <c r="AC311" s="19"/>
      <c r="AD311" s="19"/>
      <c r="AE311" s="19"/>
      <c r="AF311" s="19"/>
      <c r="AG311" s="19"/>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B311" s="19"/>
      <c r="CC311" s="19"/>
      <c r="CD311" s="19"/>
      <c r="CE311" s="19"/>
      <c r="CF311" s="19"/>
      <c r="CG311" s="19"/>
      <c r="CH311" s="19"/>
      <c r="CI311" s="19"/>
      <c r="CJ311" s="19"/>
      <c r="CK311" s="19"/>
      <c r="CL311" s="19"/>
    </row>
    <row r="312" spans="1:90">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row>
    <row r="313" spans="1:90">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row>
    <row r="314" spans="1:90">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row>
    <row r="315" spans="1:90">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row>
    <row r="316" spans="1:90">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row>
    <row r="317" spans="1:90">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row>
    <row r="318" spans="1:90">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row>
    <row r="319" spans="1:90">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row>
    <row r="320" spans="1:90">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row>
    <row r="321" spans="1:90">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row>
    <row r="322" spans="1:90">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row>
    <row r="323" spans="1:90">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row>
    <row r="324" spans="1:90">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row>
    <row r="325" spans="1:90">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row>
    <row r="326" spans="1:90">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row>
    <row r="327" spans="1:90">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row>
    <row r="328" spans="1:90">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row>
    <row r="329" spans="1:90">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row>
    <row r="330" spans="1:90">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row>
    <row r="331" spans="1:90">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row>
    <row r="332" spans="1:90">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row>
    <row r="333" spans="1:90">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row>
    <row r="334" spans="1:90">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row>
    <row r="335" spans="1:90">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row>
    <row r="336" spans="1:90">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row>
    <row r="337" spans="1:90">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row>
    <row r="338" spans="1:90">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row>
    <row r="339" spans="1:90">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row>
    <row r="340" spans="1:90">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row>
    <row r="341" spans="1:90">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row>
    <row r="342" spans="1:90">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row>
    <row r="343" spans="1:90">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row>
    <row r="344" spans="1:90">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row>
    <row r="345" spans="1:90">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row>
    <row r="346" spans="1:90">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row>
    <row r="347" spans="1:90">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row>
    <row r="348" spans="1:90">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row>
    <row r="349" spans="1:90">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row>
    <row r="350" spans="1:90">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row>
    <row r="351" spans="1:90">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row>
    <row r="352" spans="1:90">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row>
    <row r="353" spans="1:90">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row>
    <row r="354" spans="1:90">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row>
    <row r="355" spans="1:90">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row>
    <row r="356" spans="1:90">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row>
    <row r="357" spans="1:90">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row>
    <row r="358" spans="1:90">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row>
    <row r="359" spans="1:90">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row>
    <row r="360" spans="1:90">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row>
    <row r="361" spans="1:90">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row>
    <row r="362" spans="1:90">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row>
    <row r="363" spans="1:90">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row>
    <row r="364" spans="1:90">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row>
    <row r="365" spans="1:90">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row>
    <row r="366" spans="1:90">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row>
    <row r="367" spans="1:90">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row>
    <row r="368" spans="1:90">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row>
    <row r="369" spans="1:90">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row>
    <row r="370" spans="1:90">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row>
    <row r="371" spans="1:90">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row>
    <row r="372" spans="1:90">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row>
    <row r="373" spans="1:90">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row>
    <row r="374" spans="1:90">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row>
    <row r="375" spans="1:90">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row>
    <row r="376" spans="1:90">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row>
    <row r="377" spans="1:90">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row>
    <row r="378" spans="1:90">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row>
    <row r="379" spans="1:90">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row>
    <row r="380" spans="1:90">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row>
    <row r="381" spans="1:90">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row>
    <row r="382" spans="1:90">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row>
    <row r="383" spans="1:90">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row>
    <row r="384" spans="1:90">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row>
    <row r="385" spans="1:90">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row>
    <row r="386" spans="1:90">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row>
    <row r="387" spans="1:90">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row>
    <row r="388" spans="1:90">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row>
    <row r="389" spans="1:90">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row>
    <row r="390" spans="1:90">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row>
    <row r="391" spans="1:90">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c r="AA391" s="19"/>
      <c r="AB391" s="19"/>
      <c r="AC391" s="19"/>
      <c r="AD391" s="19"/>
      <c r="AE391" s="19"/>
      <c r="AF391" s="19"/>
      <c r="AG391" s="19"/>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c r="CD391" s="19"/>
      <c r="CE391" s="19"/>
      <c r="CF391" s="19"/>
      <c r="CG391" s="19"/>
      <c r="CH391" s="19"/>
      <c r="CI391" s="19"/>
      <c r="CJ391" s="19"/>
      <c r="CK391" s="19"/>
      <c r="CL391" s="19"/>
    </row>
    <row r="392" spans="1:90">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c r="AA392" s="19"/>
      <c r="AB392" s="19"/>
      <c r="AC392" s="19"/>
      <c r="AD392" s="19"/>
      <c r="AE392" s="19"/>
      <c r="AF392" s="19"/>
      <c r="AG392" s="19"/>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B392" s="19"/>
      <c r="CC392" s="19"/>
      <c r="CD392" s="19"/>
      <c r="CE392" s="19"/>
      <c r="CF392" s="19"/>
      <c r="CG392" s="19"/>
      <c r="CH392" s="19"/>
      <c r="CI392" s="19"/>
      <c r="CJ392" s="19"/>
      <c r="CK392" s="19"/>
      <c r="CL392" s="19"/>
    </row>
    <row r="393" spans="1:90">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c r="AA393" s="19"/>
      <c r="AB393" s="19"/>
      <c r="AC393" s="19"/>
      <c r="AD393" s="19"/>
      <c r="AE393" s="19"/>
      <c r="AF393" s="19"/>
      <c r="AG393" s="19"/>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B393" s="19"/>
      <c r="CC393" s="19"/>
      <c r="CD393" s="19"/>
      <c r="CE393" s="19"/>
      <c r="CF393" s="19"/>
      <c r="CG393" s="19"/>
      <c r="CH393" s="19"/>
      <c r="CI393" s="19"/>
      <c r="CJ393" s="19"/>
      <c r="CK393" s="19"/>
      <c r="CL393" s="19"/>
    </row>
    <row r="394" spans="1:90">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c r="AA394" s="19"/>
      <c r="AB394" s="19"/>
      <c r="AC394" s="19"/>
      <c r="AD394" s="19"/>
      <c r="AE394" s="19"/>
      <c r="AF394" s="19"/>
      <c r="AG394" s="19"/>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c r="CD394" s="19"/>
      <c r="CE394" s="19"/>
      <c r="CF394" s="19"/>
      <c r="CG394" s="19"/>
      <c r="CH394" s="19"/>
      <c r="CI394" s="19"/>
      <c r="CJ394" s="19"/>
      <c r="CK394" s="19"/>
      <c r="CL394" s="19"/>
    </row>
    <row r="395" spans="1:90">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c r="AA395" s="19"/>
      <c r="AB395" s="19"/>
      <c r="AC395" s="19"/>
      <c r="AD395" s="19"/>
      <c r="AE395" s="19"/>
      <c r="AF395" s="19"/>
      <c r="AG395" s="19"/>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c r="CD395" s="19"/>
      <c r="CE395" s="19"/>
      <c r="CF395" s="19"/>
      <c r="CG395" s="19"/>
      <c r="CH395" s="19"/>
      <c r="CI395" s="19"/>
      <c r="CJ395" s="19"/>
      <c r="CK395" s="19"/>
      <c r="CL395" s="19"/>
    </row>
    <row r="396" spans="1:90">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c r="AA396" s="19"/>
      <c r="AB396" s="19"/>
      <c r="AC396" s="19"/>
      <c r="AD396" s="19"/>
      <c r="AE396" s="19"/>
      <c r="AF396" s="19"/>
      <c r="AG396" s="19"/>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c r="CD396" s="19"/>
      <c r="CE396" s="19"/>
      <c r="CF396" s="19"/>
      <c r="CG396" s="19"/>
      <c r="CH396" s="19"/>
      <c r="CI396" s="19"/>
      <c r="CJ396" s="19"/>
      <c r="CK396" s="19"/>
      <c r="CL396" s="19"/>
    </row>
    <row r="397" spans="1:90">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c r="AA397" s="19"/>
      <c r="AB397" s="19"/>
      <c r="AC397" s="19"/>
      <c r="AD397" s="19"/>
      <c r="AE397" s="19"/>
      <c r="AF397" s="19"/>
      <c r="AG397" s="19"/>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c r="CD397" s="19"/>
      <c r="CE397" s="19"/>
      <c r="CF397" s="19"/>
      <c r="CG397" s="19"/>
      <c r="CH397" s="19"/>
      <c r="CI397" s="19"/>
      <c r="CJ397" s="19"/>
      <c r="CK397" s="19"/>
      <c r="CL397" s="19"/>
    </row>
    <row r="398" spans="1:90">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c r="AA398" s="19"/>
      <c r="AB398" s="19"/>
      <c r="AC398" s="19"/>
      <c r="AD398" s="19"/>
      <c r="AE398" s="19"/>
      <c r="AF398" s="19"/>
      <c r="AG398" s="19"/>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c r="CD398" s="19"/>
      <c r="CE398" s="19"/>
      <c r="CF398" s="19"/>
      <c r="CG398" s="19"/>
      <c r="CH398" s="19"/>
      <c r="CI398" s="19"/>
      <c r="CJ398" s="19"/>
      <c r="CK398" s="19"/>
      <c r="CL398" s="19"/>
    </row>
    <row r="399" spans="1:90">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c r="AA399" s="19"/>
      <c r="AB399" s="19"/>
      <c r="AC399" s="19"/>
      <c r="AD399" s="19"/>
      <c r="AE399" s="19"/>
      <c r="AF399" s="19"/>
      <c r="AG399" s="19"/>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c r="CD399" s="19"/>
      <c r="CE399" s="19"/>
      <c r="CF399" s="19"/>
      <c r="CG399" s="19"/>
      <c r="CH399" s="19"/>
      <c r="CI399" s="19"/>
      <c r="CJ399" s="19"/>
      <c r="CK399" s="19"/>
      <c r="CL399" s="19"/>
    </row>
    <row r="400" spans="1:90">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c r="AA400" s="19"/>
      <c r="AB400" s="19"/>
      <c r="AC400" s="19"/>
      <c r="AD400" s="19"/>
      <c r="AE400" s="19"/>
      <c r="AF400" s="19"/>
      <c r="AG400" s="19"/>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c r="CD400" s="19"/>
      <c r="CE400" s="19"/>
      <c r="CF400" s="19"/>
      <c r="CG400" s="19"/>
      <c r="CH400" s="19"/>
      <c r="CI400" s="19"/>
      <c r="CJ400" s="19"/>
      <c r="CK400" s="19"/>
      <c r="CL400" s="19"/>
    </row>
    <row r="401" spans="1:90">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c r="AA401" s="19"/>
      <c r="AB401" s="19"/>
      <c r="AC401" s="19"/>
      <c r="AD401" s="19"/>
      <c r="AE401" s="19"/>
      <c r="AF401" s="19"/>
      <c r="AG401" s="19"/>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c r="CD401" s="19"/>
      <c r="CE401" s="19"/>
      <c r="CF401" s="19"/>
      <c r="CG401" s="19"/>
      <c r="CH401" s="19"/>
      <c r="CI401" s="19"/>
      <c r="CJ401" s="19"/>
      <c r="CK401" s="19"/>
      <c r="CL401" s="19"/>
    </row>
    <row r="402" spans="1:90">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c r="AA402" s="19"/>
      <c r="AB402" s="19"/>
      <c r="AC402" s="19"/>
      <c r="AD402" s="19"/>
      <c r="AE402" s="19"/>
      <c r="AF402" s="19"/>
      <c r="AG402" s="19"/>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c r="CD402" s="19"/>
      <c r="CE402" s="19"/>
      <c r="CF402" s="19"/>
      <c r="CG402" s="19"/>
      <c r="CH402" s="19"/>
      <c r="CI402" s="19"/>
      <c r="CJ402" s="19"/>
      <c r="CK402" s="19"/>
      <c r="CL402" s="19"/>
    </row>
    <row r="403" spans="1:90">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c r="AA403" s="19"/>
      <c r="AB403" s="19"/>
      <c r="AC403" s="19"/>
      <c r="AD403" s="19"/>
      <c r="AE403" s="19"/>
      <c r="AF403" s="19"/>
      <c r="AG403" s="19"/>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c r="CD403" s="19"/>
      <c r="CE403" s="19"/>
      <c r="CF403" s="19"/>
      <c r="CG403" s="19"/>
      <c r="CH403" s="19"/>
      <c r="CI403" s="19"/>
      <c r="CJ403" s="19"/>
      <c r="CK403" s="19"/>
      <c r="CL403" s="19"/>
    </row>
    <row r="404" spans="1:90">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c r="AA404" s="19"/>
      <c r="AB404" s="19"/>
      <c r="AC404" s="19"/>
      <c r="AD404" s="19"/>
      <c r="AE404" s="19"/>
      <c r="AF404" s="19"/>
      <c r="AG404" s="19"/>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c r="CD404" s="19"/>
      <c r="CE404" s="19"/>
      <c r="CF404" s="19"/>
      <c r="CG404" s="19"/>
      <c r="CH404" s="19"/>
      <c r="CI404" s="19"/>
      <c r="CJ404" s="19"/>
      <c r="CK404" s="19"/>
      <c r="CL404" s="19"/>
    </row>
    <row r="405" spans="1:90">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c r="AA405" s="19"/>
      <c r="AB405" s="19"/>
      <c r="AC405" s="19"/>
      <c r="AD405" s="19"/>
      <c r="AE405" s="19"/>
      <c r="AF405" s="19"/>
      <c r="AG405" s="19"/>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c r="CD405" s="19"/>
      <c r="CE405" s="19"/>
      <c r="CF405" s="19"/>
      <c r="CG405" s="19"/>
      <c r="CH405" s="19"/>
      <c r="CI405" s="19"/>
      <c r="CJ405" s="19"/>
      <c r="CK405" s="19"/>
      <c r="CL405" s="19"/>
    </row>
    <row r="406" spans="1:90">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c r="AA406" s="19"/>
      <c r="AB406" s="19"/>
      <c r="AC406" s="19"/>
      <c r="AD406" s="19"/>
      <c r="AE406" s="19"/>
      <c r="AF406" s="19"/>
      <c r="AG406" s="19"/>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c r="CD406" s="19"/>
      <c r="CE406" s="19"/>
      <c r="CF406" s="19"/>
      <c r="CG406" s="19"/>
      <c r="CH406" s="19"/>
      <c r="CI406" s="19"/>
      <c r="CJ406" s="19"/>
      <c r="CK406" s="19"/>
      <c r="CL406" s="19"/>
    </row>
    <row r="407" spans="1:90">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c r="AA407" s="19"/>
      <c r="AB407" s="19"/>
      <c r="AC407" s="19"/>
      <c r="AD407" s="19"/>
      <c r="AE407" s="19"/>
      <c r="AF407" s="19"/>
      <c r="AG407" s="19"/>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c r="CD407" s="19"/>
      <c r="CE407" s="19"/>
      <c r="CF407" s="19"/>
      <c r="CG407" s="19"/>
      <c r="CH407" s="19"/>
      <c r="CI407" s="19"/>
      <c r="CJ407" s="19"/>
      <c r="CK407" s="19"/>
      <c r="CL407" s="19"/>
    </row>
    <row r="408" spans="1:90">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c r="AA408" s="19"/>
      <c r="AB408" s="19"/>
      <c r="AC408" s="19"/>
      <c r="AD408" s="19"/>
      <c r="AE408" s="19"/>
      <c r="AF408" s="19"/>
      <c r="AG408" s="19"/>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c r="CD408" s="19"/>
      <c r="CE408" s="19"/>
      <c r="CF408" s="19"/>
      <c r="CG408" s="19"/>
      <c r="CH408" s="19"/>
      <c r="CI408" s="19"/>
      <c r="CJ408" s="19"/>
      <c r="CK408" s="19"/>
      <c r="CL408" s="19"/>
    </row>
    <row r="409" spans="1:90">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c r="AA409" s="19"/>
      <c r="AB409" s="19"/>
      <c r="AC409" s="19"/>
      <c r="AD409" s="19"/>
      <c r="AE409" s="19"/>
      <c r="AF409" s="19"/>
      <c r="AG409" s="19"/>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c r="CD409" s="19"/>
      <c r="CE409" s="19"/>
      <c r="CF409" s="19"/>
      <c r="CG409" s="19"/>
      <c r="CH409" s="19"/>
      <c r="CI409" s="19"/>
      <c r="CJ409" s="19"/>
      <c r="CK409" s="19"/>
      <c r="CL409" s="19"/>
    </row>
    <row r="410" spans="1:90">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c r="AA410" s="19"/>
      <c r="AB410" s="19"/>
      <c r="AC410" s="19"/>
      <c r="AD410" s="19"/>
      <c r="AE410" s="19"/>
      <c r="AF410" s="19"/>
      <c r="AG410" s="19"/>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c r="CD410" s="19"/>
      <c r="CE410" s="19"/>
      <c r="CF410" s="19"/>
      <c r="CG410" s="19"/>
      <c r="CH410" s="19"/>
      <c r="CI410" s="19"/>
      <c r="CJ410" s="19"/>
      <c r="CK410" s="19"/>
      <c r="CL410" s="19"/>
    </row>
    <row r="411" spans="1:90">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c r="AA411" s="19"/>
      <c r="AB411" s="19"/>
      <c r="AC411" s="19"/>
      <c r="AD411" s="19"/>
      <c r="AE411" s="19"/>
      <c r="AF411" s="19"/>
      <c r="AG411" s="19"/>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c r="CD411" s="19"/>
      <c r="CE411" s="19"/>
      <c r="CF411" s="19"/>
      <c r="CG411" s="19"/>
      <c r="CH411" s="19"/>
      <c r="CI411" s="19"/>
      <c r="CJ411" s="19"/>
      <c r="CK411" s="19"/>
      <c r="CL411" s="19"/>
    </row>
    <row r="412" spans="1:90">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c r="AA412" s="19"/>
      <c r="AB412" s="19"/>
      <c r="AC412" s="19"/>
      <c r="AD412" s="19"/>
      <c r="AE412" s="19"/>
      <c r="AF412" s="19"/>
      <c r="AG412" s="19"/>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c r="CD412" s="19"/>
      <c r="CE412" s="19"/>
      <c r="CF412" s="19"/>
      <c r="CG412" s="19"/>
      <c r="CH412" s="19"/>
      <c r="CI412" s="19"/>
      <c r="CJ412" s="19"/>
      <c r="CK412" s="19"/>
      <c r="CL412" s="19"/>
    </row>
    <row r="413" spans="1:90">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c r="AA413" s="19"/>
      <c r="AB413" s="19"/>
      <c r="AC413" s="19"/>
      <c r="AD413" s="19"/>
      <c r="AE413" s="19"/>
      <c r="AF413" s="19"/>
      <c r="AG413" s="19"/>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c r="CD413" s="19"/>
      <c r="CE413" s="19"/>
      <c r="CF413" s="19"/>
      <c r="CG413" s="19"/>
      <c r="CH413" s="19"/>
      <c r="CI413" s="19"/>
      <c r="CJ413" s="19"/>
      <c r="CK413" s="19"/>
      <c r="CL413" s="19"/>
    </row>
    <row r="414" spans="1:90">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c r="AA414" s="19"/>
      <c r="AB414" s="19"/>
      <c r="AC414" s="19"/>
      <c r="AD414" s="19"/>
      <c r="AE414" s="19"/>
      <c r="AF414" s="19"/>
      <c r="AG414" s="19"/>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c r="CD414" s="19"/>
      <c r="CE414" s="19"/>
      <c r="CF414" s="19"/>
      <c r="CG414" s="19"/>
      <c r="CH414" s="19"/>
      <c r="CI414" s="19"/>
      <c r="CJ414" s="19"/>
      <c r="CK414" s="19"/>
      <c r="CL414" s="19"/>
    </row>
    <row r="415" spans="1:90">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c r="AA415" s="19"/>
      <c r="AB415" s="19"/>
      <c r="AC415" s="19"/>
      <c r="AD415" s="19"/>
      <c r="AE415" s="19"/>
      <c r="AF415" s="19"/>
      <c r="AG415" s="19"/>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c r="CD415" s="19"/>
      <c r="CE415" s="19"/>
      <c r="CF415" s="19"/>
      <c r="CG415" s="19"/>
      <c r="CH415" s="19"/>
      <c r="CI415" s="19"/>
      <c r="CJ415" s="19"/>
      <c r="CK415" s="19"/>
      <c r="CL415" s="19"/>
    </row>
    <row r="416" spans="1:90">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c r="AA416" s="19"/>
      <c r="AB416" s="19"/>
      <c r="AC416" s="19"/>
      <c r="AD416" s="19"/>
      <c r="AE416" s="19"/>
      <c r="AF416" s="19"/>
      <c r="AG416" s="19"/>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c r="CD416" s="19"/>
      <c r="CE416" s="19"/>
      <c r="CF416" s="19"/>
      <c r="CG416" s="19"/>
      <c r="CH416" s="19"/>
      <c r="CI416" s="19"/>
      <c r="CJ416" s="19"/>
      <c r="CK416" s="19"/>
      <c r="CL416" s="19"/>
    </row>
    <row r="417" spans="1:90">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c r="AA417" s="19"/>
      <c r="AB417" s="19"/>
      <c r="AC417" s="19"/>
      <c r="AD417" s="19"/>
      <c r="AE417" s="19"/>
      <c r="AF417" s="19"/>
      <c r="AG417" s="19"/>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c r="CD417" s="19"/>
      <c r="CE417" s="19"/>
      <c r="CF417" s="19"/>
      <c r="CG417" s="19"/>
      <c r="CH417" s="19"/>
      <c r="CI417" s="19"/>
      <c r="CJ417" s="19"/>
      <c r="CK417" s="19"/>
      <c r="CL417" s="19"/>
    </row>
    <row r="418" spans="1:90">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c r="AA418" s="19"/>
      <c r="AB418" s="19"/>
      <c r="AC418" s="19"/>
      <c r="AD418" s="19"/>
      <c r="AE418" s="19"/>
      <c r="AF418" s="19"/>
      <c r="AG418" s="19"/>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c r="CD418" s="19"/>
      <c r="CE418" s="19"/>
      <c r="CF418" s="19"/>
      <c r="CG418" s="19"/>
      <c r="CH418" s="19"/>
      <c r="CI418" s="19"/>
      <c r="CJ418" s="19"/>
      <c r="CK418" s="19"/>
      <c r="CL418" s="19"/>
    </row>
    <row r="419" spans="1:90">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c r="AA419" s="19"/>
      <c r="AB419" s="19"/>
      <c r="AC419" s="19"/>
      <c r="AD419" s="19"/>
      <c r="AE419" s="19"/>
      <c r="AF419" s="19"/>
      <c r="AG419" s="19"/>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c r="CD419" s="19"/>
      <c r="CE419" s="19"/>
      <c r="CF419" s="19"/>
      <c r="CG419" s="19"/>
      <c r="CH419" s="19"/>
      <c r="CI419" s="19"/>
      <c r="CJ419" s="19"/>
      <c r="CK419" s="19"/>
      <c r="CL419" s="19"/>
    </row>
    <row r="420" spans="1:90">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c r="AA420" s="19"/>
      <c r="AB420" s="19"/>
      <c r="AC420" s="19"/>
      <c r="AD420" s="19"/>
      <c r="AE420" s="19"/>
      <c r="AF420" s="19"/>
      <c r="AG420" s="19"/>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c r="CD420" s="19"/>
      <c r="CE420" s="19"/>
      <c r="CF420" s="19"/>
      <c r="CG420" s="19"/>
      <c r="CH420" s="19"/>
      <c r="CI420" s="19"/>
      <c r="CJ420" s="19"/>
      <c r="CK420" s="19"/>
      <c r="CL420" s="19"/>
    </row>
    <row r="421" spans="1:90">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c r="AA421" s="19"/>
      <c r="AB421" s="19"/>
      <c r="AC421" s="19"/>
      <c r="AD421" s="19"/>
      <c r="AE421" s="19"/>
      <c r="AF421" s="19"/>
      <c r="AG421" s="19"/>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c r="CD421" s="19"/>
      <c r="CE421" s="19"/>
      <c r="CF421" s="19"/>
      <c r="CG421" s="19"/>
      <c r="CH421" s="19"/>
      <c r="CI421" s="19"/>
      <c r="CJ421" s="19"/>
      <c r="CK421" s="19"/>
      <c r="CL421" s="19"/>
    </row>
    <row r="422" spans="1:90">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c r="AA422" s="19"/>
      <c r="AB422" s="19"/>
      <c r="AC422" s="19"/>
      <c r="AD422" s="19"/>
      <c r="AE422" s="19"/>
      <c r="AF422" s="19"/>
      <c r="AG422" s="19"/>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c r="CD422" s="19"/>
      <c r="CE422" s="19"/>
      <c r="CF422" s="19"/>
      <c r="CG422" s="19"/>
      <c r="CH422" s="19"/>
      <c r="CI422" s="19"/>
      <c r="CJ422" s="19"/>
      <c r="CK422" s="19"/>
      <c r="CL422" s="19"/>
    </row>
    <row r="423" spans="1:90">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c r="AA423" s="19"/>
      <c r="AB423" s="19"/>
      <c r="AC423" s="19"/>
      <c r="AD423" s="19"/>
      <c r="AE423" s="19"/>
      <c r="AF423" s="19"/>
      <c r="AG423" s="19"/>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c r="CD423" s="19"/>
      <c r="CE423" s="19"/>
      <c r="CF423" s="19"/>
      <c r="CG423" s="19"/>
      <c r="CH423" s="19"/>
      <c r="CI423" s="19"/>
      <c r="CJ423" s="19"/>
      <c r="CK423" s="19"/>
      <c r="CL423" s="19"/>
    </row>
    <row r="424" spans="1:90">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c r="AA424" s="19"/>
      <c r="AB424" s="19"/>
      <c r="AC424" s="19"/>
      <c r="AD424" s="19"/>
      <c r="AE424" s="19"/>
      <c r="AF424" s="19"/>
      <c r="AG424" s="19"/>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c r="CD424" s="19"/>
      <c r="CE424" s="19"/>
      <c r="CF424" s="19"/>
      <c r="CG424" s="19"/>
      <c r="CH424" s="19"/>
      <c r="CI424" s="19"/>
      <c r="CJ424" s="19"/>
      <c r="CK424" s="19"/>
      <c r="CL424" s="19"/>
    </row>
    <row r="425" spans="1:90">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c r="AA425" s="19"/>
      <c r="AB425" s="19"/>
      <c r="AC425" s="19"/>
      <c r="AD425" s="19"/>
      <c r="AE425" s="19"/>
      <c r="AF425" s="19"/>
      <c r="AG425" s="19"/>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c r="CD425" s="19"/>
      <c r="CE425" s="19"/>
      <c r="CF425" s="19"/>
      <c r="CG425" s="19"/>
      <c r="CH425" s="19"/>
      <c r="CI425" s="19"/>
      <c r="CJ425" s="19"/>
      <c r="CK425" s="19"/>
      <c r="CL425" s="19"/>
    </row>
    <row r="426" spans="1:90">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c r="AA426" s="19"/>
      <c r="AB426" s="19"/>
      <c r="AC426" s="19"/>
      <c r="AD426" s="19"/>
      <c r="AE426" s="19"/>
      <c r="AF426" s="19"/>
      <c r="AG426" s="19"/>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c r="CD426" s="19"/>
      <c r="CE426" s="19"/>
      <c r="CF426" s="19"/>
      <c r="CG426" s="19"/>
      <c r="CH426" s="19"/>
      <c r="CI426" s="19"/>
      <c r="CJ426" s="19"/>
      <c r="CK426" s="19"/>
      <c r="CL426" s="19"/>
    </row>
    <row r="427" spans="1:90">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c r="AA427" s="19"/>
      <c r="AB427" s="19"/>
      <c r="AC427" s="19"/>
      <c r="AD427" s="19"/>
      <c r="AE427" s="19"/>
      <c r="AF427" s="19"/>
      <c r="AG427" s="19"/>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c r="CD427" s="19"/>
      <c r="CE427" s="19"/>
      <c r="CF427" s="19"/>
      <c r="CG427" s="19"/>
      <c r="CH427" s="19"/>
      <c r="CI427" s="19"/>
      <c r="CJ427" s="19"/>
      <c r="CK427" s="19"/>
      <c r="CL427" s="19"/>
    </row>
    <row r="428" spans="1:90">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c r="AA428" s="19"/>
      <c r="AB428" s="19"/>
      <c r="AC428" s="19"/>
      <c r="AD428" s="19"/>
      <c r="AE428" s="19"/>
      <c r="AF428" s="19"/>
      <c r="AG428" s="19"/>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c r="CD428" s="19"/>
      <c r="CE428" s="19"/>
      <c r="CF428" s="19"/>
      <c r="CG428" s="19"/>
      <c r="CH428" s="19"/>
      <c r="CI428" s="19"/>
      <c r="CJ428" s="19"/>
      <c r="CK428" s="19"/>
      <c r="CL428" s="19"/>
    </row>
    <row r="429" spans="1:90">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c r="AA429" s="19"/>
      <c r="AB429" s="19"/>
      <c r="AC429" s="19"/>
      <c r="AD429" s="19"/>
      <c r="AE429" s="19"/>
      <c r="AF429" s="19"/>
      <c r="AG429" s="19"/>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c r="CD429" s="19"/>
      <c r="CE429" s="19"/>
      <c r="CF429" s="19"/>
      <c r="CG429" s="19"/>
      <c r="CH429" s="19"/>
      <c r="CI429" s="19"/>
      <c r="CJ429" s="19"/>
      <c r="CK429" s="19"/>
      <c r="CL429" s="19"/>
    </row>
    <row r="430" spans="1:90">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c r="AA430" s="19"/>
      <c r="AB430" s="19"/>
      <c r="AC430" s="19"/>
      <c r="AD430" s="19"/>
      <c r="AE430" s="19"/>
      <c r="AF430" s="19"/>
      <c r="AG430" s="19"/>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c r="CD430" s="19"/>
      <c r="CE430" s="19"/>
      <c r="CF430" s="19"/>
      <c r="CG430" s="19"/>
      <c r="CH430" s="19"/>
      <c r="CI430" s="19"/>
      <c r="CJ430" s="19"/>
      <c r="CK430" s="19"/>
      <c r="CL430" s="19"/>
    </row>
    <row r="431" spans="1:90">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c r="AA431" s="19"/>
      <c r="AB431" s="19"/>
      <c r="AC431" s="19"/>
      <c r="AD431" s="19"/>
      <c r="AE431" s="19"/>
      <c r="AF431" s="19"/>
      <c r="AG431" s="19"/>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c r="CD431" s="19"/>
      <c r="CE431" s="19"/>
      <c r="CF431" s="19"/>
      <c r="CG431" s="19"/>
      <c r="CH431" s="19"/>
      <c r="CI431" s="19"/>
      <c r="CJ431" s="19"/>
      <c r="CK431" s="19"/>
      <c r="CL431" s="19"/>
    </row>
    <row r="432" spans="1:90">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c r="AA432" s="19"/>
      <c r="AB432" s="19"/>
      <c r="AC432" s="19"/>
      <c r="AD432" s="19"/>
      <c r="AE432" s="19"/>
      <c r="AF432" s="19"/>
      <c r="AG432" s="19"/>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c r="CD432" s="19"/>
      <c r="CE432" s="19"/>
      <c r="CF432" s="19"/>
      <c r="CG432" s="19"/>
      <c r="CH432" s="19"/>
      <c r="CI432" s="19"/>
      <c r="CJ432" s="19"/>
      <c r="CK432" s="19"/>
      <c r="CL432" s="19"/>
    </row>
    <row r="433" spans="1:90">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c r="AA433" s="19"/>
      <c r="AB433" s="19"/>
      <c r="AC433" s="19"/>
      <c r="AD433" s="19"/>
      <c r="AE433" s="19"/>
      <c r="AF433" s="19"/>
      <c r="AG433" s="19"/>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c r="CD433" s="19"/>
      <c r="CE433" s="19"/>
      <c r="CF433" s="19"/>
      <c r="CG433" s="19"/>
      <c r="CH433" s="19"/>
      <c r="CI433" s="19"/>
      <c r="CJ433" s="19"/>
      <c r="CK433" s="19"/>
      <c r="CL433" s="19"/>
    </row>
    <row r="434" spans="1:90">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c r="AA434" s="19"/>
      <c r="AB434" s="19"/>
      <c r="AC434" s="19"/>
      <c r="AD434" s="19"/>
      <c r="AE434" s="19"/>
      <c r="AF434" s="19"/>
      <c r="AG434" s="19"/>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c r="CD434" s="19"/>
      <c r="CE434" s="19"/>
      <c r="CF434" s="19"/>
      <c r="CG434" s="19"/>
      <c r="CH434" s="19"/>
      <c r="CI434" s="19"/>
      <c r="CJ434" s="19"/>
      <c r="CK434" s="19"/>
      <c r="CL434" s="19"/>
    </row>
    <row r="435" spans="1:90">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c r="AA435" s="19"/>
      <c r="AB435" s="19"/>
      <c r="AC435" s="19"/>
      <c r="AD435" s="19"/>
      <c r="AE435" s="19"/>
      <c r="AF435" s="19"/>
      <c r="AG435" s="19"/>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c r="CD435" s="19"/>
      <c r="CE435" s="19"/>
      <c r="CF435" s="19"/>
      <c r="CG435" s="19"/>
      <c r="CH435" s="19"/>
      <c r="CI435" s="19"/>
      <c r="CJ435" s="19"/>
      <c r="CK435" s="19"/>
      <c r="CL435" s="19"/>
    </row>
    <row r="436" spans="1:90">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c r="AA436" s="19"/>
      <c r="AB436" s="19"/>
      <c r="AC436" s="19"/>
      <c r="AD436" s="19"/>
      <c r="AE436" s="19"/>
      <c r="AF436" s="19"/>
      <c r="AG436" s="19"/>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c r="CD436" s="19"/>
      <c r="CE436" s="19"/>
      <c r="CF436" s="19"/>
      <c r="CG436" s="19"/>
      <c r="CH436" s="19"/>
      <c r="CI436" s="19"/>
      <c r="CJ436" s="19"/>
      <c r="CK436" s="19"/>
      <c r="CL436" s="19"/>
    </row>
    <row r="437" spans="1:90">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c r="AA437" s="19"/>
      <c r="AB437" s="19"/>
      <c r="AC437" s="19"/>
      <c r="AD437" s="19"/>
      <c r="AE437" s="19"/>
      <c r="AF437" s="19"/>
      <c r="AG437" s="19"/>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c r="CD437" s="19"/>
      <c r="CE437" s="19"/>
      <c r="CF437" s="19"/>
      <c r="CG437" s="19"/>
      <c r="CH437" s="19"/>
      <c r="CI437" s="19"/>
      <c r="CJ437" s="19"/>
      <c r="CK437" s="19"/>
      <c r="CL437" s="19"/>
    </row>
    <row r="438" spans="1:90">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c r="AA438" s="19"/>
      <c r="AB438" s="19"/>
      <c r="AC438" s="19"/>
      <c r="AD438" s="19"/>
      <c r="AE438" s="19"/>
      <c r="AF438" s="19"/>
      <c r="AG438" s="19"/>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c r="CD438" s="19"/>
      <c r="CE438" s="19"/>
      <c r="CF438" s="19"/>
      <c r="CG438" s="19"/>
      <c r="CH438" s="19"/>
      <c r="CI438" s="19"/>
      <c r="CJ438" s="19"/>
      <c r="CK438" s="19"/>
      <c r="CL438" s="19"/>
    </row>
    <row r="439" spans="1:90">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c r="AA439" s="19"/>
      <c r="AB439" s="19"/>
      <c r="AC439" s="19"/>
      <c r="AD439" s="19"/>
      <c r="AE439" s="19"/>
      <c r="AF439" s="19"/>
      <c r="AG439" s="19"/>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c r="CD439" s="19"/>
      <c r="CE439" s="19"/>
      <c r="CF439" s="19"/>
      <c r="CG439" s="19"/>
      <c r="CH439" s="19"/>
      <c r="CI439" s="19"/>
      <c r="CJ439" s="19"/>
      <c r="CK439" s="19"/>
      <c r="CL439" s="19"/>
    </row>
    <row r="440" spans="1:90">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c r="AA440" s="19"/>
      <c r="AB440" s="19"/>
      <c r="AC440" s="19"/>
      <c r="AD440" s="19"/>
      <c r="AE440" s="19"/>
      <c r="AF440" s="19"/>
      <c r="AG440" s="19"/>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c r="CD440" s="19"/>
      <c r="CE440" s="19"/>
      <c r="CF440" s="19"/>
      <c r="CG440" s="19"/>
      <c r="CH440" s="19"/>
      <c r="CI440" s="19"/>
      <c r="CJ440" s="19"/>
      <c r="CK440" s="19"/>
      <c r="CL440" s="19"/>
    </row>
    <row r="441" spans="1:90">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c r="AA441" s="19"/>
      <c r="AB441" s="19"/>
      <c r="AC441" s="19"/>
      <c r="AD441" s="19"/>
      <c r="AE441" s="19"/>
      <c r="AF441" s="19"/>
      <c r="AG441" s="19"/>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c r="CD441" s="19"/>
      <c r="CE441" s="19"/>
      <c r="CF441" s="19"/>
      <c r="CG441" s="19"/>
      <c r="CH441" s="19"/>
      <c r="CI441" s="19"/>
      <c r="CJ441" s="19"/>
      <c r="CK441" s="19"/>
      <c r="CL441" s="19"/>
    </row>
    <row r="442" spans="1:90">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c r="AA442" s="19"/>
      <c r="AB442" s="19"/>
      <c r="AC442" s="19"/>
      <c r="AD442" s="19"/>
      <c r="AE442" s="19"/>
      <c r="AF442" s="19"/>
      <c r="AG442" s="19"/>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c r="CD442" s="19"/>
      <c r="CE442" s="19"/>
      <c r="CF442" s="19"/>
      <c r="CG442" s="19"/>
      <c r="CH442" s="19"/>
      <c r="CI442" s="19"/>
      <c r="CJ442" s="19"/>
      <c r="CK442" s="19"/>
      <c r="CL442" s="19"/>
    </row>
    <row r="443" spans="1:90">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c r="AA443" s="19"/>
      <c r="AB443" s="19"/>
      <c r="AC443" s="19"/>
      <c r="AD443" s="19"/>
      <c r="AE443" s="19"/>
      <c r="AF443" s="19"/>
      <c r="AG443" s="19"/>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c r="CD443" s="19"/>
      <c r="CE443" s="19"/>
      <c r="CF443" s="19"/>
      <c r="CG443" s="19"/>
      <c r="CH443" s="19"/>
      <c r="CI443" s="19"/>
      <c r="CJ443" s="19"/>
      <c r="CK443" s="19"/>
      <c r="CL443" s="19"/>
    </row>
    <row r="444" spans="1:90">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c r="AA444" s="19"/>
      <c r="AB444" s="19"/>
      <c r="AC444" s="19"/>
      <c r="AD444" s="19"/>
      <c r="AE444" s="19"/>
      <c r="AF444" s="19"/>
      <c r="AG444" s="19"/>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B444" s="19"/>
      <c r="CC444" s="19"/>
      <c r="CD444" s="19"/>
      <c r="CE444" s="19"/>
      <c r="CF444" s="19"/>
      <c r="CG444" s="19"/>
      <c r="CH444" s="19"/>
      <c r="CI444" s="19"/>
      <c r="CJ444" s="19"/>
      <c r="CK444" s="19"/>
      <c r="CL444" s="19"/>
    </row>
    <row r="445" spans="1:90">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c r="AA445" s="19"/>
      <c r="AB445" s="19"/>
      <c r="AC445" s="19"/>
      <c r="AD445" s="19"/>
      <c r="AE445" s="19"/>
      <c r="AF445" s="19"/>
      <c r="AG445" s="19"/>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B445" s="19"/>
      <c r="CC445" s="19"/>
      <c r="CD445" s="19"/>
      <c r="CE445" s="19"/>
      <c r="CF445" s="19"/>
      <c r="CG445" s="19"/>
      <c r="CH445" s="19"/>
      <c r="CI445" s="19"/>
      <c r="CJ445" s="19"/>
      <c r="CK445" s="19"/>
      <c r="CL445" s="19"/>
    </row>
    <row r="446" spans="1:90">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c r="AA446" s="19"/>
      <c r="AB446" s="19"/>
      <c r="AC446" s="19"/>
      <c r="AD446" s="19"/>
      <c r="AE446" s="19"/>
      <c r="AF446" s="19"/>
      <c r="AG446" s="19"/>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c r="CD446" s="19"/>
      <c r="CE446" s="19"/>
      <c r="CF446" s="19"/>
      <c r="CG446" s="19"/>
      <c r="CH446" s="19"/>
      <c r="CI446" s="19"/>
      <c r="CJ446" s="19"/>
      <c r="CK446" s="19"/>
      <c r="CL446" s="19"/>
    </row>
    <row r="447" spans="1:90">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c r="AA447" s="19"/>
      <c r="AB447" s="19"/>
      <c r="AC447" s="19"/>
      <c r="AD447" s="19"/>
      <c r="AE447" s="19"/>
      <c r="AF447" s="19"/>
      <c r="AG447" s="19"/>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c r="CD447" s="19"/>
      <c r="CE447" s="19"/>
      <c r="CF447" s="19"/>
      <c r="CG447" s="19"/>
      <c r="CH447" s="19"/>
      <c r="CI447" s="19"/>
      <c r="CJ447" s="19"/>
      <c r="CK447" s="19"/>
      <c r="CL447" s="19"/>
    </row>
    <row r="448" spans="1:90">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c r="AA448" s="19"/>
      <c r="AB448" s="19"/>
      <c r="AC448" s="19"/>
      <c r="AD448" s="19"/>
      <c r="AE448" s="19"/>
      <c r="AF448" s="19"/>
      <c r="AG448" s="19"/>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c r="CD448" s="19"/>
      <c r="CE448" s="19"/>
      <c r="CF448" s="19"/>
      <c r="CG448" s="19"/>
      <c r="CH448" s="19"/>
      <c r="CI448" s="19"/>
      <c r="CJ448" s="19"/>
      <c r="CK448" s="19"/>
      <c r="CL448" s="19"/>
    </row>
    <row r="449" spans="1:90">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c r="AA449" s="19"/>
      <c r="AB449" s="19"/>
      <c r="AC449" s="19"/>
      <c r="AD449" s="19"/>
      <c r="AE449" s="19"/>
      <c r="AF449" s="19"/>
      <c r="AG449" s="19"/>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c r="CD449" s="19"/>
      <c r="CE449" s="19"/>
      <c r="CF449" s="19"/>
      <c r="CG449" s="19"/>
      <c r="CH449" s="19"/>
      <c r="CI449" s="19"/>
      <c r="CJ449" s="19"/>
      <c r="CK449" s="19"/>
      <c r="CL449" s="19"/>
    </row>
    <row r="450" spans="1:90">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c r="AA450" s="19"/>
      <c r="AB450" s="19"/>
      <c r="AC450" s="19"/>
      <c r="AD450" s="19"/>
      <c r="AE450" s="19"/>
      <c r="AF450" s="19"/>
      <c r="AG450" s="19"/>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c r="CD450" s="19"/>
      <c r="CE450" s="19"/>
      <c r="CF450" s="19"/>
      <c r="CG450" s="19"/>
      <c r="CH450" s="19"/>
      <c r="CI450" s="19"/>
      <c r="CJ450" s="19"/>
      <c r="CK450" s="19"/>
      <c r="CL450" s="19"/>
    </row>
    <row r="451" spans="1:90">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c r="AA451" s="19"/>
      <c r="AB451" s="19"/>
      <c r="AC451" s="19"/>
      <c r="AD451" s="19"/>
      <c r="AE451" s="19"/>
      <c r="AF451" s="19"/>
      <c r="AG451" s="19"/>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c r="CD451" s="19"/>
      <c r="CE451" s="19"/>
      <c r="CF451" s="19"/>
      <c r="CG451" s="19"/>
      <c r="CH451" s="19"/>
      <c r="CI451" s="19"/>
      <c r="CJ451" s="19"/>
      <c r="CK451" s="19"/>
      <c r="CL451" s="19"/>
    </row>
    <row r="452" spans="1:90">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c r="AA452" s="19"/>
      <c r="AB452" s="19"/>
      <c r="AC452" s="19"/>
      <c r="AD452" s="19"/>
      <c r="AE452" s="19"/>
      <c r="AF452" s="19"/>
      <c r="AG452" s="19"/>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c r="CD452" s="19"/>
      <c r="CE452" s="19"/>
      <c r="CF452" s="19"/>
      <c r="CG452" s="19"/>
      <c r="CH452" s="19"/>
      <c r="CI452" s="19"/>
      <c r="CJ452" s="19"/>
      <c r="CK452" s="19"/>
      <c r="CL452" s="19"/>
    </row>
    <row r="453" spans="1:90">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c r="AA453" s="19"/>
      <c r="AB453" s="19"/>
      <c r="AC453" s="19"/>
      <c r="AD453" s="19"/>
      <c r="AE453" s="19"/>
      <c r="AF453" s="19"/>
      <c r="AG453" s="19"/>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19"/>
      <c r="BS453" s="19"/>
      <c r="BT453" s="19"/>
      <c r="BU453" s="19"/>
      <c r="BV453" s="19"/>
      <c r="BW453" s="19"/>
      <c r="BX453" s="19"/>
      <c r="BY453" s="19"/>
      <c r="BZ453" s="19"/>
      <c r="CA453" s="19"/>
      <c r="CB453" s="19"/>
      <c r="CC453" s="19"/>
      <c r="CD453" s="19"/>
      <c r="CE453" s="19"/>
      <c r="CF453" s="19"/>
      <c r="CG453" s="19"/>
      <c r="CH453" s="19"/>
      <c r="CI453" s="19"/>
      <c r="CJ453" s="19"/>
      <c r="CK453" s="19"/>
      <c r="CL453" s="19"/>
    </row>
    <row r="454" spans="1:90">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c r="AA454" s="19"/>
      <c r="AB454" s="19"/>
      <c r="AC454" s="19"/>
      <c r="AD454" s="19"/>
      <c r="AE454" s="19"/>
      <c r="AF454" s="19"/>
      <c r="AG454" s="19"/>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19"/>
      <c r="BS454" s="19"/>
      <c r="BT454" s="19"/>
      <c r="BU454" s="19"/>
      <c r="BV454" s="19"/>
      <c r="BW454" s="19"/>
      <c r="BX454" s="19"/>
      <c r="BY454" s="19"/>
      <c r="BZ454" s="19"/>
      <c r="CA454" s="19"/>
      <c r="CB454" s="19"/>
      <c r="CC454" s="19"/>
      <c r="CD454" s="19"/>
      <c r="CE454" s="19"/>
      <c r="CF454" s="19"/>
      <c r="CG454" s="19"/>
      <c r="CH454" s="19"/>
      <c r="CI454" s="19"/>
      <c r="CJ454" s="19"/>
      <c r="CK454" s="19"/>
      <c r="CL454" s="19"/>
    </row>
    <row r="455" spans="1:90">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c r="AA455" s="19"/>
      <c r="AB455" s="19"/>
      <c r="AC455" s="19"/>
      <c r="AD455" s="19"/>
      <c r="AE455" s="19"/>
      <c r="AF455" s="19"/>
      <c r="AG455" s="19"/>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c r="CD455" s="19"/>
      <c r="CE455" s="19"/>
      <c r="CF455" s="19"/>
      <c r="CG455" s="19"/>
      <c r="CH455" s="19"/>
      <c r="CI455" s="19"/>
      <c r="CJ455" s="19"/>
      <c r="CK455" s="19"/>
      <c r="CL455" s="19"/>
    </row>
    <row r="456" spans="1:90">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c r="AA456" s="19"/>
      <c r="AB456" s="19"/>
      <c r="AC456" s="19"/>
      <c r="AD456" s="19"/>
      <c r="AE456" s="19"/>
      <c r="AF456" s="19"/>
      <c r="AG456" s="19"/>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c r="CD456" s="19"/>
      <c r="CE456" s="19"/>
      <c r="CF456" s="19"/>
      <c r="CG456" s="19"/>
      <c r="CH456" s="19"/>
      <c r="CI456" s="19"/>
      <c r="CJ456" s="19"/>
      <c r="CK456" s="19"/>
      <c r="CL456" s="19"/>
    </row>
    <row r="457" spans="1:90">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c r="AA457" s="19"/>
      <c r="AB457" s="19"/>
      <c r="AC457" s="19"/>
      <c r="AD457" s="19"/>
      <c r="AE457" s="19"/>
      <c r="AF457" s="19"/>
      <c r="AG457" s="19"/>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c r="CD457" s="19"/>
      <c r="CE457" s="19"/>
      <c r="CF457" s="19"/>
      <c r="CG457" s="19"/>
      <c r="CH457" s="19"/>
      <c r="CI457" s="19"/>
      <c r="CJ457" s="19"/>
      <c r="CK457" s="19"/>
      <c r="CL457" s="19"/>
    </row>
    <row r="458" spans="1:90">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c r="AA458" s="19"/>
      <c r="AB458" s="19"/>
      <c r="AC458" s="19"/>
      <c r="AD458" s="19"/>
      <c r="AE458" s="19"/>
      <c r="AF458" s="19"/>
      <c r="AG458" s="19"/>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c r="CD458" s="19"/>
      <c r="CE458" s="19"/>
      <c r="CF458" s="19"/>
      <c r="CG458" s="19"/>
      <c r="CH458" s="19"/>
      <c r="CI458" s="19"/>
      <c r="CJ458" s="19"/>
      <c r="CK458" s="19"/>
      <c r="CL458" s="19"/>
    </row>
    <row r="459" spans="1:90">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c r="AA459" s="19"/>
      <c r="AB459" s="19"/>
      <c r="AC459" s="19"/>
      <c r="AD459" s="19"/>
      <c r="AE459" s="19"/>
      <c r="AF459" s="19"/>
      <c r="AG459" s="19"/>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19"/>
      <c r="BS459" s="19"/>
      <c r="BT459" s="19"/>
      <c r="BU459" s="19"/>
      <c r="BV459" s="19"/>
      <c r="BW459" s="19"/>
      <c r="BX459" s="19"/>
      <c r="BY459" s="19"/>
      <c r="BZ459" s="19"/>
      <c r="CA459" s="19"/>
      <c r="CB459" s="19"/>
      <c r="CC459" s="19"/>
      <c r="CD459" s="19"/>
      <c r="CE459" s="19"/>
      <c r="CF459" s="19"/>
      <c r="CG459" s="19"/>
      <c r="CH459" s="19"/>
      <c r="CI459" s="19"/>
      <c r="CJ459" s="19"/>
      <c r="CK459" s="19"/>
      <c r="CL459" s="19"/>
    </row>
    <row r="460" spans="1:90">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c r="AA460" s="19"/>
      <c r="AB460" s="19"/>
      <c r="AC460" s="19"/>
      <c r="AD460" s="19"/>
      <c r="AE460" s="19"/>
      <c r="AF460" s="19"/>
      <c r="AG460" s="19"/>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19"/>
      <c r="BS460" s="19"/>
      <c r="BT460" s="19"/>
      <c r="BU460" s="19"/>
      <c r="BV460" s="19"/>
      <c r="BW460" s="19"/>
      <c r="BX460" s="19"/>
      <c r="BY460" s="19"/>
      <c r="BZ460" s="19"/>
      <c r="CA460" s="19"/>
      <c r="CB460" s="19"/>
      <c r="CC460" s="19"/>
      <c r="CD460" s="19"/>
      <c r="CE460" s="19"/>
      <c r="CF460" s="19"/>
      <c r="CG460" s="19"/>
      <c r="CH460" s="19"/>
      <c r="CI460" s="19"/>
      <c r="CJ460" s="19"/>
      <c r="CK460" s="19"/>
      <c r="CL460" s="19"/>
    </row>
    <row r="461" spans="1:90">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c r="AA461" s="19"/>
      <c r="AB461" s="19"/>
      <c r="AC461" s="19"/>
      <c r="AD461" s="19"/>
      <c r="AE461" s="19"/>
      <c r="AF461" s="19"/>
      <c r="AG461" s="19"/>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19"/>
      <c r="BS461" s="19"/>
      <c r="BT461" s="19"/>
      <c r="BU461" s="19"/>
      <c r="BV461" s="19"/>
      <c r="BW461" s="19"/>
      <c r="BX461" s="19"/>
      <c r="BY461" s="19"/>
      <c r="BZ461" s="19"/>
      <c r="CA461" s="19"/>
      <c r="CB461" s="19"/>
      <c r="CC461" s="19"/>
      <c r="CD461" s="19"/>
      <c r="CE461" s="19"/>
      <c r="CF461" s="19"/>
      <c r="CG461" s="19"/>
      <c r="CH461" s="19"/>
      <c r="CI461" s="19"/>
      <c r="CJ461" s="19"/>
      <c r="CK461" s="19"/>
      <c r="CL461" s="19"/>
    </row>
    <row r="462" spans="1:90">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c r="AA462" s="19"/>
      <c r="AB462" s="19"/>
      <c r="AC462" s="19"/>
      <c r="AD462" s="19"/>
      <c r="AE462" s="19"/>
      <c r="AF462" s="19"/>
      <c r="AG462" s="19"/>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19"/>
      <c r="BS462" s="19"/>
      <c r="BT462" s="19"/>
      <c r="BU462" s="19"/>
      <c r="BV462" s="19"/>
      <c r="BW462" s="19"/>
      <c r="BX462" s="19"/>
      <c r="BY462" s="19"/>
      <c r="BZ462" s="19"/>
      <c r="CA462" s="19"/>
      <c r="CB462" s="19"/>
      <c r="CC462" s="19"/>
      <c r="CD462" s="19"/>
      <c r="CE462" s="19"/>
      <c r="CF462" s="19"/>
      <c r="CG462" s="19"/>
      <c r="CH462" s="19"/>
      <c r="CI462" s="19"/>
      <c r="CJ462" s="19"/>
      <c r="CK462" s="19"/>
      <c r="CL462" s="19"/>
    </row>
    <row r="463" spans="1:90">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c r="AA463" s="19"/>
      <c r="AB463" s="19"/>
      <c r="AC463" s="19"/>
      <c r="AD463" s="19"/>
      <c r="AE463" s="19"/>
      <c r="AF463" s="19"/>
      <c r="AG463" s="19"/>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19"/>
      <c r="BS463" s="19"/>
      <c r="BT463" s="19"/>
      <c r="BU463" s="19"/>
      <c r="BV463" s="19"/>
      <c r="BW463" s="19"/>
      <c r="BX463" s="19"/>
      <c r="BY463" s="19"/>
      <c r="BZ463" s="19"/>
      <c r="CA463" s="19"/>
      <c r="CB463" s="19"/>
      <c r="CC463" s="19"/>
      <c r="CD463" s="19"/>
      <c r="CE463" s="19"/>
      <c r="CF463" s="19"/>
      <c r="CG463" s="19"/>
      <c r="CH463" s="19"/>
      <c r="CI463" s="19"/>
      <c r="CJ463" s="19"/>
      <c r="CK463" s="19"/>
      <c r="CL463" s="19"/>
    </row>
    <row r="464" spans="1:90">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c r="AA464" s="19"/>
      <c r="AB464" s="19"/>
      <c r="AC464" s="19"/>
      <c r="AD464" s="19"/>
      <c r="AE464" s="19"/>
      <c r="AF464" s="19"/>
      <c r="AG464" s="19"/>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19"/>
      <c r="BS464" s="19"/>
      <c r="BT464" s="19"/>
      <c r="BU464" s="19"/>
      <c r="BV464" s="19"/>
      <c r="BW464" s="19"/>
      <c r="BX464" s="19"/>
      <c r="BY464" s="19"/>
      <c r="BZ464" s="19"/>
      <c r="CA464" s="19"/>
      <c r="CB464" s="19"/>
      <c r="CC464" s="19"/>
      <c r="CD464" s="19"/>
      <c r="CE464" s="19"/>
      <c r="CF464" s="19"/>
      <c r="CG464" s="19"/>
      <c r="CH464" s="19"/>
      <c r="CI464" s="19"/>
      <c r="CJ464" s="19"/>
      <c r="CK464" s="19"/>
      <c r="CL464" s="19"/>
    </row>
    <row r="465" spans="1:90">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c r="AA465" s="19"/>
      <c r="AB465" s="19"/>
      <c r="AC465" s="19"/>
      <c r="AD465" s="19"/>
      <c r="AE465" s="19"/>
      <c r="AF465" s="19"/>
      <c r="AG465" s="19"/>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c r="CD465" s="19"/>
      <c r="CE465" s="19"/>
      <c r="CF465" s="19"/>
      <c r="CG465" s="19"/>
      <c r="CH465" s="19"/>
      <c r="CI465" s="19"/>
      <c r="CJ465" s="19"/>
      <c r="CK465" s="19"/>
      <c r="CL465" s="19"/>
    </row>
    <row r="466" spans="1:90">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c r="AA466" s="19"/>
      <c r="AB466" s="19"/>
      <c r="AC466" s="19"/>
      <c r="AD466" s="19"/>
      <c r="AE466" s="19"/>
      <c r="AF466" s="19"/>
      <c r="AG466" s="19"/>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c r="CD466" s="19"/>
      <c r="CE466" s="19"/>
      <c r="CF466" s="19"/>
      <c r="CG466" s="19"/>
      <c r="CH466" s="19"/>
      <c r="CI466" s="19"/>
      <c r="CJ466" s="19"/>
      <c r="CK466" s="19"/>
      <c r="CL466" s="19"/>
    </row>
    <row r="467" spans="1:90">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c r="AA467" s="19"/>
      <c r="AB467" s="19"/>
      <c r="AC467" s="19"/>
      <c r="AD467" s="19"/>
      <c r="AE467" s="19"/>
      <c r="AF467" s="19"/>
      <c r="AG467" s="19"/>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c r="CD467" s="19"/>
      <c r="CE467" s="19"/>
      <c r="CF467" s="19"/>
      <c r="CG467" s="19"/>
      <c r="CH467" s="19"/>
      <c r="CI467" s="19"/>
      <c r="CJ467" s="19"/>
      <c r="CK467" s="19"/>
      <c r="CL467" s="19"/>
    </row>
    <row r="468" spans="1:90">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c r="AA468" s="19"/>
      <c r="AB468" s="19"/>
      <c r="AC468" s="19"/>
      <c r="AD468" s="19"/>
      <c r="AE468" s="19"/>
      <c r="AF468" s="19"/>
      <c r="AG468" s="19"/>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c r="CD468" s="19"/>
      <c r="CE468" s="19"/>
      <c r="CF468" s="19"/>
      <c r="CG468" s="19"/>
      <c r="CH468" s="19"/>
      <c r="CI468" s="19"/>
      <c r="CJ468" s="19"/>
      <c r="CK468" s="19"/>
      <c r="CL468" s="19"/>
    </row>
    <row r="469" spans="1:90">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c r="AA469" s="19"/>
      <c r="AB469" s="19"/>
      <c r="AC469" s="19"/>
      <c r="AD469" s="19"/>
      <c r="AE469" s="19"/>
      <c r="AF469" s="19"/>
      <c r="AG469" s="19"/>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c r="CD469" s="19"/>
      <c r="CE469" s="19"/>
      <c r="CF469" s="19"/>
      <c r="CG469" s="19"/>
      <c r="CH469" s="19"/>
      <c r="CI469" s="19"/>
      <c r="CJ469" s="19"/>
      <c r="CK469" s="19"/>
      <c r="CL469" s="19"/>
    </row>
    <row r="470" spans="1:90">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c r="AA470" s="19"/>
      <c r="AB470" s="19"/>
      <c r="AC470" s="19"/>
      <c r="AD470" s="19"/>
      <c r="AE470" s="19"/>
      <c r="AF470" s="19"/>
      <c r="AG470" s="19"/>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c r="CD470" s="19"/>
      <c r="CE470" s="19"/>
      <c r="CF470" s="19"/>
      <c r="CG470" s="19"/>
      <c r="CH470" s="19"/>
      <c r="CI470" s="19"/>
      <c r="CJ470" s="19"/>
      <c r="CK470" s="19"/>
      <c r="CL470" s="19"/>
    </row>
    <row r="471" spans="1:90">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c r="AA471" s="19"/>
      <c r="AB471" s="19"/>
      <c r="AC471" s="19"/>
      <c r="AD471" s="19"/>
      <c r="AE471" s="19"/>
      <c r="AF471" s="19"/>
      <c r="AG471" s="19"/>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c r="CD471" s="19"/>
      <c r="CE471" s="19"/>
      <c r="CF471" s="19"/>
      <c r="CG471" s="19"/>
      <c r="CH471" s="19"/>
      <c r="CI471" s="19"/>
      <c r="CJ471" s="19"/>
      <c r="CK471" s="19"/>
      <c r="CL471" s="19"/>
    </row>
    <row r="472" spans="1:90">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c r="AA472" s="19"/>
      <c r="AB472" s="19"/>
      <c r="AC472" s="19"/>
      <c r="AD472" s="19"/>
      <c r="AE472" s="19"/>
      <c r="AF472" s="19"/>
      <c r="AG472" s="19"/>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c r="CD472" s="19"/>
      <c r="CE472" s="19"/>
      <c r="CF472" s="19"/>
      <c r="CG472" s="19"/>
      <c r="CH472" s="19"/>
      <c r="CI472" s="19"/>
      <c r="CJ472" s="19"/>
      <c r="CK472" s="19"/>
      <c r="CL472" s="19"/>
    </row>
    <row r="473" spans="1:90">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c r="AA473" s="19"/>
      <c r="AB473" s="19"/>
      <c r="AC473" s="19"/>
      <c r="AD473" s="19"/>
      <c r="AE473" s="19"/>
      <c r="AF473" s="19"/>
      <c r="AG473" s="19"/>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c r="CD473" s="19"/>
      <c r="CE473" s="19"/>
      <c r="CF473" s="19"/>
      <c r="CG473" s="19"/>
      <c r="CH473" s="19"/>
      <c r="CI473" s="19"/>
      <c r="CJ473" s="19"/>
      <c r="CK473" s="19"/>
      <c r="CL473" s="19"/>
    </row>
    <row r="474" spans="1:90">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c r="AA474" s="19"/>
      <c r="AB474" s="19"/>
      <c r="AC474" s="19"/>
      <c r="AD474" s="19"/>
      <c r="AE474" s="19"/>
      <c r="AF474" s="19"/>
      <c r="AG474" s="19"/>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c r="CD474" s="19"/>
      <c r="CE474" s="19"/>
      <c r="CF474" s="19"/>
      <c r="CG474" s="19"/>
      <c r="CH474" s="19"/>
      <c r="CI474" s="19"/>
      <c r="CJ474" s="19"/>
      <c r="CK474" s="19"/>
      <c r="CL474" s="19"/>
    </row>
    <row r="475" spans="1:90">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c r="CK475" s="19"/>
      <c r="CL475" s="19"/>
    </row>
    <row r="476" spans="1:90">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c r="AA476" s="19"/>
      <c r="AB476" s="19"/>
      <c r="AC476" s="19"/>
      <c r="AD476" s="19"/>
      <c r="AE476" s="19"/>
      <c r="AF476" s="19"/>
      <c r="AG476" s="19"/>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c r="CK476" s="19"/>
      <c r="CL476" s="19"/>
    </row>
    <row r="477" spans="1:90">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c r="AA477" s="19"/>
      <c r="AB477" s="19"/>
      <c r="AC477" s="19"/>
      <c r="AD477" s="19"/>
      <c r="AE477" s="19"/>
      <c r="AF477" s="19"/>
      <c r="AG477" s="19"/>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c r="CK477" s="19"/>
      <c r="CL477" s="19"/>
    </row>
    <row r="478" spans="1:90">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c r="AA478" s="19"/>
      <c r="AB478" s="19"/>
      <c r="AC478" s="19"/>
      <c r="AD478" s="19"/>
      <c r="AE478" s="19"/>
      <c r="AF478" s="19"/>
      <c r="AG478" s="19"/>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c r="CD478" s="19"/>
      <c r="CE478" s="19"/>
      <c r="CF478" s="19"/>
      <c r="CG478" s="19"/>
      <c r="CH478" s="19"/>
      <c r="CI478" s="19"/>
      <c r="CJ478" s="19"/>
      <c r="CK478" s="19"/>
      <c r="CL478" s="19"/>
    </row>
    <row r="479" spans="1:90">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c r="AA479" s="19"/>
      <c r="AB479" s="19"/>
      <c r="AC479" s="19"/>
      <c r="AD479" s="19"/>
      <c r="AE479" s="19"/>
      <c r="AF479" s="19"/>
      <c r="AG479" s="19"/>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19"/>
      <c r="BS479" s="19"/>
      <c r="BT479" s="19"/>
      <c r="BU479" s="19"/>
      <c r="BV479" s="19"/>
      <c r="BW479" s="19"/>
      <c r="BX479" s="19"/>
      <c r="BY479" s="19"/>
      <c r="BZ479" s="19"/>
      <c r="CA479" s="19"/>
      <c r="CB479" s="19"/>
      <c r="CC479" s="19"/>
      <c r="CD479" s="19"/>
      <c r="CE479" s="19"/>
      <c r="CF479" s="19"/>
      <c r="CG479" s="19"/>
      <c r="CH479" s="19"/>
      <c r="CI479" s="19"/>
      <c r="CJ479" s="19"/>
      <c r="CK479" s="19"/>
      <c r="CL479" s="19"/>
    </row>
    <row r="480" spans="1:90">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c r="AA480" s="19"/>
      <c r="AB480" s="19"/>
      <c r="AC480" s="19"/>
      <c r="AD480" s="19"/>
      <c r="AE480" s="19"/>
      <c r="AF480" s="19"/>
      <c r="AG480" s="19"/>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c r="CD480" s="19"/>
      <c r="CE480" s="19"/>
      <c r="CF480" s="19"/>
      <c r="CG480" s="19"/>
      <c r="CH480" s="19"/>
      <c r="CI480" s="19"/>
      <c r="CJ480" s="19"/>
      <c r="CK480" s="19"/>
      <c r="CL480" s="19"/>
    </row>
    <row r="481" spans="1:90">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c r="AA481" s="19"/>
      <c r="AB481" s="19"/>
      <c r="AC481" s="19"/>
      <c r="AD481" s="19"/>
      <c r="AE481" s="19"/>
      <c r="AF481" s="19"/>
      <c r="AG481" s="19"/>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19"/>
      <c r="BS481" s="19"/>
      <c r="BT481" s="19"/>
      <c r="BU481" s="19"/>
      <c r="BV481" s="19"/>
      <c r="BW481" s="19"/>
      <c r="BX481" s="19"/>
      <c r="BY481" s="19"/>
      <c r="BZ481" s="19"/>
      <c r="CA481" s="19"/>
      <c r="CB481" s="19"/>
      <c r="CC481" s="19"/>
      <c r="CD481" s="19"/>
      <c r="CE481" s="19"/>
      <c r="CF481" s="19"/>
      <c r="CG481" s="19"/>
      <c r="CH481" s="19"/>
      <c r="CI481" s="19"/>
      <c r="CJ481" s="19"/>
      <c r="CK481" s="19"/>
      <c r="CL481" s="19"/>
    </row>
    <row r="482" spans="1:90">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c r="AA482" s="19"/>
      <c r="AB482" s="19"/>
      <c r="AC482" s="19"/>
      <c r="AD482" s="19"/>
      <c r="AE482" s="19"/>
      <c r="AF482" s="19"/>
      <c r="AG482" s="19"/>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19"/>
      <c r="BS482" s="19"/>
      <c r="BT482" s="19"/>
      <c r="BU482" s="19"/>
      <c r="BV482" s="19"/>
      <c r="BW482" s="19"/>
      <c r="BX482" s="19"/>
      <c r="BY482" s="19"/>
      <c r="BZ482" s="19"/>
      <c r="CA482" s="19"/>
      <c r="CB482" s="19"/>
      <c r="CC482" s="19"/>
      <c r="CD482" s="19"/>
      <c r="CE482" s="19"/>
      <c r="CF482" s="19"/>
      <c r="CG482" s="19"/>
      <c r="CH482" s="19"/>
      <c r="CI482" s="19"/>
      <c r="CJ482" s="19"/>
      <c r="CK482" s="19"/>
      <c r="CL482" s="19"/>
    </row>
    <row r="483" spans="1:90">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c r="AA483" s="19"/>
      <c r="AB483" s="19"/>
      <c r="AC483" s="19"/>
      <c r="AD483" s="19"/>
      <c r="AE483" s="19"/>
      <c r="AF483" s="19"/>
      <c r="AG483" s="19"/>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19"/>
      <c r="BS483" s="19"/>
      <c r="BT483" s="19"/>
      <c r="BU483" s="19"/>
      <c r="BV483" s="19"/>
      <c r="BW483" s="19"/>
      <c r="BX483" s="19"/>
      <c r="BY483" s="19"/>
      <c r="BZ483" s="19"/>
      <c r="CA483" s="19"/>
      <c r="CB483" s="19"/>
      <c r="CC483" s="19"/>
      <c r="CD483" s="19"/>
      <c r="CE483" s="19"/>
      <c r="CF483" s="19"/>
      <c r="CG483" s="19"/>
      <c r="CH483" s="19"/>
      <c r="CI483" s="19"/>
      <c r="CJ483" s="19"/>
      <c r="CK483" s="19"/>
      <c r="CL483" s="19"/>
    </row>
    <row r="484" spans="1:90">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c r="AA484" s="19"/>
      <c r="AB484" s="19"/>
      <c r="AC484" s="19"/>
      <c r="AD484" s="19"/>
      <c r="AE484" s="19"/>
      <c r="AF484" s="19"/>
      <c r="AG484" s="19"/>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19"/>
      <c r="BS484" s="19"/>
      <c r="BT484" s="19"/>
      <c r="BU484" s="19"/>
      <c r="BV484" s="19"/>
      <c r="BW484" s="19"/>
      <c r="BX484" s="19"/>
      <c r="BY484" s="19"/>
      <c r="BZ484" s="19"/>
      <c r="CA484" s="19"/>
      <c r="CB484" s="19"/>
      <c r="CC484" s="19"/>
      <c r="CD484" s="19"/>
      <c r="CE484" s="19"/>
      <c r="CF484" s="19"/>
      <c r="CG484" s="19"/>
      <c r="CH484" s="19"/>
      <c r="CI484" s="19"/>
      <c r="CJ484" s="19"/>
      <c r="CK484" s="19"/>
      <c r="CL484" s="19"/>
    </row>
    <row r="485" spans="1:90">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c r="AA485" s="19"/>
      <c r="AB485" s="19"/>
      <c r="AC485" s="19"/>
      <c r="AD485" s="19"/>
      <c r="AE485" s="19"/>
      <c r="AF485" s="19"/>
      <c r="AG485" s="19"/>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19"/>
      <c r="BS485" s="19"/>
      <c r="BT485" s="19"/>
      <c r="BU485" s="19"/>
      <c r="BV485" s="19"/>
      <c r="BW485" s="19"/>
      <c r="BX485" s="19"/>
      <c r="BY485" s="19"/>
      <c r="BZ485" s="19"/>
      <c r="CA485" s="19"/>
      <c r="CB485" s="19"/>
      <c r="CC485" s="19"/>
      <c r="CD485" s="19"/>
      <c r="CE485" s="19"/>
      <c r="CF485" s="19"/>
      <c r="CG485" s="19"/>
      <c r="CH485" s="19"/>
      <c r="CI485" s="19"/>
      <c r="CJ485" s="19"/>
      <c r="CK485" s="19"/>
      <c r="CL485" s="19"/>
    </row>
    <row r="486" spans="1:90">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c r="AA486" s="19"/>
      <c r="AB486" s="19"/>
      <c r="AC486" s="19"/>
      <c r="AD486" s="19"/>
      <c r="AE486" s="19"/>
      <c r="AF486" s="19"/>
      <c r="AG486" s="19"/>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19"/>
      <c r="BS486" s="19"/>
      <c r="BT486" s="19"/>
      <c r="BU486" s="19"/>
      <c r="BV486" s="19"/>
      <c r="BW486" s="19"/>
      <c r="BX486" s="19"/>
      <c r="BY486" s="19"/>
      <c r="BZ486" s="19"/>
      <c r="CA486" s="19"/>
      <c r="CB486" s="19"/>
      <c r="CC486" s="19"/>
      <c r="CD486" s="19"/>
      <c r="CE486" s="19"/>
      <c r="CF486" s="19"/>
      <c r="CG486" s="19"/>
      <c r="CH486" s="19"/>
      <c r="CI486" s="19"/>
      <c r="CJ486" s="19"/>
      <c r="CK486" s="19"/>
      <c r="CL486" s="19"/>
    </row>
    <row r="487" spans="1:90">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c r="AA487" s="19"/>
      <c r="AB487" s="19"/>
      <c r="AC487" s="19"/>
      <c r="AD487" s="19"/>
      <c r="AE487" s="19"/>
      <c r="AF487" s="19"/>
      <c r="AG487" s="19"/>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19"/>
      <c r="BS487" s="19"/>
      <c r="BT487" s="19"/>
      <c r="BU487" s="19"/>
      <c r="BV487" s="19"/>
      <c r="BW487" s="19"/>
      <c r="BX487" s="19"/>
      <c r="BY487" s="19"/>
      <c r="BZ487" s="19"/>
      <c r="CA487" s="19"/>
      <c r="CB487" s="19"/>
      <c r="CC487" s="19"/>
      <c r="CD487" s="19"/>
      <c r="CE487" s="19"/>
      <c r="CF487" s="19"/>
      <c r="CG487" s="19"/>
      <c r="CH487" s="19"/>
      <c r="CI487" s="19"/>
      <c r="CJ487" s="19"/>
      <c r="CK487" s="19"/>
      <c r="CL487" s="19"/>
    </row>
    <row r="488" spans="1:90">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c r="AA488" s="19"/>
      <c r="AB488" s="19"/>
      <c r="AC488" s="19"/>
      <c r="AD488" s="19"/>
      <c r="AE488" s="19"/>
      <c r="AF488" s="19"/>
      <c r="AG488" s="19"/>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19"/>
      <c r="BS488" s="19"/>
      <c r="BT488" s="19"/>
      <c r="BU488" s="19"/>
      <c r="BV488" s="19"/>
      <c r="BW488" s="19"/>
      <c r="BX488" s="19"/>
      <c r="BY488" s="19"/>
      <c r="BZ488" s="19"/>
      <c r="CA488" s="19"/>
      <c r="CB488" s="19"/>
      <c r="CC488" s="19"/>
      <c r="CD488" s="19"/>
      <c r="CE488" s="19"/>
      <c r="CF488" s="19"/>
      <c r="CG488" s="19"/>
      <c r="CH488" s="19"/>
      <c r="CI488" s="19"/>
      <c r="CJ488" s="19"/>
      <c r="CK488" s="19"/>
      <c r="CL488" s="19"/>
    </row>
    <row r="489" spans="1:90">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c r="AA489" s="19"/>
      <c r="AB489" s="19"/>
      <c r="AC489" s="19"/>
      <c r="AD489" s="19"/>
      <c r="AE489" s="19"/>
      <c r="AF489" s="19"/>
      <c r="AG489" s="19"/>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19"/>
      <c r="BS489" s="19"/>
      <c r="BT489" s="19"/>
      <c r="BU489" s="19"/>
      <c r="BV489" s="19"/>
      <c r="BW489" s="19"/>
      <c r="BX489" s="19"/>
      <c r="BY489" s="19"/>
      <c r="BZ489" s="19"/>
      <c r="CA489" s="19"/>
      <c r="CB489" s="19"/>
      <c r="CC489" s="19"/>
      <c r="CD489" s="19"/>
      <c r="CE489" s="19"/>
      <c r="CF489" s="19"/>
      <c r="CG489" s="19"/>
      <c r="CH489" s="19"/>
      <c r="CI489" s="19"/>
      <c r="CJ489" s="19"/>
      <c r="CK489" s="19"/>
      <c r="CL489" s="19"/>
    </row>
    <row r="490" spans="1:90">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c r="AA490" s="19"/>
      <c r="AB490" s="19"/>
      <c r="AC490" s="19"/>
      <c r="AD490" s="19"/>
      <c r="AE490" s="19"/>
      <c r="AF490" s="19"/>
      <c r="AG490" s="19"/>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19"/>
      <c r="BS490" s="19"/>
      <c r="BT490" s="19"/>
      <c r="BU490" s="19"/>
      <c r="BV490" s="19"/>
      <c r="BW490" s="19"/>
      <c r="BX490" s="19"/>
      <c r="BY490" s="19"/>
      <c r="BZ490" s="19"/>
      <c r="CA490" s="19"/>
      <c r="CB490" s="19"/>
      <c r="CC490" s="19"/>
      <c r="CD490" s="19"/>
      <c r="CE490" s="19"/>
      <c r="CF490" s="19"/>
      <c r="CG490" s="19"/>
      <c r="CH490" s="19"/>
      <c r="CI490" s="19"/>
      <c r="CJ490" s="19"/>
      <c r="CK490" s="19"/>
      <c r="CL490" s="19"/>
    </row>
    <row r="491" spans="1:90">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c r="AA491" s="19"/>
      <c r="AB491" s="19"/>
      <c r="AC491" s="19"/>
      <c r="AD491" s="19"/>
      <c r="AE491" s="19"/>
      <c r="AF491" s="19"/>
      <c r="AG491" s="19"/>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19"/>
      <c r="BS491" s="19"/>
      <c r="BT491" s="19"/>
      <c r="BU491" s="19"/>
      <c r="BV491" s="19"/>
      <c r="BW491" s="19"/>
      <c r="BX491" s="19"/>
      <c r="BY491" s="19"/>
      <c r="BZ491" s="19"/>
      <c r="CA491" s="19"/>
      <c r="CB491" s="19"/>
      <c r="CC491" s="19"/>
      <c r="CD491" s="19"/>
      <c r="CE491" s="19"/>
      <c r="CF491" s="19"/>
      <c r="CG491" s="19"/>
      <c r="CH491" s="19"/>
      <c r="CI491" s="19"/>
      <c r="CJ491" s="19"/>
      <c r="CK491" s="19"/>
      <c r="CL491" s="19"/>
    </row>
    <row r="492" spans="1:90">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c r="AA492" s="19"/>
      <c r="AB492" s="19"/>
      <c r="AC492" s="19"/>
      <c r="AD492" s="19"/>
      <c r="AE492" s="19"/>
      <c r="AF492" s="19"/>
      <c r="AG492" s="19"/>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19"/>
      <c r="BS492" s="19"/>
      <c r="BT492" s="19"/>
      <c r="BU492" s="19"/>
      <c r="BV492" s="19"/>
      <c r="BW492" s="19"/>
      <c r="BX492" s="19"/>
      <c r="BY492" s="19"/>
      <c r="BZ492" s="19"/>
      <c r="CA492" s="19"/>
      <c r="CB492" s="19"/>
      <c r="CC492" s="19"/>
      <c r="CD492" s="19"/>
      <c r="CE492" s="19"/>
      <c r="CF492" s="19"/>
      <c r="CG492" s="19"/>
      <c r="CH492" s="19"/>
      <c r="CI492" s="19"/>
      <c r="CJ492" s="19"/>
      <c r="CK492" s="19"/>
      <c r="CL492" s="19"/>
    </row>
    <row r="493" spans="1:90">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c r="AA493" s="19"/>
      <c r="AB493" s="19"/>
      <c r="AC493" s="19"/>
      <c r="AD493" s="19"/>
      <c r="AE493" s="19"/>
      <c r="AF493" s="19"/>
      <c r="AG493" s="19"/>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19"/>
      <c r="BS493" s="19"/>
      <c r="BT493" s="19"/>
      <c r="BU493" s="19"/>
      <c r="BV493" s="19"/>
      <c r="BW493" s="19"/>
      <c r="BX493" s="19"/>
      <c r="BY493" s="19"/>
      <c r="BZ493" s="19"/>
      <c r="CA493" s="19"/>
      <c r="CB493" s="19"/>
      <c r="CC493" s="19"/>
      <c r="CD493" s="19"/>
      <c r="CE493" s="19"/>
      <c r="CF493" s="19"/>
      <c r="CG493" s="19"/>
      <c r="CH493" s="19"/>
      <c r="CI493" s="19"/>
      <c r="CJ493" s="19"/>
      <c r="CK493" s="19"/>
      <c r="CL493" s="19"/>
    </row>
    <row r="494" spans="1:90">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c r="AA494" s="19"/>
      <c r="AB494" s="19"/>
      <c r="AC494" s="19"/>
      <c r="AD494" s="19"/>
      <c r="AE494" s="19"/>
      <c r="AF494" s="19"/>
      <c r="AG494" s="19"/>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19"/>
      <c r="BS494" s="19"/>
      <c r="BT494" s="19"/>
      <c r="BU494" s="19"/>
      <c r="BV494" s="19"/>
      <c r="BW494" s="19"/>
      <c r="BX494" s="19"/>
      <c r="BY494" s="19"/>
      <c r="BZ494" s="19"/>
      <c r="CA494" s="19"/>
      <c r="CB494" s="19"/>
      <c r="CC494" s="19"/>
      <c r="CD494" s="19"/>
      <c r="CE494" s="19"/>
      <c r="CF494" s="19"/>
      <c r="CG494" s="19"/>
      <c r="CH494" s="19"/>
      <c r="CI494" s="19"/>
      <c r="CJ494" s="19"/>
      <c r="CK494" s="19"/>
      <c r="CL494" s="19"/>
    </row>
    <row r="495" spans="1:90">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c r="AA495" s="19"/>
      <c r="AB495" s="19"/>
      <c r="AC495" s="19"/>
      <c r="AD495" s="19"/>
      <c r="AE495" s="19"/>
      <c r="AF495" s="19"/>
      <c r="AG495" s="19"/>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19"/>
      <c r="BS495" s="19"/>
      <c r="BT495" s="19"/>
      <c r="BU495" s="19"/>
      <c r="BV495" s="19"/>
      <c r="BW495" s="19"/>
      <c r="BX495" s="19"/>
      <c r="BY495" s="19"/>
      <c r="BZ495" s="19"/>
      <c r="CA495" s="19"/>
      <c r="CB495" s="19"/>
      <c r="CC495" s="19"/>
      <c r="CD495" s="19"/>
      <c r="CE495" s="19"/>
      <c r="CF495" s="19"/>
      <c r="CG495" s="19"/>
      <c r="CH495" s="19"/>
      <c r="CI495" s="19"/>
      <c r="CJ495" s="19"/>
      <c r="CK495" s="19"/>
      <c r="CL495" s="19"/>
    </row>
    <row r="496" spans="1:90">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c r="AA496" s="19"/>
      <c r="AB496" s="19"/>
      <c r="AC496" s="19"/>
      <c r="AD496" s="19"/>
      <c r="AE496" s="19"/>
      <c r="AF496" s="19"/>
      <c r="AG496" s="19"/>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19"/>
      <c r="BS496" s="19"/>
      <c r="BT496" s="19"/>
      <c r="BU496" s="19"/>
      <c r="BV496" s="19"/>
      <c r="BW496" s="19"/>
      <c r="BX496" s="19"/>
      <c r="BY496" s="19"/>
      <c r="BZ496" s="19"/>
      <c r="CA496" s="19"/>
      <c r="CB496" s="19"/>
      <c r="CC496" s="19"/>
      <c r="CD496" s="19"/>
      <c r="CE496" s="19"/>
      <c r="CF496" s="19"/>
      <c r="CG496" s="19"/>
      <c r="CH496" s="19"/>
      <c r="CI496" s="19"/>
      <c r="CJ496" s="19"/>
      <c r="CK496" s="19"/>
      <c r="CL496" s="19"/>
    </row>
    <row r="497" spans="1:90">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c r="AA497" s="19"/>
      <c r="AB497" s="19"/>
      <c r="AC497" s="19"/>
      <c r="AD497" s="19"/>
      <c r="AE497" s="19"/>
      <c r="AF497" s="19"/>
      <c r="AG497" s="19"/>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19"/>
      <c r="BS497" s="19"/>
      <c r="BT497" s="19"/>
      <c r="BU497" s="19"/>
      <c r="BV497" s="19"/>
      <c r="BW497" s="19"/>
      <c r="BX497" s="19"/>
      <c r="BY497" s="19"/>
      <c r="BZ497" s="19"/>
      <c r="CA497" s="19"/>
      <c r="CB497" s="19"/>
      <c r="CC497" s="19"/>
      <c r="CD497" s="19"/>
      <c r="CE497" s="19"/>
      <c r="CF497" s="19"/>
      <c r="CG497" s="19"/>
      <c r="CH497" s="19"/>
      <c r="CI497" s="19"/>
      <c r="CJ497" s="19"/>
      <c r="CK497" s="19"/>
      <c r="CL497" s="19"/>
    </row>
    <row r="498" spans="1:90">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c r="AA498" s="19"/>
      <c r="AB498" s="19"/>
      <c r="AC498" s="19"/>
      <c r="AD498" s="19"/>
      <c r="AE498" s="19"/>
      <c r="AF498" s="19"/>
      <c r="AG498" s="19"/>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19"/>
      <c r="BS498" s="19"/>
      <c r="BT498" s="19"/>
      <c r="BU498" s="19"/>
      <c r="BV498" s="19"/>
      <c r="BW498" s="19"/>
      <c r="BX498" s="19"/>
      <c r="BY498" s="19"/>
      <c r="BZ498" s="19"/>
      <c r="CA498" s="19"/>
      <c r="CB498" s="19"/>
      <c r="CC498" s="19"/>
      <c r="CD498" s="19"/>
      <c r="CE498" s="19"/>
      <c r="CF498" s="19"/>
      <c r="CG498" s="19"/>
      <c r="CH498" s="19"/>
      <c r="CI498" s="19"/>
      <c r="CJ498" s="19"/>
      <c r="CK498" s="19"/>
      <c r="CL498" s="19"/>
    </row>
    <row r="499" spans="1:90">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c r="AA499" s="19"/>
      <c r="AB499" s="19"/>
      <c r="AC499" s="19"/>
      <c r="AD499" s="19"/>
      <c r="AE499" s="19"/>
      <c r="AF499" s="19"/>
      <c r="AG499" s="19"/>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19"/>
      <c r="BS499" s="19"/>
      <c r="BT499" s="19"/>
      <c r="BU499" s="19"/>
      <c r="BV499" s="19"/>
      <c r="BW499" s="19"/>
      <c r="BX499" s="19"/>
      <c r="BY499" s="19"/>
      <c r="BZ499" s="19"/>
      <c r="CA499" s="19"/>
      <c r="CB499" s="19"/>
      <c r="CC499" s="19"/>
      <c r="CD499" s="19"/>
      <c r="CE499" s="19"/>
      <c r="CF499" s="19"/>
      <c r="CG499" s="19"/>
      <c r="CH499" s="19"/>
      <c r="CI499" s="19"/>
      <c r="CJ499" s="19"/>
      <c r="CK499" s="19"/>
      <c r="CL499" s="19"/>
    </row>
    <row r="500" spans="1:90">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c r="AA500" s="19"/>
      <c r="AB500" s="19"/>
      <c r="AC500" s="19"/>
      <c r="AD500" s="19"/>
      <c r="AE500" s="19"/>
      <c r="AF500" s="19"/>
      <c r="AG500" s="19"/>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19"/>
      <c r="BS500" s="19"/>
      <c r="BT500" s="19"/>
      <c r="BU500" s="19"/>
      <c r="BV500" s="19"/>
      <c r="BW500" s="19"/>
      <c r="BX500" s="19"/>
      <c r="BY500" s="19"/>
      <c r="BZ500" s="19"/>
      <c r="CA500" s="19"/>
      <c r="CB500" s="19"/>
      <c r="CC500" s="19"/>
      <c r="CD500" s="19"/>
      <c r="CE500" s="19"/>
      <c r="CF500" s="19"/>
      <c r="CG500" s="19"/>
      <c r="CH500" s="19"/>
      <c r="CI500" s="19"/>
      <c r="CJ500" s="19"/>
      <c r="CK500" s="19"/>
      <c r="CL500" s="19"/>
    </row>
    <row r="501" spans="1:90">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c r="AA501" s="19"/>
      <c r="AB501" s="19"/>
      <c r="AC501" s="19"/>
      <c r="AD501" s="19"/>
      <c r="AE501" s="19"/>
      <c r="AF501" s="19"/>
      <c r="AG501" s="19"/>
      <c r="AH501" s="19"/>
      <c r="AI501" s="19"/>
      <c r="AJ501" s="19"/>
      <c r="AK501" s="19"/>
      <c r="AL501" s="19"/>
      <c r="AM501" s="19"/>
      <c r="AN501" s="19"/>
      <c r="AO501" s="19"/>
      <c r="AP501" s="19"/>
      <c r="AQ501" s="19"/>
      <c r="AR501" s="19"/>
      <c r="AS501" s="19"/>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19"/>
      <c r="BS501" s="19"/>
      <c r="BT501" s="19"/>
      <c r="BU501" s="19"/>
      <c r="BV501" s="19"/>
      <c r="BW501" s="19"/>
      <c r="BX501" s="19"/>
      <c r="BY501" s="19"/>
      <c r="BZ501" s="19"/>
      <c r="CA501" s="19"/>
      <c r="CB501" s="19"/>
      <c r="CC501" s="19"/>
      <c r="CD501" s="19"/>
      <c r="CE501" s="19"/>
      <c r="CF501" s="19"/>
      <c r="CG501" s="19"/>
      <c r="CH501" s="19"/>
      <c r="CI501" s="19"/>
      <c r="CJ501" s="19"/>
      <c r="CK501" s="19"/>
      <c r="CL501" s="19"/>
    </row>
    <row r="502" spans="1:90">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c r="AA502" s="19"/>
      <c r="AB502" s="19"/>
      <c r="AC502" s="19"/>
      <c r="AD502" s="19"/>
      <c r="AE502" s="19"/>
      <c r="AF502" s="19"/>
      <c r="AG502" s="19"/>
      <c r="AH502" s="19"/>
      <c r="AI502" s="19"/>
      <c r="AJ502" s="19"/>
      <c r="AK502" s="19"/>
      <c r="AL502" s="19"/>
      <c r="AM502" s="19"/>
      <c r="AN502" s="19"/>
      <c r="AO502" s="19"/>
      <c r="AP502" s="19"/>
      <c r="AQ502" s="19"/>
      <c r="AR502" s="19"/>
      <c r="AS502" s="19"/>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19"/>
      <c r="BS502" s="19"/>
      <c r="BT502" s="19"/>
      <c r="BU502" s="19"/>
      <c r="BV502" s="19"/>
      <c r="BW502" s="19"/>
      <c r="BX502" s="19"/>
      <c r="BY502" s="19"/>
      <c r="BZ502" s="19"/>
      <c r="CA502" s="19"/>
      <c r="CB502" s="19"/>
      <c r="CC502" s="19"/>
      <c r="CD502" s="19"/>
      <c r="CE502" s="19"/>
      <c r="CF502" s="19"/>
      <c r="CG502" s="19"/>
      <c r="CH502" s="19"/>
      <c r="CI502" s="19"/>
      <c r="CJ502" s="19"/>
      <c r="CK502" s="19"/>
      <c r="CL502" s="19"/>
    </row>
    <row r="503" spans="1:90">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c r="AA503" s="19"/>
      <c r="AB503" s="19"/>
      <c r="AC503" s="19"/>
      <c r="AD503" s="19"/>
      <c r="AE503" s="19"/>
      <c r="AF503" s="19"/>
      <c r="AG503" s="19"/>
      <c r="AH503" s="19"/>
      <c r="AI503" s="19"/>
      <c r="AJ503" s="19"/>
      <c r="AK503" s="19"/>
      <c r="AL503" s="19"/>
      <c r="AM503" s="19"/>
      <c r="AN503" s="19"/>
      <c r="AO503" s="19"/>
      <c r="AP503" s="19"/>
      <c r="AQ503" s="19"/>
      <c r="AR503" s="19"/>
      <c r="AS503" s="19"/>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19"/>
      <c r="BS503" s="19"/>
      <c r="BT503" s="19"/>
      <c r="BU503" s="19"/>
      <c r="BV503" s="19"/>
      <c r="BW503" s="19"/>
      <c r="BX503" s="19"/>
      <c r="BY503" s="19"/>
      <c r="BZ503" s="19"/>
      <c r="CA503" s="19"/>
      <c r="CB503" s="19"/>
      <c r="CC503" s="19"/>
      <c r="CD503" s="19"/>
      <c r="CE503" s="19"/>
      <c r="CF503" s="19"/>
      <c r="CG503" s="19"/>
      <c r="CH503" s="19"/>
      <c r="CI503" s="19"/>
      <c r="CJ503" s="19"/>
      <c r="CK503" s="19"/>
      <c r="CL503" s="19"/>
    </row>
    <row r="504" spans="1:90">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c r="AA504" s="19"/>
      <c r="AB504" s="19"/>
      <c r="AC504" s="19"/>
      <c r="AD504" s="19"/>
      <c r="AE504" s="19"/>
      <c r="AF504" s="19"/>
      <c r="AG504" s="19"/>
      <c r="AH504" s="19"/>
      <c r="AI504" s="19"/>
      <c r="AJ504" s="19"/>
      <c r="AK504" s="19"/>
      <c r="AL504" s="19"/>
      <c r="AM504" s="19"/>
      <c r="AN504" s="19"/>
      <c r="AO504" s="19"/>
      <c r="AP504" s="19"/>
      <c r="AQ504" s="19"/>
      <c r="AR504" s="19"/>
      <c r="AS504" s="19"/>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19"/>
      <c r="BS504" s="19"/>
      <c r="BT504" s="19"/>
      <c r="BU504" s="19"/>
      <c r="BV504" s="19"/>
      <c r="BW504" s="19"/>
      <c r="BX504" s="19"/>
      <c r="BY504" s="19"/>
      <c r="BZ504" s="19"/>
      <c r="CA504" s="19"/>
      <c r="CB504" s="19"/>
      <c r="CC504" s="19"/>
      <c r="CD504" s="19"/>
      <c r="CE504" s="19"/>
      <c r="CF504" s="19"/>
      <c r="CG504" s="19"/>
      <c r="CH504" s="19"/>
      <c r="CI504" s="19"/>
      <c r="CJ504" s="19"/>
      <c r="CK504" s="19"/>
      <c r="CL504" s="19"/>
    </row>
    <row r="505" spans="1:90">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c r="AA505" s="19"/>
      <c r="AB505" s="19"/>
      <c r="AC505" s="19"/>
      <c r="AD505" s="19"/>
      <c r="AE505" s="19"/>
      <c r="AF505" s="19"/>
      <c r="AG505" s="19"/>
      <c r="AH505" s="19"/>
      <c r="AI505" s="19"/>
      <c r="AJ505" s="19"/>
      <c r="AK505" s="19"/>
      <c r="AL505" s="19"/>
      <c r="AM505" s="19"/>
      <c r="AN505" s="19"/>
      <c r="AO505" s="19"/>
      <c r="AP505" s="19"/>
      <c r="AQ505" s="19"/>
      <c r="AR505" s="19"/>
      <c r="AS505" s="19"/>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19"/>
      <c r="BS505" s="19"/>
      <c r="BT505" s="19"/>
      <c r="BU505" s="19"/>
      <c r="BV505" s="19"/>
      <c r="BW505" s="19"/>
      <c r="BX505" s="19"/>
      <c r="BY505" s="19"/>
      <c r="BZ505" s="19"/>
      <c r="CA505" s="19"/>
      <c r="CB505" s="19"/>
      <c r="CC505" s="19"/>
      <c r="CD505" s="19"/>
      <c r="CE505" s="19"/>
      <c r="CF505" s="19"/>
      <c r="CG505" s="19"/>
      <c r="CH505" s="19"/>
      <c r="CI505" s="19"/>
      <c r="CJ505" s="19"/>
      <c r="CK505" s="19"/>
      <c r="CL505" s="19"/>
    </row>
    <row r="506" spans="1:90">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c r="AA506" s="19"/>
      <c r="AB506" s="19"/>
      <c r="AC506" s="19"/>
      <c r="AD506" s="19"/>
      <c r="AE506" s="19"/>
      <c r="AF506" s="19"/>
      <c r="AG506" s="19"/>
      <c r="AH506" s="19"/>
      <c r="AI506" s="19"/>
      <c r="AJ506" s="19"/>
      <c r="AK506" s="19"/>
      <c r="AL506" s="19"/>
      <c r="AM506" s="19"/>
      <c r="AN506" s="19"/>
      <c r="AO506" s="19"/>
      <c r="AP506" s="19"/>
      <c r="AQ506" s="19"/>
      <c r="AR506" s="19"/>
      <c r="AS506" s="19"/>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19"/>
      <c r="BS506" s="19"/>
      <c r="BT506" s="19"/>
      <c r="BU506" s="19"/>
      <c r="BV506" s="19"/>
      <c r="BW506" s="19"/>
      <c r="BX506" s="19"/>
      <c r="BY506" s="19"/>
      <c r="BZ506" s="19"/>
      <c r="CA506" s="19"/>
      <c r="CB506" s="19"/>
      <c r="CC506" s="19"/>
      <c r="CD506" s="19"/>
      <c r="CE506" s="19"/>
      <c r="CF506" s="19"/>
      <c r="CG506" s="19"/>
      <c r="CH506" s="19"/>
      <c r="CI506" s="19"/>
      <c r="CJ506" s="19"/>
      <c r="CK506" s="19"/>
      <c r="CL506" s="19"/>
    </row>
    <row r="507" spans="1:90">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c r="AA507" s="19"/>
      <c r="AB507" s="19"/>
      <c r="AC507" s="19"/>
      <c r="AD507" s="19"/>
      <c r="AE507" s="19"/>
      <c r="AF507" s="19"/>
      <c r="AG507" s="19"/>
      <c r="AH507" s="19"/>
      <c r="AI507" s="19"/>
      <c r="AJ507" s="19"/>
      <c r="AK507" s="19"/>
      <c r="AL507" s="19"/>
      <c r="AM507" s="19"/>
      <c r="AN507" s="19"/>
      <c r="AO507" s="19"/>
      <c r="AP507" s="19"/>
      <c r="AQ507" s="19"/>
      <c r="AR507" s="19"/>
      <c r="AS507" s="19"/>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19"/>
      <c r="BS507" s="19"/>
      <c r="BT507" s="19"/>
      <c r="BU507" s="19"/>
      <c r="BV507" s="19"/>
      <c r="BW507" s="19"/>
      <c r="BX507" s="19"/>
      <c r="BY507" s="19"/>
      <c r="BZ507" s="19"/>
      <c r="CA507" s="19"/>
      <c r="CB507" s="19"/>
      <c r="CC507" s="19"/>
      <c r="CD507" s="19"/>
      <c r="CE507" s="19"/>
      <c r="CF507" s="19"/>
      <c r="CG507" s="19"/>
      <c r="CH507" s="19"/>
      <c r="CI507" s="19"/>
      <c r="CJ507" s="19"/>
      <c r="CK507" s="19"/>
      <c r="CL507" s="19"/>
    </row>
    <row r="508" spans="1:90">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c r="AA508" s="19"/>
      <c r="AB508" s="19"/>
      <c r="AC508" s="19"/>
      <c r="AD508" s="19"/>
      <c r="AE508" s="19"/>
      <c r="AF508" s="19"/>
      <c r="AG508" s="19"/>
      <c r="AH508" s="19"/>
      <c r="AI508" s="19"/>
      <c r="AJ508" s="19"/>
      <c r="AK508" s="19"/>
      <c r="AL508" s="19"/>
      <c r="AM508" s="19"/>
      <c r="AN508" s="19"/>
      <c r="AO508" s="19"/>
      <c r="AP508" s="19"/>
      <c r="AQ508" s="19"/>
      <c r="AR508" s="19"/>
      <c r="AS508" s="19"/>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19"/>
      <c r="BS508" s="19"/>
      <c r="BT508" s="19"/>
      <c r="BU508" s="19"/>
      <c r="BV508" s="19"/>
      <c r="BW508" s="19"/>
      <c r="BX508" s="19"/>
      <c r="BY508" s="19"/>
      <c r="BZ508" s="19"/>
      <c r="CA508" s="19"/>
      <c r="CB508" s="19"/>
      <c r="CC508" s="19"/>
      <c r="CD508" s="19"/>
      <c r="CE508" s="19"/>
      <c r="CF508" s="19"/>
      <c r="CG508" s="19"/>
      <c r="CH508" s="19"/>
      <c r="CI508" s="19"/>
      <c r="CJ508" s="19"/>
      <c r="CK508" s="19"/>
      <c r="CL508" s="19"/>
    </row>
    <row r="509" spans="1:90">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c r="AA509" s="19"/>
      <c r="AB509" s="19"/>
      <c r="AC509" s="19"/>
      <c r="AD509" s="19"/>
      <c r="AE509" s="19"/>
      <c r="AF509" s="19"/>
      <c r="AG509" s="19"/>
      <c r="AH509" s="19"/>
      <c r="AI509" s="19"/>
      <c r="AJ509" s="19"/>
      <c r="AK509" s="19"/>
      <c r="AL509" s="19"/>
      <c r="AM509" s="19"/>
      <c r="AN509" s="19"/>
      <c r="AO509" s="19"/>
      <c r="AP509" s="19"/>
      <c r="AQ509" s="19"/>
      <c r="AR509" s="19"/>
      <c r="AS509" s="19"/>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19"/>
      <c r="BS509" s="19"/>
      <c r="BT509" s="19"/>
      <c r="BU509" s="19"/>
      <c r="BV509" s="19"/>
      <c r="BW509" s="19"/>
      <c r="BX509" s="19"/>
      <c r="BY509" s="19"/>
      <c r="BZ509" s="19"/>
      <c r="CA509" s="19"/>
      <c r="CB509" s="19"/>
      <c r="CC509" s="19"/>
      <c r="CD509" s="19"/>
      <c r="CE509" s="19"/>
      <c r="CF509" s="19"/>
      <c r="CG509" s="19"/>
      <c r="CH509" s="19"/>
      <c r="CI509" s="19"/>
      <c r="CJ509" s="19"/>
      <c r="CK509" s="19"/>
      <c r="CL509" s="19"/>
    </row>
    <row r="510" spans="1:90">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c r="AA510" s="19"/>
      <c r="AB510" s="19"/>
      <c r="AC510" s="19"/>
      <c r="AD510" s="19"/>
      <c r="AE510" s="19"/>
      <c r="AF510" s="19"/>
      <c r="AG510" s="19"/>
      <c r="AH510" s="19"/>
      <c r="AI510" s="19"/>
      <c r="AJ510" s="19"/>
      <c r="AK510" s="19"/>
      <c r="AL510" s="19"/>
      <c r="AM510" s="19"/>
      <c r="AN510" s="19"/>
      <c r="AO510" s="19"/>
      <c r="AP510" s="19"/>
      <c r="AQ510" s="19"/>
      <c r="AR510" s="19"/>
      <c r="AS510" s="19"/>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19"/>
      <c r="BS510" s="19"/>
      <c r="BT510" s="19"/>
      <c r="BU510" s="19"/>
      <c r="BV510" s="19"/>
      <c r="BW510" s="19"/>
      <c r="BX510" s="19"/>
      <c r="BY510" s="19"/>
      <c r="BZ510" s="19"/>
      <c r="CA510" s="19"/>
      <c r="CB510" s="19"/>
      <c r="CC510" s="19"/>
      <c r="CD510" s="19"/>
      <c r="CE510" s="19"/>
      <c r="CF510" s="19"/>
      <c r="CG510" s="19"/>
      <c r="CH510" s="19"/>
      <c r="CI510" s="19"/>
      <c r="CJ510" s="19"/>
      <c r="CK510" s="19"/>
      <c r="CL510" s="19"/>
    </row>
    <row r="511" spans="1:90">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c r="AA511" s="19"/>
      <c r="AB511" s="19"/>
      <c r="AC511" s="19"/>
      <c r="AD511" s="19"/>
      <c r="AE511" s="19"/>
      <c r="AF511" s="19"/>
      <c r="AG511" s="19"/>
      <c r="AH511" s="19"/>
      <c r="AI511" s="19"/>
      <c r="AJ511" s="19"/>
      <c r="AK511" s="19"/>
      <c r="AL511" s="19"/>
      <c r="AM511" s="19"/>
      <c r="AN511" s="19"/>
      <c r="AO511" s="19"/>
      <c r="AP511" s="19"/>
      <c r="AQ511" s="19"/>
      <c r="AR511" s="19"/>
      <c r="AS511" s="19"/>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19"/>
      <c r="BR511" s="19"/>
      <c r="BS511" s="19"/>
      <c r="BT511" s="19"/>
      <c r="BU511" s="19"/>
      <c r="BV511" s="19"/>
      <c r="BW511" s="19"/>
      <c r="BX511" s="19"/>
      <c r="BY511" s="19"/>
      <c r="BZ511" s="19"/>
      <c r="CA511" s="19"/>
      <c r="CB511" s="19"/>
      <c r="CC511" s="19"/>
      <c r="CD511" s="19"/>
      <c r="CE511" s="19"/>
      <c r="CF511" s="19"/>
      <c r="CG511" s="19"/>
      <c r="CH511" s="19"/>
      <c r="CI511" s="19"/>
      <c r="CJ511" s="19"/>
      <c r="CK511" s="19"/>
      <c r="CL511" s="19"/>
    </row>
    <row r="512" spans="1:90">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c r="AA512" s="19"/>
      <c r="AB512" s="19"/>
      <c r="AC512" s="19"/>
      <c r="AD512" s="19"/>
      <c r="AE512" s="19"/>
      <c r="AF512" s="19"/>
      <c r="AG512" s="19"/>
      <c r="AH512" s="19"/>
      <c r="AI512" s="19"/>
      <c r="AJ512" s="19"/>
      <c r="AK512" s="19"/>
      <c r="AL512" s="19"/>
      <c r="AM512" s="19"/>
      <c r="AN512" s="19"/>
      <c r="AO512" s="19"/>
      <c r="AP512" s="19"/>
      <c r="AQ512" s="19"/>
      <c r="AR512" s="19"/>
      <c r="AS512" s="19"/>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19"/>
      <c r="BR512" s="19"/>
      <c r="BS512" s="19"/>
      <c r="BT512" s="19"/>
      <c r="BU512" s="19"/>
      <c r="BV512" s="19"/>
      <c r="BW512" s="19"/>
      <c r="BX512" s="19"/>
      <c r="BY512" s="19"/>
      <c r="BZ512" s="19"/>
      <c r="CA512" s="19"/>
      <c r="CB512" s="19"/>
      <c r="CC512" s="19"/>
      <c r="CD512" s="19"/>
      <c r="CE512" s="19"/>
      <c r="CF512" s="19"/>
      <c r="CG512" s="19"/>
      <c r="CH512" s="19"/>
      <c r="CI512" s="19"/>
      <c r="CJ512" s="19"/>
      <c r="CK512" s="19"/>
      <c r="CL512" s="19"/>
    </row>
    <row r="513" spans="1:90">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c r="AA513" s="19"/>
      <c r="AB513" s="19"/>
      <c r="AC513" s="19"/>
      <c r="AD513" s="19"/>
      <c r="AE513" s="19"/>
      <c r="AF513" s="19"/>
      <c r="AG513" s="19"/>
      <c r="AH513" s="19"/>
      <c r="AI513" s="19"/>
      <c r="AJ513" s="19"/>
      <c r="AK513" s="19"/>
      <c r="AL513" s="19"/>
      <c r="AM513" s="19"/>
      <c r="AN513" s="19"/>
      <c r="AO513" s="19"/>
      <c r="AP513" s="19"/>
      <c r="AQ513" s="19"/>
      <c r="AR513" s="19"/>
      <c r="AS513" s="19"/>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19"/>
      <c r="BR513" s="19"/>
      <c r="BS513" s="19"/>
      <c r="BT513" s="19"/>
      <c r="BU513" s="19"/>
      <c r="BV513" s="19"/>
      <c r="BW513" s="19"/>
      <c r="BX513" s="19"/>
      <c r="BY513" s="19"/>
      <c r="BZ513" s="19"/>
      <c r="CA513" s="19"/>
      <c r="CB513" s="19"/>
      <c r="CC513" s="19"/>
      <c r="CD513" s="19"/>
      <c r="CE513" s="19"/>
      <c r="CF513" s="19"/>
      <c r="CG513" s="19"/>
      <c r="CH513" s="19"/>
      <c r="CI513" s="19"/>
      <c r="CJ513" s="19"/>
      <c r="CK513" s="19"/>
      <c r="CL513" s="19"/>
    </row>
    <row r="514" spans="1:90">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c r="AA514" s="19"/>
      <c r="AB514" s="19"/>
      <c r="AC514" s="19"/>
      <c r="AD514" s="19"/>
      <c r="AE514" s="19"/>
      <c r="AF514" s="19"/>
      <c r="AG514" s="19"/>
      <c r="AH514" s="19"/>
      <c r="AI514" s="19"/>
      <c r="AJ514" s="19"/>
      <c r="AK514" s="19"/>
      <c r="AL514" s="19"/>
      <c r="AM514" s="19"/>
      <c r="AN514" s="19"/>
      <c r="AO514" s="19"/>
      <c r="AP514" s="19"/>
      <c r="AQ514" s="19"/>
      <c r="AR514" s="19"/>
      <c r="AS514" s="19"/>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19"/>
      <c r="BR514" s="19"/>
      <c r="BS514" s="19"/>
      <c r="BT514" s="19"/>
      <c r="BU514" s="19"/>
      <c r="BV514" s="19"/>
      <c r="BW514" s="19"/>
      <c r="BX514" s="19"/>
      <c r="BY514" s="19"/>
      <c r="BZ514" s="19"/>
      <c r="CA514" s="19"/>
      <c r="CB514" s="19"/>
      <c r="CC514" s="19"/>
      <c r="CD514" s="19"/>
      <c r="CE514" s="19"/>
      <c r="CF514" s="19"/>
      <c r="CG514" s="19"/>
      <c r="CH514" s="19"/>
      <c r="CI514" s="19"/>
      <c r="CJ514" s="19"/>
      <c r="CK514" s="19"/>
      <c r="CL514" s="19"/>
    </row>
    <row r="515" spans="1:90">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c r="AA515" s="19"/>
      <c r="AB515" s="19"/>
      <c r="AC515" s="19"/>
      <c r="AD515" s="19"/>
      <c r="AE515" s="19"/>
      <c r="AF515" s="19"/>
      <c r="AG515" s="19"/>
      <c r="AH515" s="19"/>
      <c r="AI515" s="19"/>
      <c r="AJ515" s="19"/>
      <c r="AK515" s="19"/>
      <c r="AL515" s="19"/>
      <c r="AM515" s="19"/>
      <c r="AN515" s="19"/>
      <c r="AO515" s="19"/>
      <c r="AP515" s="19"/>
      <c r="AQ515" s="19"/>
      <c r="AR515" s="19"/>
      <c r="AS515" s="19"/>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19"/>
      <c r="BR515" s="19"/>
      <c r="BS515" s="19"/>
      <c r="BT515" s="19"/>
      <c r="BU515" s="19"/>
      <c r="BV515" s="19"/>
      <c r="BW515" s="19"/>
      <c r="BX515" s="19"/>
      <c r="BY515" s="19"/>
      <c r="BZ515" s="19"/>
      <c r="CA515" s="19"/>
      <c r="CB515" s="19"/>
      <c r="CC515" s="19"/>
      <c r="CD515" s="19"/>
      <c r="CE515" s="19"/>
      <c r="CF515" s="19"/>
      <c r="CG515" s="19"/>
      <c r="CH515" s="19"/>
      <c r="CI515" s="19"/>
      <c r="CJ515" s="19"/>
      <c r="CK515" s="19"/>
      <c r="CL515" s="19"/>
    </row>
    <row r="516" spans="1:90">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c r="AA516" s="19"/>
      <c r="AB516" s="19"/>
      <c r="AC516" s="19"/>
      <c r="AD516" s="19"/>
      <c r="AE516" s="19"/>
      <c r="AF516" s="19"/>
      <c r="AG516" s="19"/>
      <c r="AH516" s="19"/>
      <c r="AI516" s="19"/>
      <c r="AJ516" s="19"/>
      <c r="AK516" s="19"/>
      <c r="AL516" s="19"/>
      <c r="AM516" s="19"/>
      <c r="AN516" s="19"/>
      <c r="AO516" s="19"/>
      <c r="AP516" s="19"/>
      <c r="AQ516" s="19"/>
      <c r="AR516" s="19"/>
      <c r="AS516" s="19"/>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19"/>
      <c r="BR516" s="19"/>
      <c r="BS516" s="19"/>
      <c r="BT516" s="19"/>
      <c r="BU516" s="19"/>
      <c r="BV516" s="19"/>
      <c r="BW516" s="19"/>
      <c r="BX516" s="19"/>
      <c r="BY516" s="19"/>
      <c r="BZ516" s="19"/>
      <c r="CA516" s="19"/>
      <c r="CB516" s="19"/>
      <c r="CC516" s="19"/>
      <c r="CD516" s="19"/>
      <c r="CE516" s="19"/>
      <c r="CF516" s="19"/>
      <c r="CG516" s="19"/>
      <c r="CH516" s="19"/>
      <c r="CI516" s="19"/>
      <c r="CJ516" s="19"/>
      <c r="CK516" s="19"/>
      <c r="CL516" s="19"/>
    </row>
    <row r="517" spans="1:90">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c r="AA517" s="19"/>
      <c r="AB517" s="19"/>
      <c r="AC517" s="19"/>
      <c r="AD517" s="19"/>
      <c r="AE517" s="19"/>
      <c r="AF517" s="19"/>
      <c r="AG517" s="19"/>
      <c r="AH517" s="19"/>
      <c r="AI517" s="19"/>
      <c r="AJ517" s="19"/>
      <c r="AK517" s="19"/>
      <c r="AL517" s="19"/>
      <c r="AM517" s="19"/>
      <c r="AN517" s="19"/>
      <c r="AO517" s="19"/>
      <c r="AP517" s="19"/>
      <c r="AQ517" s="19"/>
      <c r="AR517" s="19"/>
      <c r="AS517" s="19"/>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19"/>
      <c r="BR517" s="19"/>
      <c r="BS517" s="19"/>
      <c r="BT517" s="19"/>
      <c r="BU517" s="19"/>
      <c r="BV517" s="19"/>
      <c r="BW517" s="19"/>
      <c r="BX517" s="19"/>
      <c r="BY517" s="19"/>
      <c r="BZ517" s="19"/>
      <c r="CA517" s="19"/>
      <c r="CB517" s="19"/>
      <c r="CC517" s="19"/>
      <c r="CD517" s="19"/>
      <c r="CE517" s="19"/>
      <c r="CF517" s="19"/>
      <c r="CG517" s="19"/>
      <c r="CH517" s="19"/>
      <c r="CI517" s="19"/>
      <c r="CJ517" s="19"/>
      <c r="CK517" s="19"/>
      <c r="CL517" s="19"/>
    </row>
    <row r="518" spans="1:90">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c r="AA518" s="19"/>
      <c r="AB518" s="19"/>
      <c r="AC518" s="19"/>
      <c r="AD518" s="19"/>
      <c r="AE518" s="19"/>
      <c r="AF518" s="19"/>
      <c r="AG518" s="19"/>
      <c r="AH518" s="19"/>
      <c r="AI518" s="19"/>
      <c r="AJ518" s="19"/>
      <c r="AK518" s="19"/>
      <c r="AL518" s="19"/>
      <c r="AM518" s="19"/>
      <c r="AN518" s="19"/>
      <c r="AO518" s="19"/>
      <c r="AP518" s="19"/>
      <c r="AQ518" s="19"/>
      <c r="AR518" s="19"/>
      <c r="AS518" s="19"/>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19"/>
      <c r="BR518" s="19"/>
      <c r="BS518" s="19"/>
      <c r="BT518" s="19"/>
      <c r="BU518" s="19"/>
      <c r="BV518" s="19"/>
      <c r="BW518" s="19"/>
      <c r="BX518" s="19"/>
      <c r="BY518" s="19"/>
      <c r="BZ518" s="19"/>
      <c r="CA518" s="19"/>
      <c r="CB518" s="19"/>
      <c r="CC518" s="19"/>
      <c r="CD518" s="19"/>
      <c r="CE518" s="19"/>
      <c r="CF518" s="19"/>
      <c r="CG518" s="19"/>
      <c r="CH518" s="19"/>
      <c r="CI518" s="19"/>
      <c r="CJ518" s="19"/>
      <c r="CK518" s="19"/>
      <c r="CL518" s="19"/>
    </row>
    <row r="519" spans="1:90">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c r="AA519" s="19"/>
      <c r="AB519" s="19"/>
      <c r="AC519" s="19"/>
      <c r="AD519" s="19"/>
      <c r="AE519" s="19"/>
      <c r="AF519" s="19"/>
      <c r="AG519" s="19"/>
      <c r="AH519" s="19"/>
      <c r="AI519" s="19"/>
      <c r="AJ519" s="19"/>
      <c r="AK519" s="19"/>
      <c r="AL519" s="19"/>
      <c r="AM519" s="19"/>
      <c r="AN519" s="19"/>
      <c r="AO519" s="19"/>
      <c r="AP519" s="19"/>
      <c r="AQ519" s="19"/>
      <c r="AR519" s="19"/>
      <c r="AS519" s="19"/>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c r="CD519" s="19"/>
      <c r="CE519" s="19"/>
      <c r="CF519" s="19"/>
      <c r="CG519" s="19"/>
      <c r="CH519" s="19"/>
      <c r="CI519" s="19"/>
      <c r="CJ519" s="19"/>
      <c r="CK519" s="19"/>
      <c r="CL519" s="19"/>
    </row>
    <row r="520" spans="1:90">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c r="AA520" s="19"/>
      <c r="AB520" s="19"/>
      <c r="AC520" s="19"/>
      <c r="AD520" s="19"/>
      <c r="AE520" s="19"/>
      <c r="AF520" s="19"/>
      <c r="AG520" s="19"/>
      <c r="AH520" s="19"/>
      <c r="AI520" s="19"/>
      <c r="AJ520" s="19"/>
      <c r="AK520" s="19"/>
      <c r="AL520" s="19"/>
      <c r="AM520" s="19"/>
      <c r="AN520" s="19"/>
      <c r="AO520" s="19"/>
      <c r="AP520" s="19"/>
      <c r="AQ520" s="19"/>
      <c r="AR520" s="19"/>
      <c r="AS520" s="19"/>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c r="CD520" s="19"/>
      <c r="CE520" s="19"/>
      <c r="CF520" s="19"/>
      <c r="CG520" s="19"/>
      <c r="CH520" s="19"/>
      <c r="CI520" s="19"/>
      <c r="CJ520" s="19"/>
      <c r="CK520" s="19"/>
      <c r="CL520" s="19"/>
    </row>
    <row r="521" spans="1:90">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c r="AA521" s="19"/>
      <c r="AB521" s="19"/>
      <c r="AC521" s="19"/>
      <c r="AD521" s="19"/>
      <c r="AE521" s="19"/>
      <c r="AF521" s="19"/>
      <c r="AG521" s="19"/>
      <c r="AH521" s="19"/>
      <c r="AI521" s="19"/>
      <c r="AJ521" s="19"/>
      <c r="AK521" s="19"/>
      <c r="AL521" s="19"/>
      <c r="AM521" s="19"/>
      <c r="AN521" s="19"/>
      <c r="AO521" s="19"/>
      <c r="AP521" s="19"/>
      <c r="AQ521" s="19"/>
      <c r="AR521" s="19"/>
      <c r="AS521" s="19"/>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c r="CD521" s="19"/>
      <c r="CE521" s="19"/>
      <c r="CF521" s="19"/>
      <c r="CG521" s="19"/>
      <c r="CH521" s="19"/>
      <c r="CI521" s="19"/>
      <c r="CJ521" s="19"/>
      <c r="CK521" s="19"/>
      <c r="CL521" s="19"/>
    </row>
    <row r="522" spans="1:90">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c r="AA522" s="19"/>
      <c r="AB522" s="19"/>
      <c r="AC522" s="19"/>
      <c r="AD522" s="19"/>
      <c r="AE522" s="19"/>
      <c r="AF522" s="19"/>
      <c r="AG522" s="19"/>
      <c r="AH522" s="19"/>
      <c r="AI522" s="19"/>
      <c r="AJ522" s="19"/>
      <c r="AK522" s="19"/>
      <c r="AL522" s="19"/>
      <c r="AM522" s="19"/>
      <c r="AN522" s="19"/>
      <c r="AO522" s="19"/>
      <c r="AP522" s="19"/>
      <c r="AQ522" s="19"/>
      <c r="AR522" s="19"/>
      <c r="AS522" s="19"/>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c r="CD522" s="19"/>
      <c r="CE522" s="19"/>
      <c r="CF522" s="19"/>
      <c r="CG522" s="19"/>
      <c r="CH522" s="19"/>
      <c r="CI522" s="19"/>
      <c r="CJ522" s="19"/>
      <c r="CK522" s="19"/>
      <c r="CL522" s="19"/>
    </row>
    <row r="523" spans="1:90">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c r="AA523" s="19"/>
      <c r="AB523" s="19"/>
      <c r="AC523" s="19"/>
      <c r="AD523" s="19"/>
      <c r="AE523" s="19"/>
      <c r="AF523" s="19"/>
      <c r="AG523" s="19"/>
      <c r="AH523" s="19"/>
      <c r="AI523" s="19"/>
      <c r="AJ523" s="19"/>
      <c r="AK523" s="19"/>
      <c r="AL523" s="19"/>
      <c r="AM523" s="19"/>
      <c r="AN523" s="19"/>
      <c r="AO523" s="19"/>
      <c r="AP523" s="19"/>
      <c r="AQ523" s="19"/>
      <c r="AR523" s="19"/>
      <c r="AS523" s="19"/>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19"/>
      <c r="BR523" s="19"/>
      <c r="BS523" s="19"/>
      <c r="BT523" s="19"/>
      <c r="BU523" s="19"/>
      <c r="BV523" s="19"/>
      <c r="BW523" s="19"/>
      <c r="BX523" s="19"/>
      <c r="BY523" s="19"/>
      <c r="BZ523" s="19"/>
      <c r="CA523" s="19"/>
      <c r="CB523" s="19"/>
      <c r="CC523" s="19"/>
      <c r="CD523" s="19"/>
      <c r="CE523" s="19"/>
      <c r="CF523" s="19"/>
      <c r="CG523" s="19"/>
      <c r="CH523" s="19"/>
      <c r="CI523" s="19"/>
      <c r="CJ523" s="19"/>
      <c r="CK523" s="19"/>
      <c r="CL523" s="19"/>
    </row>
    <row r="524" spans="1:90">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c r="AA524" s="19"/>
      <c r="AB524" s="19"/>
      <c r="AC524" s="19"/>
      <c r="AD524" s="19"/>
      <c r="AE524" s="19"/>
      <c r="AF524" s="19"/>
      <c r="AG524" s="19"/>
      <c r="AH524" s="19"/>
      <c r="AI524" s="19"/>
      <c r="AJ524" s="19"/>
      <c r="AK524" s="19"/>
      <c r="AL524" s="19"/>
      <c r="AM524" s="19"/>
      <c r="AN524" s="19"/>
      <c r="AO524" s="19"/>
      <c r="AP524" s="19"/>
      <c r="AQ524" s="19"/>
      <c r="AR524" s="19"/>
      <c r="AS524" s="19"/>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c r="CD524" s="19"/>
      <c r="CE524" s="19"/>
      <c r="CF524" s="19"/>
      <c r="CG524" s="19"/>
      <c r="CH524" s="19"/>
      <c r="CI524" s="19"/>
      <c r="CJ524" s="19"/>
      <c r="CK524" s="19"/>
      <c r="CL524" s="19"/>
    </row>
    <row r="525" spans="1:90">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c r="AA525" s="19"/>
      <c r="AB525" s="19"/>
      <c r="AC525" s="19"/>
      <c r="AD525" s="19"/>
      <c r="AE525" s="19"/>
      <c r="AF525" s="19"/>
      <c r="AG525" s="19"/>
      <c r="AH525" s="19"/>
      <c r="AI525" s="19"/>
      <c r="AJ525" s="19"/>
      <c r="AK525" s="19"/>
      <c r="AL525" s="19"/>
      <c r="AM525" s="19"/>
      <c r="AN525" s="19"/>
      <c r="AO525" s="19"/>
      <c r="AP525" s="19"/>
      <c r="AQ525" s="19"/>
      <c r="AR525" s="19"/>
      <c r="AS525" s="19"/>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c r="CD525" s="19"/>
      <c r="CE525" s="19"/>
      <c r="CF525" s="19"/>
      <c r="CG525" s="19"/>
      <c r="CH525" s="19"/>
      <c r="CI525" s="19"/>
      <c r="CJ525" s="19"/>
      <c r="CK525" s="19"/>
      <c r="CL525" s="19"/>
    </row>
    <row r="526" spans="1:90">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c r="AA526" s="19"/>
      <c r="AB526" s="19"/>
      <c r="AC526" s="19"/>
      <c r="AD526" s="19"/>
      <c r="AE526" s="19"/>
      <c r="AF526" s="19"/>
      <c r="AG526" s="19"/>
      <c r="AH526" s="19"/>
      <c r="AI526" s="19"/>
      <c r="AJ526" s="19"/>
      <c r="AK526" s="19"/>
      <c r="AL526" s="19"/>
      <c r="AM526" s="19"/>
      <c r="AN526" s="19"/>
      <c r="AO526" s="19"/>
      <c r="AP526" s="19"/>
      <c r="AQ526" s="19"/>
      <c r="AR526" s="19"/>
      <c r="AS526" s="19"/>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19"/>
      <c r="BR526" s="19"/>
      <c r="BS526" s="19"/>
      <c r="BT526" s="19"/>
      <c r="BU526" s="19"/>
      <c r="BV526" s="19"/>
      <c r="BW526" s="19"/>
      <c r="BX526" s="19"/>
      <c r="BY526" s="19"/>
      <c r="BZ526" s="19"/>
      <c r="CA526" s="19"/>
      <c r="CB526" s="19"/>
      <c r="CC526" s="19"/>
      <c r="CD526" s="19"/>
      <c r="CE526" s="19"/>
      <c r="CF526" s="19"/>
      <c r="CG526" s="19"/>
      <c r="CH526" s="19"/>
      <c r="CI526" s="19"/>
      <c r="CJ526" s="19"/>
      <c r="CK526" s="19"/>
      <c r="CL526" s="19"/>
    </row>
    <row r="527" spans="1:90">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c r="AA527" s="19"/>
      <c r="AB527" s="19"/>
      <c r="AC527" s="19"/>
      <c r="AD527" s="19"/>
      <c r="AE527" s="19"/>
      <c r="AF527" s="19"/>
      <c r="AG527" s="19"/>
      <c r="AH527" s="19"/>
      <c r="AI527" s="19"/>
      <c r="AJ527" s="19"/>
      <c r="AK527" s="19"/>
      <c r="AL527" s="19"/>
      <c r="AM527" s="19"/>
      <c r="AN527" s="19"/>
      <c r="AO527" s="19"/>
      <c r="AP527" s="19"/>
      <c r="AQ527" s="19"/>
      <c r="AR527" s="19"/>
      <c r="AS527" s="19"/>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19"/>
      <c r="BR527" s="19"/>
      <c r="BS527" s="19"/>
      <c r="BT527" s="19"/>
      <c r="BU527" s="19"/>
      <c r="BV527" s="19"/>
      <c r="BW527" s="19"/>
      <c r="BX527" s="19"/>
      <c r="BY527" s="19"/>
      <c r="BZ527" s="19"/>
      <c r="CA527" s="19"/>
      <c r="CB527" s="19"/>
      <c r="CC527" s="19"/>
      <c r="CD527" s="19"/>
      <c r="CE527" s="19"/>
      <c r="CF527" s="19"/>
      <c r="CG527" s="19"/>
      <c r="CH527" s="19"/>
      <c r="CI527" s="19"/>
      <c r="CJ527" s="19"/>
      <c r="CK527" s="19"/>
      <c r="CL527" s="19"/>
    </row>
    <row r="528" spans="1:90">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c r="AA528" s="19"/>
      <c r="AB528" s="19"/>
      <c r="AC528" s="19"/>
      <c r="AD528" s="19"/>
      <c r="AE528" s="19"/>
      <c r="AF528" s="19"/>
      <c r="AG528" s="19"/>
      <c r="AH528" s="19"/>
      <c r="AI528" s="19"/>
      <c r="AJ528" s="19"/>
      <c r="AK528" s="19"/>
      <c r="AL528" s="19"/>
      <c r="AM528" s="19"/>
      <c r="AN528" s="19"/>
      <c r="AO528" s="19"/>
      <c r="AP528" s="19"/>
      <c r="AQ528" s="19"/>
      <c r="AR528" s="19"/>
      <c r="AS528" s="19"/>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c r="CD528" s="19"/>
      <c r="CE528" s="19"/>
      <c r="CF528" s="19"/>
      <c r="CG528" s="19"/>
      <c r="CH528" s="19"/>
      <c r="CI528" s="19"/>
      <c r="CJ528" s="19"/>
      <c r="CK528" s="19"/>
      <c r="CL528" s="19"/>
    </row>
    <row r="529" spans="1:90">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c r="AA529" s="19"/>
      <c r="AB529" s="19"/>
      <c r="AC529" s="19"/>
      <c r="AD529" s="19"/>
      <c r="AE529" s="19"/>
      <c r="AF529" s="19"/>
      <c r="AG529" s="19"/>
      <c r="AH529" s="19"/>
      <c r="AI529" s="19"/>
      <c r="AJ529" s="19"/>
      <c r="AK529" s="19"/>
      <c r="AL529" s="19"/>
      <c r="AM529" s="19"/>
      <c r="AN529" s="19"/>
      <c r="AO529" s="19"/>
      <c r="AP529" s="19"/>
      <c r="AQ529" s="19"/>
      <c r="AR529" s="19"/>
      <c r="AS529" s="19"/>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19"/>
      <c r="BR529" s="19"/>
      <c r="BS529" s="19"/>
      <c r="BT529" s="19"/>
      <c r="BU529" s="19"/>
      <c r="BV529" s="19"/>
      <c r="BW529" s="19"/>
      <c r="BX529" s="19"/>
      <c r="BY529" s="19"/>
      <c r="BZ529" s="19"/>
      <c r="CA529" s="19"/>
      <c r="CB529" s="19"/>
      <c r="CC529" s="19"/>
      <c r="CD529" s="19"/>
      <c r="CE529" s="19"/>
      <c r="CF529" s="19"/>
      <c r="CG529" s="19"/>
      <c r="CH529" s="19"/>
      <c r="CI529" s="19"/>
      <c r="CJ529" s="19"/>
      <c r="CK529" s="19"/>
      <c r="CL529" s="19"/>
    </row>
    <row r="530" spans="1:90">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c r="AA530" s="19"/>
      <c r="AB530" s="19"/>
      <c r="AC530" s="19"/>
      <c r="AD530" s="19"/>
      <c r="AE530" s="19"/>
      <c r="AF530" s="19"/>
      <c r="AG530" s="19"/>
      <c r="AH530" s="19"/>
      <c r="AI530" s="19"/>
      <c r="AJ530" s="19"/>
      <c r="AK530" s="19"/>
      <c r="AL530" s="19"/>
      <c r="AM530" s="19"/>
      <c r="AN530" s="19"/>
      <c r="AO530" s="19"/>
      <c r="AP530" s="19"/>
      <c r="AQ530" s="19"/>
      <c r="AR530" s="19"/>
      <c r="AS530" s="19"/>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19"/>
      <c r="BR530" s="19"/>
      <c r="BS530" s="19"/>
      <c r="BT530" s="19"/>
      <c r="BU530" s="19"/>
      <c r="BV530" s="19"/>
      <c r="BW530" s="19"/>
      <c r="BX530" s="19"/>
      <c r="BY530" s="19"/>
      <c r="BZ530" s="19"/>
      <c r="CA530" s="19"/>
      <c r="CB530" s="19"/>
      <c r="CC530" s="19"/>
      <c r="CD530" s="19"/>
      <c r="CE530" s="19"/>
      <c r="CF530" s="19"/>
      <c r="CG530" s="19"/>
      <c r="CH530" s="19"/>
      <c r="CI530" s="19"/>
      <c r="CJ530" s="19"/>
      <c r="CK530" s="19"/>
      <c r="CL530" s="19"/>
    </row>
    <row r="531" spans="1:90">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c r="AA531" s="19"/>
      <c r="AB531" s="19"/>
      <c r="AC531" s="19"/>
      <c r="AD531" s="19"/>
      <c r="AE531" s="19"/>
      <c r="AF531" s="19"/>
      <c r="AG531" s="19"/>
      <c r="AH531" s="19"/>
      <c r="AI531" s="19"/>
      <c r="AJ531" s="19"/>
      <c r="AK531" s="19"/>
      <c r="AL531" s="19"/>
      <c r="AM531" s="19"/>
      <c r="AN531" s="19"/>
      <c r="AO531" s="19"/>
      <c r="AP531" s="19"/>
      <c r="AQ531" s="19"/>
      <c r="AR531" s="19"/>
      <c r="AS531" s="19"/>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19"/>
      <c r="BR531" s="19"/>
      <c r="BS531" s="19"/>
      <c r="BT531" s="19"/>
      <c r="BU531" s="19"/>
      <c r="BV531" s="19"/>
      <c r="BW531" s="19"/>
      <c r="BX531" s="19"/>
      <c r="BY531" s="19"/>
      <c r="BZ531" s="19"/>
      <c r="CA531" s="19"/>
      <c r="CB531" s="19"/>
      <c r="CC531" s="19"/>
      <c r="CD531" s="19"/>
      <c r="CE531" s="19"/>
      <c r="CF531" s="19"/>
      <c r="CG531" s="19"/>
      <c r="CH531" s="19"/>
      <c r="CI531" s="19"/>
      <c r="CJ531" s="19"/>
      <c r="CK531" s="19"/>
      <c r="CL531" s="19"/>
    </row>
    <row r="532" spans="1:90">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c r="AA532" s="19"/>
      <c r="AB532" s="19"/>
      <c r="AC532" s="19"/>
      <c r="AD532" s="19"/>
      <c r="AE532" s="19"/>
      <c r="AF532" s="19"/>
      <c r="AG532" s="19"/>
      <c r="AH532" s="19"/>
      <c r="AI532" s="19"/>
      <c r="AJ532" s="19"/>
      <c r="AK532" s="19"/>
      <c r="AL532" s="19"/>
      <c r="AM532" s="19"/>
      <c r="AN532" s="19"/>
      <c r="AO532" s="19"/>
      <c r="AP532" s="19"/>
      <c r="AQ532" s="19"/>
      <c r="AR532" s="19"/>
      <c r="AS532" s="19"/>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19"/>
      <c r="BR532" s="19"/>
      <c r="BS532" s="19"/>
      <c r="BT532" s="19"/>
      <c r="BU532" s="19"/>
      <c r="BV532" s="19"/>
      <c r="BW532" s="19"/>
      <c r="BX532" s="19"/>
      <c r="BY532" s="19"/>
      <c r="BZ532" s="19"/>
      <c r="CA532" s="19"/>
      <c r="CB532" s="19"/>
      <c r="CC532" s="19"/>
      <c r="CD532" s="19"/>
      <c r="CE532" s="19"/>
      <c r="CF532" s="19"/>
      <c r="CG532" s="19"/>
      <c r="CH532" s="19"/>
      <c r="CI532" s="19"/>
      <c r="CJ532" s="19"/>
      <c r="CK532" s="19"/>
      <c r="CL532" s="19"/>
    </row>
    <row r="533" spans="1:90">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c r="AA533" s="19"/>
      <c r="AB533" s="19"/>
      <c r="AC533" s="19"/>
      <c r="AD533" s="19"/>
      <c r="AE533" s="19"/>
      <c r="AF533" s="19"/>
      <c r="AG533" s="19"/>
      <c r="AH533" s="19"/>
      <c r="AI533" s="19"/>
      <c r="AJ533" s="19"/>
      <c r="AK533" s="19"/>
      <c r="AL533" s="19"/>
      <c r="AM533" s="19"/>
      <c r="AN533" s="19"/>
      <c r="AO533" s="19"/>
      <c r="AP533" s="19"/>
      <c r="AQ533" s="19"/>
      <c r="AR533" s="19"/>
      <c r="AS533" s="19"/>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19"/>
      <c r="BR533" s="19"/>
      <c r="BS533" s="19"/>
      <c r="BT533" s="19"/>
      <c r="BU533" s="19"/>
      <c r="BV533" s="19"/>
      <c r="BW533" s="19"/>
      <c r="BX533" s="19"/>
      <c r="BY533" s="19"/>
      <c r="BZ533" s="19"/>
      <c r="CA533" s="19"/>
      <c r="CB533" s="19"/>
      <c r="CC533" s="19"/>
      <c r="CD533" s="19"/>
      <c r="CE533" s="19"/>
      <c r="CF533" s="19"/>
      <c r="CG533" s="19"/>
      <c r="CH533" s="19"/>
      <c r="CI533" s="19"/>
      <c r="CJ533" s="19"/>
      <c r="CK533" s="19"/>
      <c r="CL533" s="19"/>
    </row>
    <row r="534" spans="1:90">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c r="AA534" s="19"/>
      <c r="AB534" s="19"/>
      <c r="AC534" s="19"/>
      <c r="AD534" s="19"/>
      <c r="AE534" s="19"/>
      <c r="AF534" s="19"/>
      <c r="AG534" s="19"/>
      <c r="AH534" s="19"/>
      <c r="AI534" s="19"/>
      <c r="AJ534" s="19"/>
      <c r="AK534" s="19"/>
      <c r="AL534" s="19"/>
      <c r="AM534" s="19"/>
      <c r="AN534" s="19"/>
      <c r="AO534" s="19"/>
      <c r="AP534" s="19"/>
      <c r="AQ534" s="19"/>
      <c r="AR534" s="19"/>
      <c r="AS534" s="19"/>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19"/>
      <c r="BR534" s="19"/>
      <c r="BS534" s="19"/>
      <c r="BT534" s="19"/>
      <c r="BU534" s="19"/>
      <c r="BV534" s="19"/>
      <c r="BW534" s="19"/>
      <c r="BX534" s="19"/>
      <c r="BY534" s="19"/>
      <c r="BZ534" s="19"/>
      <c r="CA534" s="19"/>
      <c r="CB534" s="19"/>
      <c r="CC534" s="19"/>
      <c r="CD534" s="19"/>
      <c r="CE534" s="19"/>
      <c r="CF534" s="19"/>
      <c r="CG534" s="19"/>
      <c r="CH534" s="19"/>
      <c r="CI534" s="19"/>
      <c r="CJ534" s="19"/>
      <c r="CK534" s="19"/>
      <c r="CL534" s="19"/>
    </row>
    <row r="535" spans="1:90">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c r="AA535" s="19"/>
      <c r="AB535" s="19"/>
      <c r="AC535" s="19"/>
      <c r="AD535" s="19"/>
      <c r="AE535" s="19"/>
      <c r="AF535" s="19"/>
      <c r="AG535" s="19"/>
      <c r="AH535" s="19"/>
      <c r="AI535" s="19"/>
      <c r="AJ535" s="19"/>
      <c r="AK535" s="19"/>
      <c r="AL535" s="19"/>
      <c r="AM535" s="19"/>
      <c r="AN535" s="19"/>
      <c r="AO535" s="19"/>
      <c r="AP535" s="19"/>
      <c r="AQ535" s="19"/>
      <c r="AR535" s="19"/>
      <c r="AS535" s="19"/>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c r="CD535" s="19"/>
      <c r="CE535" s="19"/>
      <c r="CF535" s="19"/>
      <c r="CG535" s="19"/>
      <c r="CH535" s="19"/>
      <c r="CI535" s="19"/>
      <c r="CJ535" s="19"/>
      <c r="CK535" s="19"/>
      <c r="CL535" s="19"/>
    </row>
    <row r="536" spans="1:90">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c r="AA536" s="19"/>
      <c r="AB536" s="19"/>
      <c r="AC536" s="19"/>
      <c r="AD536" s="19"/>
      <c r="AE536" s="19"/>
      <c r="AF536" s="19"/>
      <c r="AG536" s="19"/>
      <c r="AH536" s="19"/>
      <c r="AI536" s="19"/>
      <c r="AJ536" s="19"/>
      <c r="AK536" s="19"/>
      <c r="AL536" s="19"/>
      <c r="AM536" s="19"/>
      <c r="AN536" s="19"/>
      <c r="AO536" s="19"/>
      <c r="AP536" s="19"/>
      <c r="AQ536" s="19"/>
      <c r="AR536" s="19"/>
      <c r="AS536" s="19"/>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19"/>
      <c r="BR536" s="19"/>
      <c r="BS536" s="19"/>
      <c r="BT536" s="19"/>
      <c r="BU536" s="19"/>
      <c r="BV536" s="19"/>
      <c r="BW536" s="19"/>
      <c r="BX536" s="19"/>
      <c r="BY536" s="19"/>
      <c r="BZ536" s="19"/>
      <c r="CA536" s="19"/>
      <c r="CB536" s="19"/>
      <c r="CC536" s="19"/>
      <c r="CD536" s="19"/>
      <c r="CE536" s="19"/>
      <c r="CF536" s="19"/>
      <c r="CG536" s="19"/>
      <c r="CH536" s="19"/>
      <c r="CI536" s="19"/>
      <c r="CJ536" s="19"/>
      <c r="CK536" s="19"/>
      <c r="CL536" s="19"/>
    </row>
    <row r="537" spans="1:90">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c r="AA537" s="19"/>
      <c r="AB537" s="19"/>
      <c r="AC537" s="19"/>
      <c r="AD537" s="19"/>
      <c r="AE537" s="19"/>
      <c r="AF537" s="19"/>
      <c r="AG537" s="19"/>
      <c r="AH537" s="19"/>
      <c r="AI537" s="19"/>
      <c r="AJ537" s="19"/>
      <c r="AK537" s="19"/>
      <c r="AL537" s="19"/>
      <c r="AM537" s="19"/>
      <c r="AN537" s="19"/>
      <c r="AO537" s="19"/>
      <c r="AP537" s="19"/>
      <c r="AQ537" s="19"/>
      <c r="AR537" s="19"/>
      <c r="AS537" s="19"/>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19"/>
      <c r="BR537" s="19"/>
      <c r="BS537" s="19"/>
      <c r="BT537" s="19"/>
      <c r="BU537" s="19"/>
      <c r="BV537" s="19"/>
      <c r="BW537" s="19"/>
      <c r="BX537" s="19"/>
      <c r="BY537" s="19"/>
      <c r="BZ537" s="19"/>
      <c r="CA537" s="19"/>
      <c r="CB537" s="19"/>
      <c r="CC537" s="19"/>
      <c r="CD537" s="19"/>
      <c r="CE537" s="19"/>
      <c r="CF537" s="19"/>
      <c r="CG537" s="19"/>
      <c r="CH537" s="19"/>
      <c r="CI537" s="19"/>
      <c r="CJ537" s="19"/>
      <c r="CK537" s="19"/>
      <c r="CL537" s="19"/>
    </row>
    <row r="538" spans="1:90">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c r="AA538" s="19"/>
      <c r="AB538" s="19"/>
      <c r="AC538" s="19"/>
      <c r="AD538" s="19"/>
      <c r="AE538" s="19"/>
      <c r="AF538" s="19"/>
      <c r="AG538" s="19"/>
      <c r="AH538" s="19"/>
      <c r="AI538" s="19"/>
      <c r="AJ538" s="19"/>
      <c r="AK538" s="19"/>
      <c r="AL538" s="19"/>
      <c r="AM538" s="19"/>
      <c r="AN538" s="19"/>
      <c r="AO538" s="19"/>
      <c r="AP538" s="19"/>
      <c r="AQ538" s="19"/>
      <c r="AR538" s="19"/>
      <c r="AS538" s="19"/>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19"/>
      <c r="BR538" s="19"/>
      <c r="BS538" s="19"/>
      <c r="BT538" s="19"/>
      <c r="BU538" s="19"/>
      <c r="BV538" s="19"/>
      <c r="BW538" s="19"/>
      <c r="BX538" s="19"/>
      <c r="BY538" s="19"/>
      <c r="BZ538" s="19"/>
      <c r="CA538" s="19"/>
      <c r="CB538" s="19"/>
      <c r="CC538" s="19"/>
      <c r="CD538" s="19"/>
      <c r="CE538" s="19"/>
      <c r="CF538" s="19"/>
      <c r="CG538" s="19"/>
      <c r="CH538" s="19"/>
      <c r="CI538" s="19"/>
      <c r="CJ538" s="19"/>
      <c r="CK538" s="19"/>
      <c r="CL538" s="19"/>
    </row>
    <row r="539" spans="1:90">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c r="AA539" s="19"/>
      <c r="AB539" s="19"/>
      <c r="AC539" s="19"/>
      <c r="AD539" s="19"/>
      <c r="AE539" s="19"/>
      <c r="AF539" s="19"/>
      <c r="AG539" s="19"/>
      <c r="AH539" s="19"/>
      <c r="AI539" s="19"/>
      <c r="AJ539" s="19"/>
      <c r="AK539" s="19"/>
      <c r="AL539" s="19"/>
      <c r="AM539" s="19"/>
      <c r="AN539" s="19"/>
      <c r="AO539" s="19"/>
      <c r="AP539" s="19"/>
      <c r="AQ539" s="19"/>
      <c r="AR539" s="19"/>
      <c r="AS539" s="19"/>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19"/>
      <c r="BR539" s="19"/>
      <c r="BS539" s="19"/>
      <c r="BT539" s="19"/>
      <c r="BU539" s="19"/>
      <c r="BV539" s="19"/>
      <c r="BW539" s="19"/>
      <c r="BX539" s="19"/>
      <c r="BY539" s="19"/>
      <c r="BZ539" s="19"/>
      <c r="CA539" s="19"/>
      <c r="CB539" s="19"/>
      <c r="CC539" s="19"/>
      <c r="CD539" s="19"/>
      <c r="CE539" s="19"/>
      <c r="CF539" s="19"/>
      <c r="CG539" s="19"/>
      <c r="CH539" s="19"/>
      <c r="CI539" s="19"/>
      <c r="CJ539" s="19"/>
      <c r="CK539" s="19"/>
      <c r="CL539" s="19"/>
    </row>
    <row r="540" spans="1:90">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c r="AA540" s="19"/>
      <c r="AB540" s="19"/>
      <c r="AC540" s="19"/>
      <c r="AD540" s="19"/>
      <c r="AE540" s="19"/>
      <c r="AF540" s="19"/>
      <c r="AG540" s="19"/>
      <c r="AH540" s="19"/>
      <c r="AI540" s="19"/>
      <c r="AJ540" s="19"/>
      <c r="AK540" s="19"/>
      <c r="AL540" s="19"/>
      <c r="AM540" s="19"/>
      <c r="AN540" s="19"/>
      <c r="AO540" s="19"/>
      <c r="AP540" s="19"/>
      <c r="AQ540" s="19"/>
      <c r="AR540" s="19"/>
      <c r="AS540" s="19"/>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19"/>
      <c r="BR540" s="19"/>
      <c r="BS540" s="19"/>
      <c r="BT540" s="19"/>
      <c r="BU540" s="19"/>
      <c r="BV540" s="19"/>
      <c r="BW540" s="19"/>
      <c r="BX540" s="19"/>
      <c r="BY540" s="19"/>
      <c r="BZ540" s="19"/>
      <c r="CA540" s="19"/>
      <c r="CB540" s="19"/>
      <c r="CC540" s="19"/>
      <c r="CD540" s="19"/>
      <c r="CE540" s="19"/>
      <c r="CF540" s="19"/>
      <c r="CG540" s="19"/>
      <c r="CH540" s="19"/>
      <c r="CI540" s="19"/>
      <c r="CJ540" s="19"/>
      <c r="CK540" s="19"/>
      <c r="CL540" s="19"/>
    </row>
    <row r="541" spans="1:90">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c r="AA541" s="19"/>
      <c r="AB541" s="19"/>
      <c r="AC541" s="19"/>
      <c r="AD541" s="19"/>
      <c r="AE541" s="19"/>
      <c r="AF541" s="19"/>
      <c r="AG541" s="19"/>
      <c r="AH541" s="19"/>
      <c r="AI541" s="19"/>
      <c r="AJ541" s="19"/>
      <c r="AK541" s="19"/>
      <c r="AL541" s="19"/>
      <c r="AM541" s="19"/>
      <c r="AN541" s="19"/>
      <c r="AO541" s="19"/>
      <c r="AP541" s="19"/>
      <c r="AQ541" s="19"/>
      <c r="AR541" s="19"/>
      <c r="AS541" s="19"/>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19"/>
      <c r="BR541" s="19"/>
      <c r="BS541" s="19"/>
      <c r="BT541" s="19"/>
      <c r="BU541" s="19"/>
      <c r="BV541" s="19"/>
      <c r="BW541" s="19"/>
      <c r="BX541" s="19"/>
      <c r="BY541" s="19"/>
      <c r="BZ541" s="19"/>
      <c r="CA541" s="19"/>
      <c r="CB541" s="19"/>
      <c r="CC541" s="19"/>
      <c r="CD541" s="19"/>
      <c r="CE541" s="19"/>
      <c r="CF541" s="19"/>
      <c r="CG541" s="19"/>
      <c r="CH541" s="19"/>
      <c r="CI541" s="19"/>
      <c r="CJ541" s="19"/>
      <c r="CK541" s="19"/>
      <c r="CL541" s="19"/>
    </row>
    <row r="542" spans="1:90">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c r="AA542" s="19"/>
      <c r="AB542" s="19"/>
      <c r="AC542" s="19"/>
      <c r="AD542" s="19"/>
      <c r="AE542" s="19"/>
      <c r="AF542" s="19"/>
      <c r="AG542" s="19"/>
      <c r="AH542" s="19"/>
      <c r="AI542" s="19"/>
      <c r="AJ542" s="19"/>
      <c r="AK542" s="19"/>
      <c r="AL542" s="19"/>
      <c r="AM542" s="19"/>
      <c r="AN542" s="19"/>
      <c r="AO542" s="19"/>
      <c r="AP542" s="19"/>
      <c r="AQ542" s="19"/>
      <c r="AR542" s="19"/>
      <c r="AS542" s="19"/>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19"/>
      <c r="BR542" s="19"/>
      <c r="BS542" s="19"/>
      <c r="BT542" s="19"/>
      <c r="BU542" s="19"/>
      <c r="BV542" s="19"/>
      <c r="BW542" s="19"/>
      <c r="BX542" s="19"/>
      <c r="BY542" s="19"/>
      <c r="BZ542" s="19"/>
      <c r="CA542" s="19"/>
      <c r="CB542" s="19"/>
      <c r="CC542" s="19"/>
      <c r="CD542" s="19"/>
      <c r="CE542" s="19"/>
      <c r="CF542" s="19"/>
      <c r="CG542" s="19"/>
      <c r="CH542" s="19"/>
      <c r="CI542" s="19"/>
      <c r="CJ542" s="19"/>
      <c r="CK542" s="19"/>
      <c r="CL542" s="19"/>
    </row>
    <row r="543" spans="1:90">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c r="AA543" s="19"/>
      <c r="AB543" s="19"/>
      <c r="AC543" s="19"/>
      <c r="AD543" s="19"/>
      <c r="AE543" s="19"/>
      <c r="AF543" s="19"/>
      <c r="AG543" s="19"/>
      <c r="AH543" s="19"/>
      <c r="AI543" s="19"/>
      <c r="AJ543" s="19"/>
      <c r="AK543" s="19"/>
      <c r="AL543" s="19"/>
      <c r="AM543" s="19"/>
      <c r="AN543" s="19"/>
      <c r="AO543" s="19"/>
      <c r="AP543" s="19"/>
      <c r="AQ543" s="19"/>
      <c r="AR543" s="19"/>
      <c r="AS543" s="19"/>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19"/>
      <c r="BR543" s="19"/>
      <c r="BS543" s="19"/>
      <c r="BT543" s="19"/>
      <c r="BU543" s="19"/>
      <c r="BV543" s="19"/>
      <c r="BW543" s="19"/>
      <c r="BX543" s="19"/>
      <c r="BY543" s="19"/>
      <c r="BZ543" s="19"/>
      <c r="CA543" s="19"/>
      <c r="CB543" s="19"/>
      <c r="CC543" s="19"/>
      <c r="CD543" s="19"/>
      <c r="CE543" s="19"/>
      <c r="CF543" s="19"/>
      <c r="CG543" s="19"/>
      <c r="CH543" s="19"/>
      <c r="CI543" s="19"/>
      <c r="CJ543" s="19"/>
      <c r="CK543" s="19"/>
      <c r="CL543" s="19"/>
    </row>
    <row r="544" spans="1:90">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c r="AA544" s="19"/>
      <c r="AB544" s="19"/>
      <c r="AC544" s="19"/>
      <c r="AD544" s="19"/>
      <c r="AE544" s="19"/>
      <c r="AF544" s="19"/>
      <c r="AG544" s="19"/>
      <c r="AH544" s="19"/>
      <c r="AI544" s="19"/>
      <c r="AJ544" s="19"/>
      <c r="AK544" s="19"/>
      <c r="AL544" s="19"/>
      <c r="AM544" s="19"/>
      <c r="AN544" s="19"/>
      <c r="AO544" s="19"/>
      <c r="AP544" s="19"/>
      <c r="AQ544" s="19"/>
      <c r="AR544" s="19"/>
      <c r="AS544" s="19"/>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19"/>
      <c r="BR544" s="19"/>
      <c r="BS544" s="19"/>
      <c r="BT544" s="19"/>
      <c r="BU544" s="19"/>
      <c r="BV544" s="19"/>
      <c r="BW544" s="19"/>
      <c r="BX544" s="19"/>
      <c r="BY544" s="19"/>
      <c r="BZ544" s="19"/>
      <c r="CA544" s="19"/>
      <c r="CB544" s="19"/>
      <c r="CC544" s="19"/>
      <c r="CD544" s="19"/>
      <c r="CE544" s="19"/>
      <c r="CF544" s="19"/>
      <c r="CG544" s="19"/>
      <c r="CH544" s="19"/>
      <c r="CI544" s="19"/>
      <c r="CJ544" s="19"/>
      <c r="CK544" s="19"/>
      <c r="CL544" s="19"/>
    </row>
    <row r="545" spans="1:90">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c r="AA545" s="19"/>
      <c r="AB545" s="19"/>
      <c r="AC545" s="19"/>
      <c r="AD545" s="19"/>
      <c r="AE545" s="19"/>
      <c r="AF545" s="19"/>
      <c r="AG545" s="19"/>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c r="CK545" s="19"/>
      <c r="CL545" s="19"/>
    </row>
    <row r="546" spans="1:90">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c r="AA546" s="19"/>
      <c r="AB546" s="19"/>
      <c r="AC546" s="19"/>
      <c r="AD546" s="19"/>
      <c r="AE546" s="19"/>
      <c r="AF546" s="19"/>
      <c r="AG546" s="19"/>
      <c r="AH546" s="19"/>
      <c r="AI546" s="19"/>
      <c r="AJ546" s="19"/>
      <c r="AK546" s="19"/>
      <c r="AL546" s="19"/>
      <c r="AM546" s="19"/>
      <c r="AN546" s="19"/>
      <c r="AO546" s="19"/>
      <c r="AP546" s="19"/>
      <c r="AQ546" s="19"/>
      <c r="AR546" s="19"/>
      <c r="AS546" s="19"/>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19"/>
      <c r="BR546" s="19"/>
      <c r="BS546" s="19"/>
      <c r="BT546" s="19"/>
      <c r="BU546" s="19"/>
      <c r="BV546" s="19"/>
      <c r="BW546" s="19"/>
      <c r="BX546" s="19"/>
      <c r="BY546" s="19"/>
      <c r="BZ546" s="19"/>
      <c r="CA546" s="19"/>
      <c r="CB546" s="19"/>
      <c r="CC546" s="19"/>
      <c r="CD546" s="19"/>
      <c r="CE546" s="19"/>
      <c r="CF546" s="19"/>
      <c r="CG546" s="19"/>
      <c r="CH546" s="19"/>
      <c r="CI546" s="19"/>
      <c r="CJ546" s="19"/>
      <c r="CK546" s="19"/>
      <c r="CL546" s="19"/>
    </row>
    <row r="547" spans="1:90">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c r="AA547" s="19"/>
      <c r="AB547" s="19"/>
      <c r="AC547" s="19"/>
      <c r="AD547" s="19"/>
      <c r="AE547" s="19"/>
      <c r="AF547" s="19"/>
      <c r="AG547" s="19"/>
      <c r="AH547" s="19"/>
      <c r="AI547" s="19"/>
      <c r="AJ547" s="19"/>
      <c r="AK547" s="19"/>
      <c r="AL547" s="19"/>
      <c r="AM547" s="19"/>
      <c r="AN547" s="19"/>
      <c r="AO547" s="19"/>
      <c r="AP547" s="19"/>
      <c r="AQ547" s="19"/>
      <c r="AR547" s="19"/>
      <c r="AS547" s="19"/>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19"/>
      <c r="BR547" s="19"/>
      <c r="BS547" s="19"/>
      <c r="BT547" s="19"/>
      <c r="BU547" s="19"/>
      <c r="BV547" s="19"/>
      <c r="BW547" s="19"/>
      <c r="BX547" s="19"/>
      <c r="BY547" s="19"/>
      <c r="BZ547" s="19"/>
      <c r="CA547" s="19"/>
      <c r="CB547" s="19"/>
      <c r="CC547" s="19"/>
      <c r="CD547" s="19"/>
      <c r="CE547" s="19"/>
      <c r="CF547" s="19"/>
      <c r="CG547" s="19"/>
      <c r="CH547" s="19"/>
      <c r="CI547" s="19"/>
      <c r="CJ547" s="19"/>
      <c r="CK547" s="19"/>
      <c r="CL547" s="19"/>
    </row>
    <row r="548" spans="1:90">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c r="AA548" s="19"/>
      <c r="AB548" s="19"/>
      <c r="AC548" s="19"/>
      <c r="AD548" s="19"/>
      <c r="AE548" s="19"/>
      <c r="AF548" s="19"/>
      <c r="AG548" s="19"/>
      <c r="AH548" s="19"/>
      <c r="AI548" s="19"/>
      <c r="AJ548" s="19"/>
      <c r="AK548" s="19"/>
      <c r="AL548" s="19"/>
      <c r="AM548" s="19"/>
      <c r="AN548" s="19"/>
      <c r="AO548" s="19"/>
      <c r="AP548" s="19"/>
      <c r="AQ548" s="19"/>
      <c r="AR548" s="19"/>
      <c r="AS548" s="19"/>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19"/>
      <c r="BR548" s="19"/>
      <c r="BS548" s="19"/>
      <c r="BT548" s="19"/>
      <c r="BU548" s="19"/>
      <c r="BV548" s="19"/>
      <c r="BW548" s="19"/>
      <c r="BX548" s="19"/>
      <c r="BY548" s="19"/>
      <c r="BZ548" s="19"/>
      <c r="CA548" s="19"/>
      <c r="CB548" s="19"/>
      <c r="CC548" s="19"/>
      <c r="CD548" s="19"/>
      <c r="CE548" s="19"/>
      <c r="CF548" s="19"/>
      <c r="CG548" s="19"/>
      <c r="CH548" s="19"/>
      <c r="CI548" s="19"/>
      <c r="CJ548" s="19"/>
      <c r="CK548" s="19"/>
      <c r="CL548" s="19"/>
    </row>
    <row r="549" spans="1:90">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c r="AA549" s="19"/>
      <c r="AB549" s="19"/>
      <c r="AC549" s="19"/>
      <c r="AD549" s="19"/>
      <c r="AE549" s="19"/>
      <c r="AF549" s="19"/>
      <c r="AG549" s="19"/>
      <c r="AH549" s="19"/>
      <c r="AI549" s="19"/>
      <c r="AJ549" s="19"/>
      <c r="AK549" s="19"/>
      <c r="AL549" s="19"/>
      <c r="AM549" s="19"/>
      <c r="AN549" s="19"/>
      <c r="AO549" s="19"/>
      <c r="AP549" s="19"/>
      <c r="AQ549" s="19"/>
      <c r="AR549" s="19"/>
      <c r="AS549" s="19"/>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19"/>
      <c r="BR549" s="19"/>
      <c r="BS549" s="19"/>
      <c r="BT549" s="19"/>
      <c r="BU549" s="19"/>
      <c r="BV549" s="19"/>
      <c r="BW549" s="19"/>
      <c r="BX549" s="19"/>
      <c r="BY549" s="19"/>
      <c r="BZ549" s="19"/>
      <c r="CA549" s="19"/>
      <c r="CB549" s="19"/>
      <c r="CC549" s="19"/>
      <c r="CD549" s="19"/>
      <c r="CE549" s="19"/>
      <c r="CF549" s="19"/>
      <c r="CG549" s="19"/>
      <c r="CH549" s="19"/>
      <c r="CI549" s="19"/>
      <c r="CJ549" s="19"/>
      <c r="CK549" s="19"/>
      <c r="CL549" s="19"/>
    </row>
    <row r="550" spans="1:90">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c r="AA550" s="19"/>
      <c r="AB550" s="19"/>
      <c r="AC550" s="19"/>
      <c r="AD550" s="19"/>
      <c r="AE550" s="19"/>
      <c r="AF550" s="19"/>
      <c r="AG550" s="19"/>
      <c r="AH550" s="19"/>
      <c r="AI550" s="19"/>
      <c r="AJ550" s="19"/>
      <c r="AK550" s="19"/>
      <c r="AL550" s="19"/>
      <c r="AM550" s="19"/>
      <c r="AN550" s="19"/>
      <c r="AO550" s="19"/>
      <c r="AP550" s="19"/>
      <c r="AQ550" s="19"/>
      <c r="AR550" s="19"/>
      <c r="AS550" s="19"/>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19"/>
      <c r="BR550" s="19"/>
      <c r="BS550" s="19"/>
      <c r="BT550" s="19"/>
      <c r="BU550" s="19"/>
      <c r="BV550" s="19"/>
      <c r="BW550" s="19"/>
      <c r="BX550" s="19"/>
      <c r="BY550" s="19"/>
      <c r="BZ550" s="19"/>
      <c r="CA550" s="19"/>
      <c r="CB550" s="19"/>
      <c r="CC550" s="19"/>
      <c r="CD550" s="19"/>
      <c r="CE550" s="19"/>
      <c r="CF550" s="19"/>
      <c r="CG550" s="19"/>
      <c r="CH550" s="19"/>
      <c r="CI550" s="19"/>
      <c r="CJ550" s="19"/>
      <c r="CK550" s="19"/>
      <c r="CL550" s="19"/>
    </row>
    <row r="551" spans="1:90">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c r="AA551" s="19"/>
      <c r="AB551" s="19"/>
      <c r="AC551" s="19"/>
      <c r="AD551" s="19"/>
      <c r="AE551" s="19"/>
      <c r="AF551" s="19"/>
      <c r="AG551" s="19"/>
      <c r="AH551" s="19"/>
      <c r="AI551" s="19"/>
      <c r="AJ551" s="19"/>
      <c r="AK551" s="19"/>
      <c r="AL551" s="19"/>
      <c r="AM551" s="19"/>
      <c r="AN551" s="19"/>
      <c r="AO551" s="19"/>
      <c r="AP551" s="19"/>
      <c r="AQ551" s="19"/>
      <c r="AR551" s="19"/>
      <c r="AS551" s="19"/>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19"/>
      <c r="BR551" s="19"/>
      <c r="BS551" s="19"/>
      <c r="BT551" s="19"/>
      <c r="BU551" s="19"/>
      <c r="BV551" s="19"/>
      <c r="BW551" s="19"/>
      <c r="BX551" s="19"/>
      <c r="BY551" s="19"/>
      <c r="BZ551" s="19"/>
      <c r="CA551" s="19"/>
      <c r="CB551" s="19"/>
      <c r="CC551" s="19"/>
      <c r="CD551" s="19"/>
      <c r="CE551" s="19"/>
      <c r="CF551" s="19"/>
      <c r="CG551" s="19"/>
      <c r="CH551" s="19"/>
      <c r="CI551" s="19"/>
      <c r="CJ551" s="19"/>
      <c r="CK551" s="19"/>
      <c r="CL551" s="19"/>
    </row>
    <row r="552" spans="1:90">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c r="AA552" s="19"/>
      <c r="AB552" s="19"/>
      <c r="AC552" s="19"/>
      <c r="AD552" s="19"/>
      <c r="AE552" s="19"/>
      <c r="AF552" s="19"/>
      <c r="AG552" s="19"/>
      <c r="AH552" s="19"/>
      <c r="AI552" s="19"/>
      <c r="AJ552" s="19"/>
      <c r="AK552" s="19"/>
      <c r="AL552" s="19"/>
      <c r="AM552" s="19"/>
      <c r="AN552" s="19"/>
      <c r="AO552" s="19"/>
      <c r="AP552" s="19"/>
      <c r="AQ552" s="19"/>
      <c r="AR552" s="19"/>
      <c r="AS552" s="19"/>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19"/>
      <c r="BR552" s="19"/>
      <c r="BS552" s="19"/>
      <c r="BT552" s="19"/>
      <c r="BU552" s="19"/>
      <c r="BV552" s="19"/>
      <c r="BW552" s="19"/>
      <c r="BX552" s="19"/>
      <c r="BY552" s="19"/>
      <c r="BZ552" s="19"/>
      <c r="CA552" s="19"/>
      <c r="CB552" s="19"/>
      <c r="CC552" s="19"/>
      <c r="CD552" s="19"/>
      <c r="CE552" s="19"/>
      <c r="CF552" s="19"/>
      <c r="CG552" s="19"/>
      <c r="CH552" s="19"/>
      <c r="CI552" s="19"/>
      <c r="CJ552" s="19"/>
      <c r="CK552" s="19"/>
      <c r="CL552" s="19"/>
    </row>
    <row r="553" spans="1:90">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c r="AA553" s="19"/>
      <c r="AB553" s="19"/>
      <c r="AC553" s="19"/>
      <c r="AD553" s="19"/>
      <c r="AE553" s="19"/>
      <c r="AF553" s="19"/>
      <c r="AG553" s="19"/>
      <c r="AH553" s="19"/>
      <c r="AI553" s="19"/>
      <c r="AJ553" s="19"/>
      <c r="AK553" s="19"/>
      <c r="AL553" s="19"/>
      <c r="AM553" s="19"/>
      <c r="AN553" s="19"/>
      <c r="AO553" s="19"/>
      <c r="AP553" s="19"/>
      <c r="AQ553" s="19"/>
      <c r="AR553" s="19"/>
      <c r="AS553" s="19"/>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19"/>
      <c r="BR553" s="19"/>
      <c r="BS553" s="19"/>
      <c r="BT553" s="19"/>
      <c r="BU553" s="19"/>
      <c r="BV553" s="19"/>
      <c r="BW553" s="19"/>
      <c r="BX553" s="19"/>
      <c r="BY553" s="19"/>
      <c r="BZ553" s="19"/>
      <c r="CA553" s="19"/>
      <c r="CB553" s="19"/>
      <c r="CC553" s="19"/>
      <c r="CD553" s="19"/>
      <c r="CE553" s="19"/>
      <c r="CF553" s="19"/>
      <c r="CG553" s="19"/>
      <c r="CH553" s="19"/>
      <c r="CI553" s="19"/>
      <c r="CJ553" s="19"/>
      <c r="CK553" s="19"/>
      <c r="CL553" s="19"/>
    </row>
    <row r="554" spans="1:90">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c r="AA554" s="19"/>
      <c r="AB554" s="19"/>
      <c r="AC554" s="19"/>
      <c r="AD554" s="19"/>
      <c r="AE554" s="19"/>
      <c r="AF554" s="19"/>
      <c r="AG554" s="19"/>
      <c r="AH554" s="19"/>
      <c r="AI554" s="19"/>
      <c r="AJ554" s="19"/>
      <c r="AK554" s="19"/>
      <c r="AL554" s="19"/>
      <c r="AM554" s="19"/>
      <c r="AN554" s="19"/>
      <c r="AO554" s="19"/>
      <c r="AP554" s="19"/>
      <c r="AQ554" s="19"/>
      <c r="AR554" s="19"/>
      <c r="AS554" s="19"/>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19"/>
      <c r="BR554" s="19"/>
      <c r="BS554" s="19"/>
      <c r="BT554" s="19"/>
      <c r="BU554" s="19"/>
      <c r="BV554" s="19"/>
      <c r="BW554" s="19"/>
      <c r="BX554" s="19"/>
      <c r="BY554" s="19"/>
      <c r="BZ554" s="19"/>
      <c r="CA554" s="19"/>
      <c r="CB554" s="19"/>
      <c r="CC554" s="19"/>
      <c r="CD554" s="19"/>
      <c r="CE554" s="19"/>
      <c r="CF554" s="19"/>
      <c r="CG554" s="19"/>
      <c r="CH554" s="19"/>
      <c r="CI554" s="19"/>
      <c r="CJ554" s="19"/>
      <c r="CK554" s="19"/>
      <c r="CL554" s="19"/>
    </row>
    <row r="555" spans="1:90">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c r="AA555" s="19"/>
      <c r="AB555" s="19"/>
      <c r="AC555" s="19"/>
      <c r="AD555" s="19"/>
      <c r="AE555" s="19"/>
      <c r="AF555" s="19"/>
      <c r="AG555" s="19"/>
      <c r="AH555" s="19"/>
      <c r="AI555" s="19"/>
      <c r="AJ555" s="19"/>
      <c r="AK555" s="19"/>
      <c r="AL555" s="19"/>
      <c r="AM555" s="19"/>
      <c r="AN555" s="19"/>
      <c r="AO555" s="19"/>
      <c r="AP555" s="19"/>
      <c r="AQ555" s="19"/>
      <c r="AR555" s="19"/>
      <c r="AS555" s="19"/>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19"/>
      <c r="BR555" s="19"/>
      <c r="BS555" s="19"/>
      <c r="BT555" s="19"/>
      <c r="BU555" s="19"/>
      <c r="BV555" s="19"/>
      <c r="BW555" s="19"/>
      <c r="BX555" s="19"/>
      <c r="BY555" s="19"/>
      <c r="BZ555" s="19"/>
      <c r="CA555" s="19"/>
      <c r="CB555" s="19"/>
      <c r="CC555" s="19"/>
      <c r="CD555" s="19"/>
      <c r="CE555" s="19"/>
      <c r="CF555" s="19"/>
      <c r="CG555" s="19"/>
      <c r="CH555" s="19"/>
      <c r="CI555" s="19"/>
      <c r="CJ555" s="19"/>
      <c r="CK555" s="19"/>
      <c r="CL555" s="19"/>
    </row>
    <row r="556" spans="1:90">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c r="AA556" s="19"/>
      <c r="AB556" s="19"/>
      <c r="AC556" s="19"/>
      <c r="AD556" s="19"/>
      <c r="AE556" s="19"/>
      <c r="AF556" s="19"/>
      <c r="AG556" s="19"/>
      <c r="AH556" s="19"/>
      <c r="AI556" s="19"/>
      <c r="AJ556" s="19"/>
      <c r="AK556" s="19"/>
      <c r="AL556" s="19"/>
      <c r="AM556" s="19"/>
      <c r="AN556" s="19"/>
      <c r="AO556" s="19"/>
      <c r="AP556" s="19"/>
      <c r="AQ556" s="19"/>
      <c r="AR556" s="19"/>
      <c r="AS556" s="19"/>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19"/>
      <c r="BR556" s="19"/>
      <c r="BS556" s="19"/>
      <c r="BT556" s="19"/>
      <c r="BU556" s="19"/>
      <c r="BV556" s="19"/>
      <c r="BW556" s="19"/>
      <c r="BX556" s="19"/>
      <c r="BY556" s="19"/>
      <c r="BZ556" s="19"/>
      <c r="CA556" s="19"/>
      <c r="CB556" s="19"/>
      <c r="CC556" s="19"/>
      <c r="CD556" s="19"/>
      <c r="CE556" s="19"/>
      <c r="CF556" s="19"/>
      <c r="CG556" s="19"/>
      <c r="CH556" s="19"/>
      <c r="CI556" s="19"/>
      <c r="CJ556" s="19"/>
      <c r="CK556" s="19"/>
      <c r="CL556" s="19"/>
    </row>
    <row r="557" spans="1:90">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c r="AA557" s="19"/>
      <c r="AB557" s="19"/>
      <c r="AC557" s="19"/>
      <c r="AD557" s="19"/>
      <c r="AE557" s="19"/>
      <c r="AF557" s="19"/>
      <c r="AG557" s="19"/>
      <c r="AH557" s="19"/>
      <c r="AI557" s="19"/>
      <c r="AJ557" s="19"/>
      <c r="AK557" s="19"/>
      <c r="AL557" s="19"/>
      <c r="AM557" s="19"/>
      <c r="AN557" s="19"/>
      <c r="AO557" s="19"/>
      <c r="AP557" s="19"/>
      <c r="AQ557" s="19"/>
      <c r="AR557" s="19"/>
      <c r="AS557" s="19"/>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19"/>
      <c r="BR557" s="19"/>
      <c r="BS557" s="19"/>
      <c r="BT557" s="19"/>
      <c r="BU557" s="19"/>
      <c r="BV557" s="19"/>
      <c r="BW557" s="19"/>
      <c r="BX557" s="19"/>
      <c r="BY557" s="19"/>
      <c r="BZ557" s="19"/>
      <c r="CA557" s="19"/>
      <c r="CB557" s="19"/>
      <c r="CC557" s="19"/>
      <c r="CD557" s="19"/>
      <c r="CE557" s="19"/>
      <c r="CF557" s="19"/>
      <c r="CG557" s="19"/>
      <c r="CH557" s="19"/>
      <c r="CI557" s="19"/>
      <c r="CJ557" s="19"/>
      <c r="CK557" s="19"/>
      <c r="CL557" s="19"/>
    </row>
    <row r="558" spans="1:90">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c r="AA558" s="19"/>
      <c r="AB558" s="19"/>
      <c r="AC558" s="19"/>
      <c r="AD558" s="19"/>
      <c r="AE558" s="19"/>
      <c r="AF558" s="19"/>
      <c r="AG558" s="19"/>
      <c r="AH558" s="19"/>
      <c r="AI558" s="19"/>
      <c r="AJ558" s="19"/>
      <c r="AK558" s="19"/>
      <c r="AL558" s="19"/>
      <c r="AM558" s="19"/>
      <c r="AN558" s="19"/>
      <c r="AO558" s="19"/>
      <c r="AP558" s="19"/>
      <c r="AQ558" s="19"/>
      <c r="AR558" s="19"/>
      <c r="AS558" s="19"/>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19"/>
      <c r="BR558" s="19"/>
      <c r="BS558" s="19"/>
      <c r="BT558" s="19"/>
      <c r="BU558" s="19"/>
      <c r="BV558" s="19"/>
      <c r="BW558" s="19"/>
      <c r="BX558" s="19"/>
      <c r="BY558" s="19"/>
      <c r="BZ558" s="19"/>
      <c r="CA558" s="19"/>
      <c r="CB558" s="19"/>
      <c r="CC558" s="19"/>
      <c r="CD558" s="19"/>
      <c r="CE558" s="19"/>
      <c r="CF558" s="19"/>
      <c r="CG558" s="19"/>
      <c r="CH558" s="19"/>
      <c r="CI558" s="19"/>
      <c r="CJ558" s="19"/>
      <c r="CK558" s="19"/>
      <c r="CL558" s="19"/>
    </row>
    <row r="559" spans="1:90">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c r="AA559" s="19"/>
      <c r="AB559" s="19"/>
      <c r="AC559" s="19"/>
      <c r="AD559" s="19"/>
      <c r="AE559" s="19"/>
      <c r="AF559" s="19"/>
      <c r="AG559" s="19"/>
      <c r="AH559" s="19"/>
      <c r="AI559" s="19"/>
      <c r="AJ559" s="19"/>
      <c r="AK559" s="19"/>
      <c r="AL559" s="19"/>
      <c r="AM559" s="19"/>
      <c r="AN559" s="19"/>
      <c r="AO559" s="19"/>
      <c r="AP559" s="19"/>
      <c r="AQ559" s="19"/>
      <c r="AR559" s="19"/>
      <c r="AS559" s="19"/>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19"/>
      <c r="BR559" s="19"/>
      <c r="BS559" s="19"/>
      <c r="BT559" s="19"/>
      <c r="BU559" s="19"/>
      <c r="BV559" s="19"/>
      <c r="BW559" s="19"/>
      <c r="BX559" s="19"/>
      <c r="BY559" s="19"/>
      <c r="BZ559" s="19"/>
      <c r="CA559" s="19"/>
      <c r="CB559" s="19"/>
      <c r="CC559" s="19"/>
      <c r="CD559" s="19"/>
      <c r="CE559" s="19"/>
      <c r="CF559" s="19"/>
      <c r="CG559" s="19"/>
      <c r="CH559" s="19"/>
      <c r="CI559" s="19"/>
      <c r="CJ559" s="19"/>
      <c r="CK559" s="19"/>
      <c r="CL559" s="19"/>
    </row>
    <row r="560" spans="1:90">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c r="AA560" s="19"/>
      <c r="AB560" s="19"/>
      <c r="AC560" s="19"/>
      <c r="AD560" s="19"/>
      <c r="AE560" s="19"/>
      <c r="AF560" s="19"/>
      <c r="AG560" s="19"/>
      <c r="AH560" s="19"/>
      <c r="AI560" s="19"/>
      <c r="AJ560" s="19"/>
      <c r="AK560" s="19"/>
      <c r="AL560" s="19"/>
      <c r="AM560" s="19"/>
      <c r="AN560" s="19"/>
      <c r="AO560" s="19"/>
      <c r="AP560" s="19"/>
      <c r="AQ560" s="19"/>
      <c r="AR560" s="19"/>
      <c r="AS560" s="19"/>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19"/>
      <c r="BR560" s="19"/>
      <c r="BS560" s="19"/>
      <c r="BT560" s="19"/>
      <c r="BU560" s="19"/>
      <c r="BV560" s="19"/>
      <c r="BW560" s="19"/>
      <c r="BX560" s="19"/>
      <c r="BY560" s="19"/>
      <c r="BZ560" s="19"/>
      <c r="CA560" s="19"/>
      <c r="CB560" s="19"/>
      <c r="CC560" s="19"/>
      <c r="CD560" s="19"/>
      <c r="CE560" s="19"/>
      <c r="CF560" s="19"/>
      <c r="CG560" s="19"/>
      <c r="CH560" s="19"/>
      <c r="CI560" s="19"/>
      <c r="CJ560" s="19"/>
      <c r="CK560" s="19"/>
      <c r="CL560" s="19"/>
    </row>
    <row r="561" spans="1:90">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c r="AA561" s="19"/>
      <c r="AB561" s="19"/>
      <c r="AC561" s="19"/>
      <c r="AD561" s="19"/>
      <c r="AE561" s="19"/>
      <c r="AF561" s="19"/>
      <c r="AG561" s="19"/>
      <c r="AH561" s="19"/>
      <c r="AI561" s="19"/>
      <c r="AJ561" s="19"/>
      <c r="AK561" s="19"/>
      <c r="AL561" s="19"/>
      <c r="AM561" s="19"/>
      <c r="AN561" s="19"/>
      <c r="AO561" s="19"/>
      <c r="AP561" s="19"/>
      <c r="AQ561" s="19"/>
      <c r="AR561" s="19"/>
      <c r="AS561" s="19"/>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19"/>
      <c r="BR561" s="19"/>
      <c r="BS561" s="19"/>
      <c r="BT561" s="19"/>
      <c r="BU561" s="19"/>
      <c r="BV561" s="19"/>
      <c r="BW561" s="19"/>
      <c r="BX561" s="19"/>
      <c r="BY561" s="19"/>
      <c r="BZ561" s="19"/>
      <c r="CA561" s="19"/>
      <c r="CB561" s="19"/>
      <c r="CC561" s="19"/>
      <c r="CD561" s="19"/>
      <c r="CE561" s="19"/>
      <c r="CF561" s="19"/>
      <c r="CG561" s="19"/>
      <c r="CH561" s="19"/>
      <c r="CI561" s="19"/>
      <c r="CJ561" s="19"/>
      <c r="CK561" s="19"/>
      <c r="CL561" s="19"/>
    </row>
    <row r="562" spans="1:90">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c r="AA562" s="19"/>
      <c r="AB562" s="19"/>
      <c r="AC562" s="19"/>
      <c r="AD562" s="19"/>
      <c r="AE562" s="19"/>
      <c r="AF562" s="19"/>
      <c r="AG562" s="19"/>
      <c r="AH562" s="19"/>
      <c r="AI562" s="19"/>
      <c r="AJ562" s="19"/>
      <c r="AK562" s="19"/>
      <c r="AL562" s="19"/>
      <c r="AM562" s="19"/>
      <c r="AN562" s="19"/>
      <c r="AO562" s="19"/>
      <c r="AP562" s="19"/>
      <c r="AQ562" s="19"/>
      <c r="AR562" s="19"/>
      <c r="AS562" s="19"/>
      <c r="AT562" s="19"/>
      <c r="AU562" s="19"/>
      <c r="AV562" s="19"/>
      <c r="AW562" s="19"/>
      <c r="AX562" s="19"/>
      <c r="AY562" s="19"/>
      <c r="AZ562" s="19"/>
      <c r="BA562" s="19"/>
      <c r="BB562" s="19"/>
      <c r="BC562" s="19"/>
      <c r="BD562" s="19"/>
      <c r="BE562" s="19"/>
      <c r="BF562" s="19"/>
      <c r="BG562" s="19"/>
      <c r="BH562" s="19"/>
      <c r="BI562" s="19"/>
      <c r="BJ562" s="19"/>
      <c r="BK562" s="19"/>
      <c r="BL562" s="19"/>
      <c r="BM562" s="19"/>
      <c r="BN562" s="19"/>
      <c r="BO562" s="19"/>
      <c r="BP562" s="19"/>
      <c r="BQ562" s="19"/>
      <c r="BR562" s="19"/>
      <c r="BS562" s="19"/>
      <c r="BT562" s="19"/>
      <c r="BU562" s="19"/>
      <c r="BV562" s="19"/>
      <c r="BW562" s="19"/>
      <c r="BX562" s="19"/>
      <c r="BY562" s="19"/>
      <c r="BZ562" s="19"/>
      <c r="CA562" s="19"/>
      <c r="CB562" s="19"/>
      <c r="CC562" s="19"/>
      <c r="CD562" s="19"/>
      <c r="CE562" s="19"/>
      <c r="CF562" s="19"/>
      <c r="CG562" s="19"/>
      <c r="CH562" s="19"/>
      <c r="CI562" s="19"/>
      <c r="CJ562" s="19"/>
      <c r="CK562" s="19"/>
      <c r="CL562" s="19"/>
    </row>
    <row r="563" spans="1:90">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c r="AA563" s="19"/>
      <c r="AB563" s="19"/>
      <c r="AC563" s="19"/>
      <c r="AD563" s="19"/>
      <c r="AE563" s="19"/>
      <c r="AF563" s="19"/>
      <c r="AG563" s="19"/>
      <c r="AH563" s="19"/>
      <c r="AI563" s="19"/>
      <c r="AJ563" s="19"/>
      <c r="AK563" s="19"/>
      <c r="AL563" s="19"/>
      <c r="AM563" s="19"/>
      <c r="AN563" s="19"/>
      <c r="AO563" s="19"/>
      <c r="AP563" s="19"/>
      <c r="AQ563" s="19"/>
      <c r="AR563" s="19"/>
      <c r="AS563" s="19"/>
      <c r="AT563" s="19"/>
      <c r="AU563" s="19"/>
      <c r="AV563" s="19"/>
      <c r="AW563" s="19"/>
      <c r="AX563" s="19"/>
      <c r="AY563" s="19"/>
      <c r="AZ563" s="19"/>
      <c r="BA563" s="19"/>
      <c r="BB563" s="19"/>
      <c r="BC563" s="19"/>
      <c r="BD563" s="19"/>
      <c r="BE563" s="19"/>
      <c r="BF563" s="19"/>
      <c r="BG563" s="19"/>
      <c r="BH563" s="19"/>
      <c r="BI563" s="19"/>
      <c r="BJ563" s="19"/>
      <c r="BK563" s="19"/>
      <c r="BL563" s="19"/>
      <c r="BM563" s="19"/>
      <c r="BN563" s="19"/>
      <c r="BO563" s="19"/>
      <c r="BP563" s="19"/>
      <c r="BQ563" s="19"/>
      <c r="BR563" s="19"/>
      <c r="BS563" s="19"/>
      <c r="BT563" s="19"/>
      <c r="BU563" s="19"/>
      <c r="BV563" s="19"/>
      <c r="BW563" s="19"/>
      <c r="BX563" s="19"/>
      <c r="BY563" s="19"/>
      <c r="BZ563" s="19"/>
      <c r="CA563" s="19"/>
      <c r="CB563" s="19"/>
      <c r="CC563" s="19"/>
      <c r="CD563" s="19"/>
      <c r="CE563" s="19"/>
      <c r="CF563" s="19"/>
      <c r="CG563" s="19"/>
      <c r="CH563" s="19"/>
      <c r="CI563" s="19"/>
      <c r="CJ563" s="19"/>
      <c r="CK563" s="19"/>
      <c r="CL563" s="19"/>
    </row>
    <row r="564" spans="1:90">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c r="AA564" s="19"/>
      <c r="AB564" s="19"/>
      <c r="AC564" s="19"/>
      <c r="AD564" s="19"/>
      <c r="AE564" s="19"/>
      <c r="AF564" s="19"/>
      <c r="AG564" s="19"/>
      <c r="AH564" s="19"/>
      <c r="AI564" s="19"/>
      <c r="AJ564" s="19"/>
      <c r="AK564" s="19"/>
      <c r="AL564" s="19"/>
      <c r="AM564" s="19"/>
      <c r="AN564" s="19"/>
      <c r="AO564" s="19"/>
      <c r="AP564" s="19"/>
      <c r="AQ564" s="19"/>
      <c r="AR564" s="19"/>
      <c r="AS564" s="19"/>
      <c r="AT564" s="19"/>
      <c r="AU564" s="19"/>
      <c r="AV564" s="19"/>
      <c r="AW564" s="19"/>
      <c r="AX564" s="19"/>
      <c r="AY564" s="19"/>
      <c r="AZ564" s="19"/>
      <c r="BA564" s="19"/>
      <c r="BB564" s="19"/>
      <c r="BC564" s="19"/>
      <c r="BD564" s="19"/>
      <c r="BE564" s="19"/>
      <c r="BF564" s="19"/>
      <c r="BG564" s="19"/>
      <c r="BH564" s="19"/>
      <c r="BI564" s="19"/>
      <c r="BJ564" s="19"/>
      <c r="BK564" s="19"/>
      <c r="BL564" s="19"/>
      <c r="BM564" s="19"/>
      <c r="BN564" s="19"/>
      <c r="BO564" s="19"/>
      <c r="BP564" s="19"/>
      <c r="BQ564" s="19"/>
      <c r="BR564" s="19"/>
      <c r="BS564" s="19"/>
      <c r="BT564" s="19"/>
      <c r="BU564" s="19"/>
      <c r="BV564" s="19"/>
      <c r="BW564" s="19"/>
      <c r="BX564" s="19"/>
      <c r="BY564" s="19"/>
      <c r="BZ564" s="19"/>
      <c r="CA564" s="19"/>
      <c r="CB564" s="19"/>
      <c r="CC564" s="19"/>
      <c r="CD564" s="19"/>
      <c r="CE564" s="19"/>
      <c r="CF564" s="19"/>
      <c r="CG564" s="19"/>
      <c r="CH564" s="19"/>
      <c r="CI564" s="19"/>
      <c r="CJ564" s="19"/>
      <c r="CK564" s="19"/>
      <c r="CL564" s="19"/>
    </row>
    <row r="565" spans="1:90">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c r="AA565" s="19"/>
      <c r="AB565" s="19"/>
      <c r="AC565" s="19"/>
      <c r="AD565" s="19"/>
      <c r="AE565" s="19"/>
      <c r="AF565" s="19"/>
      <c r="AG565" s="19"/>
      <c r="AH565" s="19"/>
      <c r="AI565" s="19"/>
      <c r="AJ565" s="19"/>
      <c r="AK565" s="19"/>
      <c r="AL565" s="19"/>
      <c r="AM565" s="19"/>
      <c r="AN565" s="19"/>
      <c r="AO565" s="19"/>
      <c r="AP565" s="19"/>
      <c r="AQ565" s="19"/>
      <c r="AR565" s="19"/>
      <c r="AS565" s="19"/>
      <c r="AT565" s="19"/>
      <c r="AU565" s="19"/>
      <c r="AV565" s="19"/>
      <c r="AW565" s="19"/>
      <c r="AX565" s="19"/>
      <c r="AY565" s="19"/>
      <c r="AZ565" s="19"/>
      <c r="BA565" s="19"/>
      <c r="BB565" s="19"/>
      <c r="BC565" s="19"/>
      <c r="BD565" s="19"/>
      <c r="BE565" s="19"/>
      <c r="BF565" s="19"/>
      <c r="BG565" s="19"/>
      <c r="BH565" s="19"/>
      <c r="BI565" s="19"/>
      <c r="BJ565" s="19"/>
      <c r="BK565" s="19"/>
      <c r="BL565" s="19"/>
      <c r="BM565" s="19"/>
      <c r="BN565" s="19"/>
      <c r="BO565" s="19"/>
      <c r="BP565" s="19"/>
      <c r="BQ565" s="19"/>
      <c r="BR565" s="19"/>
      <c r="BS565" s="19"/>
      <c r="BT565" s="19"/>
      <c r="BU565" s="19"/>
      <c r="BV565" s="19"/>
      <c r="BW565" s="19"/>
      <c r="BX565" s="19"/>
      <c r="BY565" s="19"/>
      <c r="BZ565" s="19"/>
      <c r="CA565" s="19"/>
      <c r="CB565" s="19"/>
      <c r="CC565" s="19"/>
      <c r="CD565" s="19"/>
      <c r="CE565" s="19"/>
      <c r="CF565" s="19"/>
      <c r="CG565" s="19"/>
      <c r="CH565" s="19"/>
      <c r="CI565" s="19"/>
      <c r="CJ565" s="19"/>
      <c r="CK565" s="19"/>
      <c r="CL565" s="19"/>
    </row>
    <row r="566" spans="1:90">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c r="AA566" s="19"/>
      <c r="AB566" s="19"/>
      <c r="AC566" s="19"/>
      <c r="AD566" s="19"/>
      <c r="AE566" s="19"/>
      <c r="AF566" s="19"/>
      <c r="AG566" s="19"/>
      <c r="AH566" s="19"/>
      <c r="AI566" s="19"/>
      <c r="AJ566" s="19"/>
      <c r="AK566" s="19"/>
      <c r="AL566" s="19"/>
      <c r="AM566" s="19"/>
      <c r="AN566" s="19"/>
      <c r="AO566" s="19"/>
      <c r="AP566" s="19"/>
      <c r="AQ566" s="19"/>
      <c r="AR566" s="19"/>
      <c r="AS566" s="19"/>
      <c r="AT566" s="19"/>
      <c r="AU566" s="19"/>
      <c r="AV566" s="19"/>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c r="CD566" s="19"/>
      <c r="CE566" s="19"/>
      <c r="CF566" s="19"/>
      <c r="CG566" s="19"/>
      <c r="CH566" s="19"/>
      <c r="CI566" s="19"/>
      <c r="CJ566" s="19"/>
      <c r="CK566" s="19"/>
      <c r="CL566" s="19"/>
    </row>
    <row r="567" spans="1:90">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c r="AA567" s="19"/>
      <c r="AB567" s="19"/>
      <c r="AC567" s="19"/>
      <c r="AD567" s="19"/>
      <c r="AE567" s="19"/>
      <c r="AF567" s="19"/>
      <c r="AG567" s="19"/>
      <c r="AH567" s="19"/>
      <c r="AI567" s="19"/>
      <c r="AJ567" s="19"/>
      <c r="AK567" s="19"/>
      <c r="AL567" s="19"/>
      <c r="AM567" s="19"/>
      <c r="AN567" s="19"/>
      <c r="AO567" s="19"/>
      <c r="AP567" s="19"/>
      <c r="AQ567" s="19"/>
      <c r="AR567" s="19"/>
      <c r="AS567" s="19"/>
      <c r="AT567" s="19"/>
      <c r="AU567" s="19"/>
      <c r="AV567" s="19"/>
      <c r="AW567" s="19"/>
      <c r="AX567" s="19"/>
      <c r="AY567" s="19"/>
      <c r="AZ567" s="19"/>
      <c r="BA567" s="19"/>
      <c r="BB567" s="19"/>
      <c r="BC567" s="19"/>
      <c r="BD567" s="19"/>
      <c r="BE567" s="19"/>
      <c r="BF567" s="19"/>
      <c r="BG567" s="19"/>
      <c r="BH567" s="19"/>
      <c r="BI567" s="19"/>
      <c r="BJ567" s="19"/>
      <c r="BK567" s="19"/>
      <c r="BL567" s="19"/>
      <c r="BM567" s="19"/>
      <c r="BN567" s="19"/>
      <c r="BO567" s="19"/>
      <c r="BP567" s="19"/>
      <c r="BQ567" s="19"/>
      <c r="BR567" s="19"/>
      <c r="BS567" s="19"/>
      <c r="BT567" s="19"/>
      <c r="BU567" s="19"/>
      <c r="BV567" s="19"/>
      <c r="BW567" s="19"/>
      <c r="BX567" s="19"/>
      <c r="BY567" s="19"/>
      <c r="BZ567" s="19"/>
      <c r="CA567" s="19"/>
      <c r="CB567" s="19"/>
      <c r="CC567" s="19"/>
      <c r="CD567" s="19"/>
      <c r="CE567" s="19"/>
      <c r="CF567" s="19"/>
      <c r="CG567" s="19"/>
      <c r="CH567" s="19"/>
      <c r="CI567" s="19"/>
      <c r="CJ567" s="19"/>
      <c r="CK567" s="19"/>
      <c r="CL567" s="19"/>
    </row>
    <row r="568" spans="1:90">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c r="AA568" s="19"/>
      <c r="AB568" s="19"/>
      <c r="AC568" s="19"/>
      <c r="AD568" s="19"/>
      <c r="AE568" s="19"/>
      <c r="AF568" s="19"/>
      <c r="AG568" s="19"/>
      <c r="AH568" s="19"/>
      <c r="AI568" s="19"/>
      <c r="AJ568" s="19"/>
      <c r="AK568" s="19"/>
      <c r="AL568" s="19"/>
      <c r="AM568" s="19"/>
      <c r="AN568" s="19"/>
      <c r="AO568" s="19"/>
      <c r="AP568" s="19"/>
      <c r="AQ568" s="19"/>
      <c r="AR568" s="19"/>
      <c r="AS568" s="19"/>
      <c r="AT568" s="19"/>
      <c r="AU568" s="19"/>
      <c r="AV568" s="19"/>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c r="CD568" s="19"/>
      <c r="CE568" s="19"/>
      <c r="CF568" s="19"/>
      <c r="CG568" s="19"/>
      <c r="CH568" s="19"/>
      <c r="CI568" s="19"/>
      <c r="CJ568" s="19"/>
      <c r="CK568" s="19"/>
      <c r="CL568" s="19"/>
    </row>
    <row r="569" spans="1:90">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c r="AA569" s="19"/>
      <c r="AB569" s="19"/>
      <c r="AC569" s="19"/>
      <c r="AD569" s="19"/>
      <c r="AE569" s="19"/>
      <c r="AF569" s="19"/>
      <c r="AG569" s="19"/>
      <c r="AH569" s="19"/>
      <c r="AI569" s="19"/>
      <c r="AJ569" s="19"/>
      <c r="AK569" s="19"/>
      <c r="AL569" s="19"/>
      <c r="AM569" s="19"/>
      <c r="AN569" s="19"/>
      <c r="AO569" s="19"/>
      <c r="AP569" s="19"/>
      <c r="AQ569" s="19"/>
      <c r="AR569" s="19"/>
      <c r="AS569" s="19"/>
      <c r="AT569" s="19"/>
      <c r="AU569" s="19"/>
      <c r="AV569" s="19"/>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c r="CD569" s="19"/>
      <c r="CE569" s="19"/>
      <c r="CF569" s="19"/>
      <c r="CG569" s="19"/>
      <c r="CH569" s="19"/>
      <c r="CI569" s="19"/>
      <c r="CJ569" s="19"/>
      <c r="CK569" s="19"/>
      <c r="CL569" s="19"/>
    </row>
    <row r="570" spans="1:90">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c r="AA570" s="19"/>
      <c r="AB570" s="19"/>
      <c r="AC570" s="19"/>
      <c r="AD570" s="19"/>
      <c r="AE570" s="19"/>
      <c r="AF570" s="19"/>
      <c r="AG570" s="19"/>
      <c r="AH570" s="19"/>
      <c r="AI570" s="19"/>
      <c r="AJ570" s="19"/>
      <c r="AK570" s="19"/>
      <c r="AL570" s="19"/>
      <c r="AM570" s="19"/>
      <c r="AN570" s="19"/>
      <c r="AO570" s="19"/>
      <c r="AP570" s="19"/>
      <c r="AQ570" s="19"/>
      <c r="AR570" s="19"/>
      <c r="AS570" s="19"/>
      <c r="AT570" s="19"/>
      <c r="AU570" s="19"/>
      <c r="AV570" s="19"/>
      <c r="AW570" s="19"/>
      <c r="AX570" s="19"/>
      <c r="AY570" s="19"/>
      <c r="AZ570" s="19"/>
      <c r="BA570" s="19"/>
      <c r="BB570" s="19"/>
      <c r="BC570" s="19"/>
      <c r="BD570" s="19"/>
      <c r="BE570" s="19"/>
      <c r="BF570" s="19"/>
      <c r="BG570" s="19"/>
      <c r="BH570" s="19"/>
      <c r="BI570" s="19"/>
      <c r="BJ570" s="19"/>
      <c r="BK570" s="19"/>
      <c r="BL570" s="19"/>
      <c r="BM570" s="19"/>
      <c r="BN570" s="19"/>
      <c r="BO570" s="19"/>
      <c r="BP570" s="19"/>
      <c r="BQ570" s="19"/>
      <c r="BR570" s="19"/>
      <c r="BS570" s="19"/>
      <c r="BT570" s="19"/>
      <c r="BU570" s="19"/>
      <c r="BV570" s="19"/>
      <c r="BW570" s="19"/>
      <c r="BX570" s="19"/>
      <c r="BY570" s="19"/>
      <c r="BZ570" s="19"/>
      <c r="CA570" s="19"/>
      <c r="CB570" s="19"/>
      <c r="CC570" s="19"/>
      <c r="CD570" s="19"/>
      <c r="CE570" s="19"/>
      <c r="CF570" s="19"/>
      <c r="CG570" s="19"/>
      <c r="CH570" s="19"/>
      <c r="CI570" s="19"/>
      <c r="CJ570" s="19"/>
      <c r="CK570" s="19"/>
      <c r="CL570" s="19"/>
    </row>
    <row r="571" spans="1:90">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c r="AA571" s="19"/>
      <c r="AB571" s="19"/>
      <c r="AC571" s="19"/>
      <c r="AD571" s="19"/>
      <c r="AE571" s="19"/>
      <c r="AF571" s="19"/>
      <c r="AG571" s="19"/>
      <c r="AH571" s="19"/>
      <c r="AI571" s="19"/>
      <c r="AJ571" s="19"/>
      <c r="AK571" s="19"/>
      <c r="AL571" s="19"/>
      <c r="AM571" s="19"/>
      <c r="AN571" s="19"/>
      <c r="AO571" s="19"/>
      <c r="AP571" s="19"/>
      <c r="AQ571" s="19"/>
      <c r="AR571" s="19"/>
      <c r="AS571" s="19"/>
      <c r="AT571" s="19"/>
      <c r="AU571" s="19"/>
      <c r="AV571" s="19"/>
      <c r="AW571" s="19"/>
      <c r="AX571" s="19"/>
      <c r="AY571" s="19"/>
      <c r="AZ571" s="19"/>
      <c r="BA571" s="19"/>
      <c r="BB571" s="19"/>
      <c r="BC571" s="19"/>
      <c r="BD571" s="19"/>
      <c r="BE571" s="19"/>
      <c r="BF571" s="19"/>
      <c r="BG571" s="19"/>
      <c r="BH571" s="19"/>
      <c r="BI571" s="19"/>
      <c r="BJ571" s="19"/>
      <c r="BK571" s="19"/>
      <c r="BL571" s="19"/>
      <c r="BM571" s="19"/>
      <c r="BN571" s="19"/>
      <c r="BO571" s="19"/>
      <c r="BP571" s="19"/>
      <c r="BQ571" s="19"/>
      <c r="BR571" s="19"/>
      <c r="BS571" s="19"/>
      <c r="BT571" s="19"/>
      <c r="BU571" s="19"/>
      <c r="BV571" s="19"/>
      <c r="BW571" s="19"/>
      <c r="BX571" s="19"/>
      <c r="BY571" s="19"/>
      <c r="BZ571" s="19"/>
      <c r="CA571" s="19"/>
      <c r="CB571" s="19"/>
      <c r="CC571" s="19"/>
      <c r="CD571" s="19"/>
      <c r="CE571" s="19"/>
      <c r="CF571" s="19"/>
      <c r="CG571" s="19"/>
      <c r="CH571" s="19"/>
      <c r="CI571" s="19"/>
      <c r="CJ571" s="19"/>
      <c r="CK571" s="19"/>
      <c r="CL571" s="19"/>
    </row>
    <row r="572" spans="1:90">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c r="AA572" s="19"/>
      <c r="AB572" s="19"/>
      <c r="AC572" s="19"/>
      <c r="AD572" s="19"/>
      <c r="AE572" s="19"/>
      <c r="AF572" s="19"/>
      <c r="AG572" s="19"/>
      <c r="AH572" s="19"/>
      <c r="AI572" s="19"/>
      <c r="AJ572" s="19"/>
      <c r="AK572" s="19"/>
      <c r="AL572" s="19"/>
      <c r="AM572" s="19"/>
      <c r="AN572" s="19"/>
      <c r="AO572" s="19"/>
      <c r="AP572" s="19"/>
      <c r="AQ572" s="19"/>
      <c r="AR572" s="19"/>
      <c r="AS572" s="19"/>
      <c r="AT572" s="19"/>
      <c r="AU572" s="19"/>
      <c r="AV572" s="19"/>
      <c r="AW572" s="19"/>
      <c r="AX572" s="19"/>
      <c r="AY572" s="19"/>
      <c r="AZ572" s="19"/>
      <c r="BA572" s="19"/>
      <c r="BB572" s="19"/>
      <c r="BC572" s="19"/>
      <c r="BD572" s="19"/>
      <c r="BE572" s="19"/>
      <c r="BF572" s="19"/>
      <c r="BG572" s="19"/>
      <c r="BH572" s="19"/>
      <c r="BI572" s="19"/>
      <c r="BJ572" s="19"/>
      <c r="BK572" s="19"/>
      <c r="BL572" s="19"/>
      <c r="BM572" s="19"/>
      <c r="BN572" s="19"/>
      <c r="BO572" s="19"/>
      <c r="BP572" s="19"/>
      <c r="BQ572" s="19"/>
      <c r="BR572" s="19"/>
      <c r="BS572" s="19"/>
      <c r="BT572" s="19"/>
      <c r="BU572" s="19"/>
      <c r="BV572" s="19"/>
      <c r="BW572" s="19"/>
      <c r="BX572" s="19"/>
      <c r="BY572" s="19"/>
      <c r="BZ572" s="19"/>
      <c r="CA572" s="19"/>
      <c r="CB572" s="19"/>
      <c r="CC572" s="19"/>
      <c r="CD572" s="19"/>
      <c r="CE572" s="19"/>
      <c r="CF572" s="19"/>
      <c r="CG572" s="19"/>
      <c r="CH572" s="19"/>
      <c r="CI572" s="19"/>
      <c r="CJ572" s="19"/>
      <c r="CK572" s="19"/>
      <c r="CL572" s="19"/>
    </row>
    <row r="573" spans="1:90">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c r="AA573" s="19"/>
      <c r="AB573" s="19"/>
      <c r="AC573" s="19"/>
      <c r="AD573" s="19"/>
      <c r="AE573" s="19"/>
      <c r="AF573" s="19"/>
      <c r="AG573" s="19"/>
      <c r="AH573" s="19"/>
      <c r="AI573" s="19"/>
      <c r="AJ573" s="19"/>
      <c r="AK573" s="19"/>
      <c r="AL573" s="19"/>
      <c r="AM573" s="19"/>
      <c r="AN573" s="19"/>
      <c r="AO573" s="19"/>
      <c r="AP573" s="19"/>
      <c r="AQ573" s="19"/>
      <c r="AR573" s="19"/>
      <c r="AS573" s="19"/>
      <c r="AT573" s="19"/>
      <c r="AU573" s="19"/>
      <c r="AV573" s="19"/>
      <c r="AW573" s="19"/>
      <c r="AX573" s="19"/>
      <c r="AY573" s="19"/>
      <c r="AZ573" s="19"/>
      <c r="BA573" s="19"/>
      <c r="BB573" s="19"/>
      <c r="BC573" s="19"/>
      <c r="BD573" s="19"/>
      <c r="BE573" s="19"/>
      <c r="BF573" s="19"/>
      <c r="BG573" s="19"/>
      <c r="BH573" s="19"/>
      <c r="BI573" s="19"/>
      <c r="BJ573" s="19"/>
      <c r="BK573" s="19"/>
      <c r="BL573" s="19"/>
      <c r="BM573" s="19"/>
      <c r="BN573" s="19"/>
      <c r="BO573" s="19"/>
      <c r="BP573" s="19"/>
      <c r="BQ573" s="19"/>
      <c r="BR573" s="19"/>
      <c r="BS573" s="19"/>
      <c r="BT573" s="19"/>
      <c r="BU573" s="19"/>
      <c r="BV573" s="19"/>
      <c r="BW573" s="19"/>
      <c r="BX573" s="19"/>
      <c r="BY573" s="19"/>
      <c r="BZ573" s="19"/>
      <c r="CA573" s="19"/>
      <c r="CB573" s="19"/>
      <c r="CC573" s="19"/>
      <c r="CD573" s="19"/>
      <c r="CE573" s="19"/>
      <c r="CF573" s="19"/>
      <c r="CG573" s="19"/>
      <c r="CH573" s="19"/>
      <c r="CI573" s="19"/>
      <c r="CJ573" s="19"/>
      <c r="CK573" s="19"/>
      <c r="CL573" s="19"/>
    </row>
    <row r="574" spans="1:90">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c r="AA574" s="19"/>
      <c r="AB574" s="19"/>
      <c r="AC574" s="19"/>
      <c r="AD574" s="19"/>
      <c r="AE574" s="19"/>
      <c r="AF574" s="19"/>
      <c r="AG574" s="19"/>
      <c r="AH574" s="19"/>
      <c r="AI574" s="19"/>
      <c r="AJ574" s="19"/>
      <c r="AK574" s="19"/>
      <c r="AL574" s="19"/>
      <c r="AM574" s="19"/>
      <c r="AN574" s="19"/>
      <c r="AO574" s="19"/>
      <c r="AP574" s="19"/>
      <c r="AQ574" s="19"/>
      <c r="AR574" s="19"/>
      <c r="AS574" s="19"/>
      <c r="AT574" s="19"/>
      <c r="AU574" s="19"/>
      <c r="AV574" s="19"/>
      <c r="AW574" s="19"/>
      <c r="AX574" s="19"/>
      <c r="AY574" s="19"/>
      <c r="AZ574" s="19"/>
      <c r="BA574" s="19"/>
      <c r="BB574" s="19"/>
      <c r="BC574" s="19"/>
      <c r="BD574" s="19"/>
      <c r="BE574" s="19"/>
      <c r="BF574" s="19"/>
      <c r="BG574" s="19"/>
      <c r="BH574" s="19"/>
      <c r="BI574" s="19"/>
      <c r="BJ574" s="19"/>
      <c r="BK574" s="19"/>
      <c r="BL574" s="19"/>
      <c r="BM574" s="19"/>
      <c r="BN574" s="19"/>
      <c r="BO574" s="19"/>
      <c r="BP574" s="19"/>
      <c r="BQ574" s="19"/>
      <c r="BR574" s="19"/>
      <c r="BS574" s="19"/>
      <c r="BT574" s="19"/>
      <c r="BU574" s="19"/>
      <c r="BV574" s="19"/>
      <c r="BW574" s="19"/>
      <c r="BX574" s="19"/>
      <c r="BY574" s="19"/>
      <c r="BZ574" s="19"/>
      <c r="CA574" s="19"/>
      <c r="CB574" s="19"/>
      <c r="CC574" s="19"/>
      <c r="CD574" s="19"/>
      <c r="CE574" s="19"/>
      <c r="CF574" s="19"/>
      <c r="CG574" s="19"/>
      <c r="CH574" s="19"/>
      <c r="CI574" s="19"/>
      <c r="CJ574" s="19"/>
      <c r="CK574" s="19"/>
      <c r="CL574" s="19"/>
    </row>
    <row r="575" spans="1:90">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c r="AA575" s="19"/>
      <c r="AB575" s="19"/>
      <c r="AC575" s="19"/>
      <c r="AD575" s="19"/>
      <c r="AE575" s="19"/>
      <c r="AF575" s="19"/>
      <c r="AG575" s="19"/>
      <c r="AH575" s="19"/>
      <c r="AI575" s="19"/>
      <c r="AJ575" s="19"/>
      <c r="AK575" s="19"/>
      <c r="AL575" s="19"/>
      <c r="AM575" s="19"/>
      <c r="AN575" s="19"/>
      <c r="AO575" s="19"/>
      <c r="AP575" s="19"/>
      <c r="AQ575" s="19"/>
      <c r="AR575" s="19"/>
      <c r="AS575" s="19"/>
      <c r="AT575" s="19"/>
      <c r="AU575" s="19"/>
      <c r="AV575" s="19"/>
      <c r="AW575" s="19"/>
      <c r="AX575" s="19"/>
      <c r="AY575" s="19"/>
      <c r="AZ575" s="19"/>
      <c r="BA575" s="19"/>
      <c r="BB575" s="19"/>
      <c r="BC575" s="19"/>
      <c r="BD575" s="19"/>
      <c r="BE575" s="19"/>
      <c r="BF575" s="19"/>
      <c r="BG575" s="19"/>
      <c r="BH575" s="19"/>
      <c r="BI575" s="19"/>
      <c r="BJ575" s="19"/>
      <c r="BK575" s="19"/>
      <c r="BL575" s="19"/>
      <c r="BM575" s="19"/>
      <c r="BN575" s="19"/>
      <c r="BO575" s="19"/>
      <c r="BP575" s="19"/>
      <c r="BQ575" s="19"/>
      <c r="BR575" s="19"/>
      <c r="BS575" s="19"/>
      <c r="BT575" s="19"/>
      <c r="BU575" s="19"/>
      <c r="BV575" s="19"/>
      <c r="BW575" s="19"/>
      <c r="BX575" s="19"/>
      <c r="BY575" s="19"/>
      <c r="BZ575" s="19"/>
      <c r="CA575" s="19"/>
      <c r="CB575" s="19"/>
      <c r="CC575" s="19"/>
      <c r="CD575" s="19"/>
      <c r="CE575" s="19"/>
      <c r="CF575" s="19"/>
      <c r="CG575" s="19"/>
      <c r="CH575" s="19"/>
      <c r="CI575" s="19"/>
      <c r="CJ575" s="19"/>
      <c r="CK575" s="19"/>
      <c r="CL575" s="19"/>
    </row>
    <row r="576" spans="1:90">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c r="AA576" s="19"/>
      <c r="AB576" s="19"/>
      <c r="AC576" s="19"/>
      <c r="AD576" s="19"/>
      <c r="AE576" s="19"/>
      <c r="AF576" s="19"/>
      <c r="AG576" s="19"/>
      <c r="AH576" s="19"/>
      <c r="AI576" s="19"/>
      <c r="AJ576" s="19"/>
      <c r="AK576" s="19"/>
      <c r="AL576" s="19"/>
      <c r="AM576" s="19"/>
      <c r="AN576" s="19"/>
      <c r="AO576" s="19"/>
      <c r="AP576" s="19"/>
      <c r="AQ576" s="19"/>
      <c r="AR576" s="19"/>
      <c r="AS576" s="19"/>
      <c r="AT576" s="19"/>
      <c r="AU576" s="19"/>
      <c r="AV576" s="19"/>
      <c r="AW576" s="19"/>
      <c r="AX576" s="19"/>
      <c r="AY576" s="19"/>
      <c r="AZ576" s="19"/>
      <c r="BA576" s="19"/>
      <c r="BB576" s="19"/>
      <c r="BC576" s="19"/>
      <c r="BD576" s="19"/>
      <c r="BE576" s="19"/>
      <c r="BF576" s="19"/>
      <c r="BG576" s="19"/>
      <c r="BH576" s="19"/>
      <c r="BI576" s="19"/>
      <c r="BJ576" s="19"/>
      <c r="BK576" s="19"/>
      <c r="BL576" s="19"/>
      <c r="BM576" s="19"/>
      <c r="BN576" s="19"/>
      <c r="BO576" s="19"/>
      <c r="BP576" s="19"/>
      <c r="BQ576" s="19"/>
      <c r="BR576" s="19"/>
      <c r="BS576" s="19"/>
      <c r="BT576" s="19"/>
      <c r="BU576" s="19"/>
      <c r="BV576" s="19"/>
      <c r="BW576" s="19"/>
      <c r="BX576" s="19"/>
      <c r="BY576" s="19"/>
      <c r="BZ576" s="19"/>
      <c r="CA576" s="19"/>
      <c r="CB576" s="19"/>
      <c r="CC576" s="19"/>
      <c r="CD576" s="19"/>
      <c r="CE576" s="19"/>
      <c r="CF576" s="19"/>
      <c r="CG576" s="19"/>
      <c r="CH576" s="19"/>
      <c r="CI576" s="19"/>
      <c r="CJ576" s="19"/>
      <c r="CK576" s="19"/>
      <c r="CL576" s="19"/>
    </row>
    <row r="577" spans="1:90">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c r="AA577" s="19"/>
      <c r="AB577" s="19"/>
      <c r="AC577" s="19"/>
      <c r="AD577" s="19"/>
      <c r="AE577" s="19"/>
      <c r="AF577" s="19"/>
      <c r="AG577" s="19"/>
      <c r="AH577" s="19"/>
      <c r="AI577" s="19"/>
      <c r="AJ577" s="19"/>
      <c r="AK577" s="19"/>
      <c r="AL577" s="19"/>
      <c r="AM577" s="19"/>
      <c r="AN577" s="19"/>
      <c r="AO577" s="19"/>
      <c r="AP577" s="19"/>
      <c r="AQ577" s="19"/>
      <c r="AR577" s="19"/>
      <c r="AS577" s="19"/>
      <c r="AT577" s="19"/>
      <c r="AU577" s="19"/>
      <c r="AV577" s="19"/>
      <c r="AW577" s="19"/>
      <c r="AX577" s="19"/>
      <c r="AY577" s="19"/>
      <c r="AZ577" s="19"/>
      <c r="BA577" s="19"/>
      <c r="BB577" s="19"/>
      <c r="BC577" s="19"/>
      <c r="BD577" s="19"/>
      <c r="BE577" s="19"/>
      <c r="BF577" s="19"/>
      <c r="BG577" s="19"/>
      <c r="BH577" s="19"/>
      <c r="BI577" s="19"/>
      <c r="BJ577" s="19"/>
      <c r="BK577" s="19"/>
      <c r="BL577" s="19"/>
      <c r="BM577" s="19"/>
      <c r="BN577" s="19"/>
      <c r="BO577" s="19"/>
      <c r="BP577" s="19"/>
      <c r="BQ577" s="19"/>
      <c r="BR577" s="19"/>
      <c r="BS577" s="19"/>
      <c r="BT577" s="19"/>
      <c r="BU577" s="19"/>
      <c r="BV577" s="19"/>
      <c r="BW577" s="19"/>
      <c r="BX577" s="19"/>
      <c r="BY577" s="19"/>
      <c r="BZ577" s="19"/>
      <c r="CA577" s="19"/>
      <c r="CB577" s="19"/>
      <c r="CC577" s="19"/>
      <c r="CD577" s="19"/>
      <c r="CE577" s="19"/>
      <c r="CF577" s="19"/>
      <c r="CG577" s="19"/>
      <c r="CH577" s="19"/>
      <c r="CI577" s="19"/>
      <c r="CJ577" s="19"/>
      <c r="CK577" s="19"/>
      <c r="CL577" s="19"/>
    </row>
    <row r="578" spans="1:90">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c r="AA578" s="19"/>
      <c r="AB578" s="19"/>
      <c r="AC578" s="19"/>
      <c r="AD578" s="19"/>
      <c r="AE578" s="19"/>
      <c r="AF578" s="19"/>
      <c r="AG578" s="19"/>
      <c r="AH578" s="19"/>
      <c r="AI578" s="19"/>
      <c r="AJ578" s="19"/>
      <c r="AK578" s="19"/>
      <c r="AL578" s="19"/>
      <c r="AM578" s="19"/>
      <c r="AN578" s="19"/>
      <c r="AO578" s="19"/>
      <c r="AP578" s="19"/>
      <c r="AQ578" s="19"/>
      <c r="AR578" s="19"/>
      <c r="AS578" s="19"/>
      <c r="AT578" s="19"/>
      <c r="AU578" s="19"/>
      <c r="AV578" s="19"/>
      <c r="AW578" s="19"/>
      <c r="AX578" s="19"/>
      <c r="AY578" s="19"/>
      <c r="AZ578" s="19"/>
      <c r="BA578" s="19"/>
      <c r="BB578" s="19"/>
      <c r="BC578" s="19"/>
      <c r="BD578" s="19"/>
      <c r="BE578" s="19"/>
      <c r="BF578" s="19"/>
      <c r="BG578" s="19"/>
      <c r="BH578" s="19"/>
      <c r="BI578" s="19"/>
      <c r="BJ578" s="19"/>
      <c r="BK578" s="19"/>
      <c r="BL578" s="19"/>
      <c r="BM578" s="19"/>
      <c r="BN578" s="19"/>
      <c r="BO578" s="19"/>
      <c r="BP578" s="19"/>
      <c r="BQ578" s="19"/>
      <c r="BR578" s="19"/>
      <c r="BS578" s="19"/>
      <c r="BT578" s="19"/>
      <c r="BU578" s="19"/>
      <c r="BV578" s="19"/>
      <c r="BW578" s="19"/>
      <c r="BX578" s="19"/>
      <c r="BY578" s="19"/>
      <c r="BZ578" s="19"/>
      <c r="CA578" s="19"/>
      <c r="CB578" s="19"/>
      <c r="CC578" s="19"/>
      <c r="CD578" s="19"/>
      <c r="CE578" s="19"/>
      <c r="CF578" s="19"/>
      <c r="CG578" s="19"/>
      <c r="CH578" s="19"/>
      <c r="CI578" s="19"/>
      <c r="CJ578" s="19"/>
      <c r="CK578" s="19"/>
      <c r="CL578" s="19"/>
    </row>
    <row r="579" spans="1:90">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c r="AA579" s="19"/>
      <c r="AB579" s="19"/>
      <c r="AC579" s="19"/>
      <c r="AD579" s="19"/>
      <c r="AE579" s="19"/>
      <c r="AF579" s="19"/>
      <c r="AG579" s="19"/>
      <c r="AH579" s="19"/>
      <c r="AI579" s="19"/>
      <c r="AJ579" s="19"/>
      <c r="AK579" s="19"/>
      <c r="AL579" s="19"/>
      <c r="AM579" s="19"/>
      <c r="AN579" s="19"/>
      <c r="AO579" s="19"/>
      <c r="AP579" s="19"/>
      <c r="AQ579" s="19"/>
      <c r="AR579" s="19"/>
      <c r="AS579" s="19"/>
      <c r="AT579" s="19"/>
      <c r="AU579" s="19"/>
      <c r="AV579" s="19"/>
      <c r="AW579" s="19"/>
      <c r="AX579" s="19"/>
      <c r="AY579" s="19"/>
      <c r="AZ579" s="19"/>
      <c r="BA579" s="19"/>
      <c r="BB579" s="19"/>
      <c r="BC579" s="19"/>
      <c r="BD579" s="19"/>
      <c r="BE579" s="19"/>
      <c r="BF579" s="19"/>
      <c r="BG579" s="19"/>
      <c r="BH579" s="19"/>
      <c r="BI579" s="19"/>
      <c r="BJ579" s="19"/>
      <c r="BK579" s="19"/>
      <c r="BL579" s="19"/>
      <c r="BM579" s="19"/>
      <c r="BN579" s="19"/>
      <c r="BO579" s="19"/>
      <c r="BP579" s="19"/>
      <c r="BQ579" s="19"/>
      <c r="BR579" s="19"/>
      <c r="BS579" s="19"/>
      <c r="BT579" s="19"/>
      <c r="BU579" s="19"/>
      <c r="BV579" s="19"/>
      <c r="BW579" s="19"/>
      <c r="BX579" s="19"/>
      <c r="BY579" s="19"/>
      <c r="BZ579" s="19"/>
      <c r="CA579" s="19"/>
      <c r="CB579" s="19"/>
      <c r="CC579" s="19"/>
      <c r="CD579" s="19"/>
      <c r="CE579" s="19"/>
      <c r="CF579" s="19"/>
      <c r="CG579" s="19"/>
      <c r="CH579" s="19"/>
      <c r="CI579" s="19"/>
      <c r="CJ579" s="19"/>
      <c r="CK579" s="19"/>
      <c r="CL579" s="19"/>
    </row>
    <row r="580" spans="1:90">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c r="AA580" s="19"/>
      <c r="AB580" s="19"/>
      <c r="AC580" s="19"/>
      <c r="AD580" s="19"/>
      <c r="AE580" s="19"/>
      <c r="AF580" s="19"/>
      <c r="AG580" s="19"/>
      <c r="AH580" s="19"/>
      <c r="AI580" s="19"/>
      <c r="AJ580" s="19"/>
      <c r="AK580" s="19"/>
      <c r="AL580" s="19"/>
      <c r="AM580" s="19"/>
      <c r="AN580" s="19"/>
      <c r="AO580" s="19"/>
      <c r="AP580" s="19"/>
      <c r="AQ580" s="19"/>
      <c r="AR580" s="19"/>
      <c r="AS580" s="19"/>
      <c r="AT580" s="19"/>
      <c r="AU580" s="19"/>
      <c r="AV580" s="19"/>
      <c r="AW580" s="19"/>
      <c r="AX580" s="19"/>
      <c r="AY580" s="19"/>
      <c r="AZ580" s="19"/>
      <c r="BA580" s="19"/>
      <c r="BB580" s="19"/>
      <c r="BC580" s="19"/>
      <c r="BD580" s="19"/>
      <c r="BE580" s="19"/>
      <c r="BF580" s="19"/>
      <c r="BG580" s="19"/>
      <c r="BH580" s="19"/>
      <c r="BI580" s="19"/>
      <c r="BJ580" s="19"/>
      <c r="BK580" s="19"/>
      <c r="BL580" s="19"/>
      <c r="BM580" s="19"/>
      <c r="BN580" s="19"/>
      <c r="BO580" s="19"/>
      <c r="BP580" s="19"/>
      <c r="BQ580" s="19"/>
      <c r="BR580" s="19"/>
      <c r="BS580" s="19"/>
      <c r="BT580" s="19"/>
      <c r="BU580" s="19"/>
      <c r="BV580" s="19"/>
      <c r="BW580" s="19"/>
      <c r="BX580" s="19"/>
      <c r="BY580" s="19"/>
      <c r="BZ580" s="19"/>
      <c r="CA580" s="19"/>
      <c r="CB580" s="19"/>
      <c r="CC580" s="19"/>
      <c r="CD580" s="19"/>
      <c r="CE580" s="19"/>
      <c r="CF580" s="19"/>
      <c r="CG580" s="19"/>
      <c r="CH580" s="19"/>
      <c r="CI580" s="19"/>
      <c r="CJ580" s="19"/>
      <c r="CK580" s="19"/>
      <c r="CL580" s="19"/>
    </row>
    <row r="581" spans="1:90">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c r="AA581" s="19"/>
      <c r="AB581" s="19"/>
      <c r="AC581" s="19"/>
      <c r="AD581" s="19"/>
      <c r="AE581" s="19"/>
      <c r="AF581" s="19"/>
      <c r="AG581" s="19"/>
      <c r="AH581" s="19"/>
      <c r="AI581" s="19"/>
      <c r="AJ581" s="19"/>
      <c r="AK581" s="19"/>
      <c r="AL581" s="19"/>
      <c r="AM581" s="19"/>
      <c r="AN581" s="19"/>
      <c r="AO581" s="19"/>
      <c r="AP581" s="19"/>
      <c r="AQ581" s="19"/>
      <c r="AR581" s="19"/>
      <c r="AS581" s="19"/>
      <c r="AT581" s="19"/>
      <c r="AU581" s="19"/>
      <c r="AV581" s="19"/>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c r="CD581" s="19"/>
      <c r="CE581" s="19"/>
      <c r="CF581" s="19"/>
      <c r="CG581" s="19"/>
      <c r="CH581" s="19"/>
      <c r="CI581" s="19"/>
      <c r="CJ581" s="19"/>
      <c r="CK581" s="19"/>
      <c r="CL581" s="19"/>
    </row>
    <row r="582" spans="1:90">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c r="AA582" s="19"/>
      <c r="AB582" s="19"/>
      <c r="AC582" s="19"/>
      <c r="AD582" s="19"/>
      <c r="AE582" s="19"/>
      <c r="AF582" s="19"/>
      <c r="AG582" s="19"/>
      <c r="AH582" s="19"/>
      <c r="AI582" s="19"/>
      <c r="AJ582" s="19"/>
      <c r="AK582" s="19"/>
      <c r="AL582" s="19"/>
      <c r="AM582" s="19"/>
      <c r="AN582" s="19"/>
      <c r="AO582" s="19"/>
      <c r="AP582" s="19"/>
      <c r="AQ582" s="19"/>
      <c r="AR582" s="19"/>
      <c r="AS582" s="19"/>
      <c r="AT582" s="19"/>
      <c r="AU582" s="19"/>
      <c r="AV582" s="19"/>
      <c r="AW582" s="19"/>
      <c r="AX582" s="19"/>
      <c r="AY582" s="19"/>
      <c r="AZ582" s="19"/>
      <c r="BA582" s="19"/>
      <c r="BB582" s="19"/>
      <c r="BC582" s="19"/>
      <c r="BD582" s="19"/>
      <c r="BE582" s="19"/>
      <c r="BF582" s="19"/>
      <c r="BG582" s="19"/>
      <c r="BH582" s="19"/>
      <c r="BI582" s="19"/>
      <c r="BJ582" s="19"/>
      <c r="BK582" s="19"/>
      <c r="BL582" s="19"/>
      <c r="BM582" s="19"/>
      <c r="BN582" s="19"/>
      <c r="BO582" s="19"/>
      <c r="BP582" s="19"/>
      <c r="BQ582" s="19"/>
      <c r="BR582" s="19"/>
      <c r="BS582" s="19"/>
      <c r="BT582" s="19"/>
      <c r="BU582" s="19"/>
      <c r="BV582" s="19"/>
      <c r="BW582" s="19"/>
      <c r="BX582" s="19"/>
      <c r="BY582" s="19"/>
      <c r="BZ582" s="19"/>
      <c r="CA582" s="19"/>
      <c r="CB582" s="19"/>
      <c r="CC582" s="19"/>
      <c r="CD582" s="19"/>
      <c r="CE582" s="19"/>
      <c r="CF582" s="19"/>
      <c r="CG582" s="19"/>
      <c r="CH582" s="19"/>
      <c r="CI582" s="19"/>
      <c r="CJ582" s="19"/>
      <c r="CK582" s="19"/>
      <c r="CL582" s="19"/>
    </row>
    <row r="583" spans="1:90">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c r="AA583" s="19"/>
      <c r="AB583" s="19"/>
      <c r="AC583" s="19"/>
      <c r="AD583" s="19"/>
      <c r="AE583" s="19"/>
      <c r="AF583" s="19"/>
      <c r="AG583" s="19"/>
      <c r="AH583" s="19"/>
      <c r="AI583" s="19"/>
      <c r="AJ583" s="19"/>
      <c r="AK583" s="19"/>
      <c r="AL583" s="19"/>
      <c r="AM583" s="19"/>
      <c r="AN583" s="19"/>
      <c r="AO583" s="19"/>
      <c r="AP583" s="19"/>
      <c r="AQ583" s="19"/>
      <c r="AR583" s="19"/>
      <c r="AS583" s="19"/>
      <c r="AT583" s="19"/>
      <c r="AU583" s="19"/>
      <c r="AV583" s="19"/>
      <c r="AW583" s="19"/>
      <c r="AX583" s="19"/>
      <c r="AY583" s="19"/>
      <c r="AZ583" s="19"/>
      <c r="BA583" s="19"/>
      <c r="BB583" s="19"/>
      <c r="BC583" s="19"/>
      <c r="BD583" s="19"/>
      <c r="BE583" s="19"/>
      <c r="BF583" s="19"/>
      <c r="BG583" s="19"/>
      <c r="BH583" s="19"/>
      <c r="BI583" s="19"/>
      <c r="BJ583" s="19"/>
      <c r="BK583" s="19"/>
      <c r="BL583" s="19"/>
      <c r="BM583" s="19"/>
      <c r="BN583" s="19"/>
      <c r="BO583" s="19"/>
      <c r="BP583" s="19"/>
      <c r="BQ583" s="19"/>
      <c r="BR583" s="19"/>
      <c r="BS583" s="19"/>
      <c r="BT583" s="19"/>
      <c r="BU583" s="19"/>
      <c r="BV583" s="19"/>
      <c r="BW583" s="19"/>
      <c r="BX583" s="19"/>
      <c r="BY583" s="19"/>
      <c r="BZ583" s="19"/>
      <c r="CA583" s="19"/>
      <c r="CB583" s="19"/>
      <c r="CC583" s="19"/>
      <c r="CD583" s="19"/>
      <c r="CE583" s="19"/>
      <c r="CF583" s="19"/>
      <c r="CG583" s="19"/>
      <c r="CH583" s="19"/>
      <c r="CI583" s="19"/>
      <c r="CJ583" s="19"/>
      <c r="CK583" s="19"/>
      <c r="CL583" s="19"/>
    </row>
    <row r="584" spans="1:90">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c r="AA584" s="19"/>
      <c r="AB584" s="19"/>
      <c r="AC584" s="19"/>
      <c r="AD584" s="19"/>
      <c r="AE584" s="19"/>
      <c r="AF584" s="19"/>
      <c r="AG584" s="19"/>
      <c r="AH584" s="19"/>
      <c r="AI584" s="19"/>
      <c r="AJ584" s="19"/>
      <c r="AK584" s="19"/>
      <c r="AL584" s="19"/>
      <c r="AM584" s="19"/>
      <c r="AN584" s="19"/>
      <c r="AO584" s="19"/>
      <c r="AP584" s="19"/>
      <c r="AQ584" s="19"/>
      <c r="AR584" s="19"/>
      <c r="AS584" s="19"/>
      <c r="AT584" s="19"/>
      <c r="AU584" s="19"/>
      <c r="AV584" s="19"/>
      <c r="AW584" s="19"/>
      <c r="AX584" s="19"/>
      <c r="AY584" s="19"/>
      <c r="AZ584" s="19"/>
      <c r="BA584" s="19"/>
      <c r="BB584" s="19"/>
      <c r="BC584" s="19"/>
      <c r="BD584" s="19"/>
      <c r="BE584" s="19"/>
      <c r="BF584" s="19"/>
      <c r="BG584" s="19"/>
      <c r="BH584" s="19"/>
      <c r="BI584" s="19"/>
      <c r="BJ584" s="19"/>
      <c r="BK584" s="19"/>
      <c r="BL584" s="19"/>
      <c r="BM584" s="19"/>
      <c r="BN584" s="19"/>
      <c r="BO584" s="19"/>
      <c r="BP584" s="19"/>
      <c r="BQ584" s="19"/>
      <c r="BR584" s="19"/>
      <c r="BS584" s="19"/>
      <c r="BT584" s="19"/>
      <c r="BU584" s="19"/>
      <c r="BV584" s="19"/>
      <c r="BW584" s="19"/>
      <c r="BX584" s="19"/>
      <c r="BY584" s="19"/>
      <c r="BZ584" s="19"/>
      <c r="CA584" s="19"/>
      <c r="CB584" s="19"/>
      <c r="CC584" s="19"/>
      <c r="CD584" s="19"/>
      <c r="CE584" s="19"/>
      <c r="CF584" s="19"/>
      <c r="CG584" s="19"/>
      <c r="CH584" s="19"/>
      <c r="CI584" s="19"/>
      <c r="CJ584" s="19"/>
      <c r="CK584" s="19"/>
      <c r="CL584" s="19"/>
    </row>
    <row r="585" spans="1:90">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c r="AA585" s="19"/>
      <c r="AB585" s="19"/>
      <c r="AC585" s="19"/>
      <c r="AD585" s="19"/>
      <c r="AE585" s="19"/>
      <c r="AF585" s="19"/>
      <c r="AG585" s="19"/>
      <c r="AH585" s="19"/>
      <c r="AI585" s="19"/>
      <c r="AJ585" s="19"/>
      <c r="AK585" s="19"/>
      <c r="AL585" s="19"/>
      <c r="AM585" s="19"/>
      <c r="AN585" s="19"/>
      <c r="AO585" s="19"/>
      <c r="AP585" s="19"/>
      <c r="AQ585" s="19"/>
      <c r="AR585" s="19"/>
      <c r="AS585" s="19"/>
      <c r="AT585" s="19"/>
      <c r="AU585" s="19"/>
      <c r="AV585" s="19"/>
      <c r="AW585" s="19"/>
      <c r="AX585" s="19"/>
      <c r="AY585" s="19"/>
      <c r="AZ585" s="19"/>
      <c r="BA585" s="19"/>
      <c r="BB585" s="19"/>
      <c r="BC585" s="19"/>
      <c r="BD585" s="19"/>
      <c r="BE585" s="19"/>
      <c r="BF585" s="19"/>
      <c r="BG585" s="19"/>
      <c r="BH585" s="19"/>
      <c r="BI585" s="19"/>
      <c r="BJ585" s="19"/>
      <c r="BK585" s="19"/>
      <c r="BL585" s="19"/>
      <c r="BM585" s="19"/>
      <c r="BN585" s="19"/>
      <c r="BO585" s="19"/>
      <c r="BP585" s="19"/>
      <c r="BQ585" s="19"/>
      <c r="BR585" s="19"/>
      <c r="BS585" s="19"/>
      <c r="BT585" s="19"/>
      <c r="BU585" s="19"/>
      <c r="BV585" s="19"/>
      <c r="BW585" s="19"/>
      <c r="BX585" s="19"/>
      <c r="BY585" s="19"/>
      <c r="BZ585" s="19"/>
      <c r="CA585" s="19"/>
      <c r="CB585" s="19"/>
      <c r="CC585" s="19"/>
      <c r="CD585" s="19"/>
      <c r="CE585" s="19"/>
      <c r="CF585" s="19"/>
      <c r="CG585" s="19"/>
      <c r="CH585" s="19"/>
      <c r="CI585" s="19"/>
      <c r="CJ585" s="19"/>
      <c r="CK585" s="19"/>
      <c r="CL585" s="19"/>
    </row>
    <row r="586" spans="1:90">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c r="AA586" s="19"/>
      <c r="AB586" s="19"/>
      <c r="AC586" s="19"/>
      <c r="AD586" s="19"/>
      <c r="AE586" s="19"/>
      <c r="AF586" s="19"/>
      <c r="AG586" s="19"/>
      <c r="AH586" s="19"/>
      <c r="AI586" s="19"/>
      <c r="AJ586" s="19"/>
      <c r="AK586" s="19"/>
      <c r="AL586" s="19"/>
      <c r="AM586" s="19"/>
      <c r="AN586" s="19"/>
      <c r="AO586" s="19"/>
      <c r="AP586" s="19"/>
      <c r="AQ586" s="19"/>
      <c r="AR586" s="19"/>
      <c r="AS586" s="19"/>
      <c r="AT586" s="19"/>
      <c r="AU586" s="19"/>
      <c r="AV586" s="19"/>
      <c r="AW586" s="19"/>
      <c r="AX586" s="19"/>
      <c r="AY586" s="19"/>
      <c r="AZ586" s="19"/>
      <c r="BA586" s="19"/>
      <c r="BB586" s="19"/>
      <c r="BC586" s="19"/>
      <c r="BD586" s="19"/>
      <c r="BE586" s="19"/>
      <c r="BF586" s="19"/>
      <c r="BG586" s="19"/>
      <c r="BH586" s="19"/>
      <c r="BI586" s="19"/>
      <c r="BJ586" s="19"/>
      <c r="BK586" s="19"/>
      <c r="BL586" s="19"/>
      <c r="BM586" s="19"/>
      <c r="BN586" s="19"/>
      <c r="BO586" s="19"/>
      <c r="BP586" s="19"/>
      <c r="BQ586" s="19"/>
      <c r="BR586" s="19"/>
      <c r="BS586" s="19"/>
      <c r="BT586" s="19"/>
      <c r="BU586" s="19"/>
      <c r="BV586" s="19"/>
      <c r="BW586" s="19"/>
      <c r="BX586" s="19"/>
      <c r="BY586" s="19"/>
      <c r="BZ586" s="19"/>
      <c r="CA586" s="19"/>
      <c r="CB586" s="19"/>
      <c r="CC586" s="19"/>
      <c r="CD586" s="19"/>
      <c r="CE586" s="19"/>
      <c r="CF586" s="19"/>
      <c r="CG586" s="19"/>
      <c r="CH586" s="19"/>
      <c r="CI586" s="19"/>
      <c r="CJ586" s="19"/>
      <c r="CK586" s="19"/>
      <c r="CL586" s="19"/>
    </row>
    <row r="587" spans="1:90">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c r="AA587" s="19"/>
      <c r="AB587" s="19"/>
      <c r="AC587" s="19"/>
      <c r="AD587" s="19"/>
      <c r="AE587" s="19"/>
      <c r="AF587" s="19"/>
      <c r="AG587" s="19"/>
      <c r="AH587" s="19"/>
      <c r="AI587" s="19"/>
      <c r="AJ587" s="19"/>
      <c r="AK587" s="19"/>
      <c r="AL587" s="19"/>
      <c r="AM587" s="19"/>
      <c r="AN587" s="19"/>
      <c r="AO587" s="19"/>
      <c r="AP587" s="19"/>
      <c r="AQ587" s="19"/>
      <c r="AR587" s="19"/>
      <c r="AS587" s="19"/>
      <c r="AT587" s="19"/>
      <c r="AU587" s="19"/>
      <c r="AV587" s="19"/>
      <c r="AW587" s="19"/>
      <c r="AX587" s="19"/>
      <c r="AY587" s="19"/>
      <c r="AZ587" s="19"/>
      <c r="BA587" s="19"/>
      <c r="BB587" s="19"/>
      <c r="BC587" s="19"/>
      <c r="BD587" s="19"/>
      <c r="BE587" s="19"/>
      <c r="BF587" s="19"/>
      <c r="BG587" s="19"/>
      <c r="BH587" s="19"/>
      <c r="BI587" s="19"/>
      <c r="BJ587" s="19"/>
      <c r="BK587" s="19"/>
      <c r="BL587" s="19"/>
      <c r="BM587" s="19"/>
      <c r="BN587" s="19"/>
      <c r="BO587" s="19"/>
      <c r="BP587" s="19"/>
      <c r="BQ587" s="19"/>
      <c r="BR587" s="19"/>
      <c r="BS587" s="19"/>
      <c r="BT587" s="19"/>
      <c r="BU587" s="19"/>
      <c r="BV587" s="19"/>
      <c r="BW587" s="19"/>
      <c r="BX587" s="19"/>
      <c r="BY587" s="19"/>
      <c r="BZ587" s="19"/>
      <c r="CA587" s="19"/>
      <c r="CB587" s="19"/>
      <c r="CC587" s="19"/>
      <c r="CD587" s="19"/>
      <c r="CE587" s="19"/>
      <c r="CF587" s="19"/>
      <c r="CG587" s="19"/>
      <c r="CH587" s="19"/>
      <c r="CI587" s="19"/>
      <c r="CJ587" s="19"/>
      <c r="CK587" s="19"/>
      <c r="CL587" s="19"/>
    </row>
    <row r="588" spans="1:90">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c r="AA588" s="19"/>
      <c r="AB588" s="19"/>
      <c r="AC588" s="19"/>
      <c r="AD588" s="19"/>
      <c r="AE588" s="19"/>
      <c r="AF588" s="19"/>
      <c r="AG588" s="19"/>
      <c r="AH588" s="19"/>
      <c r="AI588" s="19"/>
      <c r="AJ588" s="19"/>
      <c r="AK588" s="19"/>
      <c r="AL588" s="19"/>
      <c r="AM588" s="19"/>
      <c r="AN588" s="19"/>
      <c r="AO588" s="19"/>
      <c r="AP588" s="19"/>
      <c r="AQ588" s="19"/>
      <c r="AR588" s="19"/>
      <c r="AS588" s="19"/>
      <c r="AT588" s="19"/>
      <c r="AU588" s="19"/>
      <c r="AV588" s="19"/>
      <c r="AW588" s="19"/>
      <c r="AX588" s="19"/>
      <c r="AY588" s="19"/>
      <c r="AZ588" s="19"/>
      <c r="BA588" s="19"/>
      <c r="BB588" s="19"/>
      <c r="BC588" s="19"/>
      <c r="BD588" s="19"/>
      <c r="BE588" s="19"/>
      <c r="BF588" s="19"/>
      <c r="BG588" s="19"/>
      <c r="BH588" s="19"/>
      <c r="BI588" s="19"/>
      <c r="BJ588" s="19"/>
      <c r="BK588" s="19"/>
      <c r="BL588" s="19"/>
      <c r="BM588" s="19"/>
      <c r="BN588" s="19"/>
      <c r="BO588" s="19"/>
      <c r="BP588" s="19"/>
      <c r="BQ588" s="19"/>
      <c r="BR588" s="19"/>
      <c r="BS588" s="19"/>
      <c r="BT588" s="19"/>
      <c r="BU588" s="19"/>
      <c r="BV588" s="19"/>
      <c r="BW588" s="19"/>
      <c r="BX588" s="19"/>
      <c r="BY588" s="19"/>
      <c r="BZ588" s="19"/>
      <c r="CA588" s="19"/>
      <c r="CB588" s="19"/>
      <c r="CC588" s="19"/>
      <c r="CD588" s="19"/>
      <c r="CE588" s="19"/>
      <c r="CF588" s="19"/>
      <c r="CG588" s="19"/>
      <c r="CH588" s="19"/>
      <c r="CI588" s="19"/>
      <c r="CJ588" s="19"/>
      <c r="CK588" s="19"/>
      <c r="CL588" s="19"/>
    </row>
    <row r="589" spans="1:90">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c r="AA589" s="19"/>
      <c r="AB589" s="19"/>
      <c r="AC589" s="19"/>
      <c r="AD589" s="19"/>
      <c r="AE589" s="19"/>
      <c r="AF589" s="19"/>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c r="CK589" s="19"/>
      <c r="CL589" s="19"/>
    </row>
    <row r="590" spans="1:90">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c r="AA590" s="19"/>
      <c r="AB590" s="19"/>
      <c r="AC590" s="19"/>
      <c r="AD590" s="19"/>
      <c r="AE590" s="19"/>
      <c r="AF590" s="19"/>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c r="CK590" s="19"/>
      <c r="CL590" s="19"/>
    </row>
    <row r="591" spans="1:90">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c r="AA591" s="19"/>
      <c r="AB591" s="19"/>
      <c r="AC591" s="19"/>
      <c r="AD591" s="19"/>
      <c r="AE591" s="19"/>
      <c r="AF591" s="19"/>
      <c r="AG591" s="19"/>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c r="CK591" s="19"/>
      <c r="CL591" s="19"/>
    </row>
    <row r="592" spans="1:90">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c r="AA592" s="19"/>
      <c r="AB592" s="19"/>
      <c r="AC592" s="19"/>
      <c r="AD592" s="19"/>
      <c r="AE592" s="19"/>
      <c r="AF592" s="19"/>
      <c r="AG592" s="19"/>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c r="CK592" s="19"/>
      <c r="CL592" s="19"/>
    </row>
    <row r="593" spans="1:90">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c r="AA593" s="19"/>
      <c r="AB593" s="19"/>
      <c r="AC593" s="19"/>
      <c r="AD593" s="19"/>
      <c r="AE593" s="19"/>
      <c r="AF593" s="19"/>
      <c r="AG593" s="19"/>
      <c r="AH593" s="19"/>
      <c r="AI593" s="19"/>
      <c r="AJ593" s="19"/>
      <c r="AK593" s="19"/>
      <c r="AL593" s="19"/>
      <c r="AM593" s="19"/>
      <c r="AN593" s="19"/>
      <c r="AO593" s="19"/>
      <c r="AP593" s="19"/>
      <c r="AQ593" s="19"/>
      <c r="AR593" s="19"/>
      <c r="AS593" s="19"/>
      <c r="AT593" s="19"/>
      <c r="AU593" s="19"/>
      <c r="AV593" s="19"/>
      <c r="AW593" s="19"/>
      <c r="AX593" s="19"/>
      <c r="AY593" s="19"/>
      <c r="AZ593" s="19"/>
      <c r="BA593" s="19"/>
      <c r="BB593" s="19"/>
      <c r="BC593" s="19"/>
      <c r="BD593" s="19"/>
      <c r="BE593" s="19"/>
      <c r="BF593" s="19"/>
      <c r="BG593" s="19"/>
      <c r="BH593" s="19"/>
      <c r="BI593" s="19"/>
      <c r="BJ593" s="19"/>
      <c r="BK593" s="19"/>
      <c r="BL593" s="19"/>
      <c r="BM593" s="19"/>
      <c r="BN593" s="19"/>
      <c r="BO593" s="19"/>
      <c r="BP593" s="19"/>
      <c r="BQ593" s="19"/>
      <c r="BR593" s="19"/>
      <c r="BS593" s="19"/>
      <c r="BT593" s="19"/>
      <c r="BU593" s="19"/>
      <c r="BV593" s="19"/>
      <c r="BW593" s="19"/>
      <c r="BX593" s="19"/>
      <c r="BY593" s="19"/>
      <c r="BZ593" s="19"/>
      <c r="CA593" s="19"/>
      <c r="CB593" s="19"/>
      <c r="CC593" s="19"/>
      <c r="CD593" s="19"/>
      <c r="CE593" s="19"/>
      <c r="CF593" s="19"/>
      <c r="CG593" s="19"/>
      <c r="CH593" s="19"/>
      <c r="CI593" s="19"/>
      <c r="CJ593" s="19"/>
      <c r="CK593" s="19"/>
      <c r="CL593" s="19"/>
    </row>
    <row r="594" spans="1:90">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c r="AA594" s="19"/>
      <c r="AB594" s="19"/>
      <c r="AC594" s="19"/>
      <c r="AD594" s="19"/>
      <c r="AE594" s="19"/>
      <c r="AF594" s="19"/>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c r="CK594" s="19"/>
      <c r="CL594" s="19"/>
    </row>
    <row r="595" spans="1:90">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c r="AA595" s="19"/>
      <c r="AB595" s="19"/>
      <c r="AC595" s="19"/>
      <c r="AD595" s="19"/>
      <c r="AE595" s="19"/>
      <c r="AF595" s="19"/>
      <c r="AG595" s="19"/>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c r="CK595" s="19"/>
      <c r="CL595" s="19"/>
    </row>
    <row r="596" spans="1:90">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c r="AA596" s="19"/>
      <c r="AB596" s="19"/>
      <c r="AC596" s="19"/>
      <c r="AD596" s="19"/>
      <c r="AE596" s="19"/>
      <c r="AF596" s="19"/>
      <c r="AG596" s="19"/>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c r="CK596" s="19"/>
      <c r="CL596" s="19"/>
    </row>
    <row r="597" spans="1:90">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c r="AA597" s="19"/>
      <c r="AB597" s="19"/>
      <c r="AC597" s="19"/>
      <c r="AD597" s="19"/>
      <c r="AE597" s="19"/>
      <c r="AF597" s="19"/>
      <c r="AG597" s="19"/>
      <c r="AH597" s="19"/>
      <c r="AI597" s="19"/>
      <c r="AJ597" s="19"/>
      <c r="AK597" s="19"/>
      <c r="AL597" s="19"/>
      <c r="AM597" s="19"/>
      <c r="AN597" s="19"/>
      <c r="AO597" s="19"/>
      <c r="AP597" s="19"/>
      <c r="AQ597" s="19"/>
      <c r="AR597" s="19"/>
      <c r="AS597" s="19"/>
      <c r="AT597" s="19"/>
      <c r="AU597" s="19"/>
      <c r="AV597" s="19"/>
      <c r="AW597" s="19"/>
      <c r="AX597" s="19"/>
      <c r="AY597" s="19"/>
      <c r="AZ597" s="19"/>
      <c r="BA597" s="19"/>
      <c r="BB597" s="19"/>
      <c r="BC597" s="19"/>
      <c r="BD597" s="19"/>
      <c r="BE597" s="19"/>
      <c r="BF597" s="19"/>
      <c r="BG597" s="19"/>
      <c r="BH597" s="19"/>
      <c r="BI597" s="19"/>
      <c r="BJ597" s="19"/>
      <c r="BK597" s="19"/>
      <c r="BL597" s="19"/>
      <c r="BM597" s="19"/>
      <c r="BN597" s="19"/>
      <c r="BO597" s="19"/>
      <c r="BP597" s="19"/>
      <c r="BQ597" s="19"/>
      <c r="BR597" s="19"/>
      <c r="BS597" s="19"/>
      <c r="BT597" s="19"/>
      <c r="BU597" s="19"/>
      <c r="BV597" s="19"/>
      <c r="BW597" s="19"/>
      <c r="BX597" s="19"/>
      <c r="BY597" s="19"/>
      <c r="BZ597" s="19"/>
      <c r="CA597" s="19"/>
      <c r="CB597" s="19"/>
      <c r="CC597" s="19"/>
      <c r="CD597" s="19"/>
      <c r="CE597" s="19"/>
      <c r="CF597" s="19"/>
      <c r="CG597" s="19"/>
      <c r="CH597" s="19"/>
      <c r="CI597" s="19"/>
      <c r="CJ597" s="19"/>
      <c r="CK597" s="19"/>
      <c r="CL597" s="19"/>
    </row>
    <row r="598" spans="1:90">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c r="AA598" s="19"/>
      <c r="AB598" s="19"/>
      <c r="AC598" s="19"/>
      <c r="AD598" s="19"/>
      <c r="AE598" s="19"/>
      <c r="AF598" s="19"/>
      <c r="AG598" s="19"/>
      <c r="AH598" s="19"/>
      <c r="AI598" s="19"/>
      <c r="AJ598" s="19"/>
      <c r="AK598" s="19"/>
      <c r="AL598" s="19"/>
      <c r="AM598" s="19"/>
      <c r="AN598" s="19"/>
      <c r="AO598" s="19"/>
      <c r="AP598" s="19"/>
      <c r="AQ598" s="19"/>
      <c r="AR598" s="19"/>
      <c r="AS598" s="19"/>
      <c r="AT598" s="19"/>
      <c r="AU598" s="19"/>
      <c r="AV598" s="19"/>
      <c r="AW598" s="19"/>
      <c r="AX598" s="19"/>
      <c r="AY598" s="19"/>
      <c r="AZ598" s="19"/>
      <c r="BA598" s="19"/>
      <c r="BB598" s="19"/>
      <c r="BC598" s="19"/>
      <c r="BD598" s="19"/>
      <c r="BE598" s="19"/>
      <c r="BF598" s="19"/>
      <c r="BG598" s="19"/>
      <c r="BH598" s="19"/>
      <c r="BI598" s="19"/>
      <c r="BJ598" s="19"/>
      <c r="BK598" s="19"/>
      <c r="BL598" s="19"/>
      <c r="BM598" s="19"/>
      <c r="BN598" s="19"/>
      <c r="BO598" s="19"/>
      <c r="BP598" s="19"/>
      <c r="BQ598" s="19"/>
      <c r="BR598" s="19"/>
      <c r="BS598" s="19"/>
      <c r="BT598" s="19"/>
      <c r="BU598" s="19"/>
      <c r="BV598" s="19"/>
      <c r="BW598" s="19"/>
      <c r="BX598" s="19"/>
      <c r="BY598" s="19"/>
      <c r="BZ598" s="19"/>
      <c r="CA598" s="19"/>
      <c r="CB598" s="19"/>
      <c r="CC598" s="19"/>
      <c r="CD598" s="19"/>
      <c r="CE598" s="19"/>
      <c r="CF598" s="19"/>
      <c r="CG598" s="19"/>
      <c r="CH598" s="19"/>
      <c r="CI598" s="19"/>
      <c r="CJ598" s="19"/>
      <c r="CK598" s="19"/>
      <c r="CL598" s="19"/>
    </row>
    <row r="599" spans="1:90">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c r="AA599" s="19"/>
      <c r="AB599" s="19"/>
      <c r="AC599" s="19"/>
      <c r="AD599" s="19"/>
      <c r="AE599" s="19"/>
      <c r="AF599" s="19"/>
      <c r="AG599" s="19"/>
      <c r="AH599" s="19"/>
      <c r="AI599" s="19"/>
      <c r="AJ599" s="19"/>
      <c r="AK599" s="19"/>
      <c r="AL599" s="19"/>
      <c r="AM599" s="19"/>
      <c r="AN599" s="19"/>
      <c r="AO599" s="19"/>
      <c r="AP599" s="19"/>
      <c r="AQ599" s="19"/>
      <c r="AR599" s="19"/>
      <c r="AS599" s="19"/>
      <c r="AT599" s="19"/>
      <c r="AU599" s="19"/>
      <c r="AV599" s="19"/>
      <c r="AW599" s="19"/>
      <c r="AX599" s="19"/>
      <c r="AY599" s="19"/>
      <c r="AZ599" s="19"/>
      <c r="BA599" s="19"/>
      <c r="BB599" s="19"/>
      <c r="BC599" s="19"/>
      <c r="BD599" s="19"/>
      <c r="BE599" s="19"/>
      <c r="BF599" s="19"/>
      <c r="BG599" s="19"/>
      <c r="BH599" s="19"/>
      <c r="BI599" s="19"/>
      <c r="BJ599" s="19"/>
      <c r="BK599" s="19"/>
      <c r="BL599" s="19"/>
      <c r="BM599" s="19"/>
      <c r="BN599" s="19"/>
      <c r="BO599" s="19"/>
      <c r="BP599" s="19"/>
      <c r="BQ599" s="19"/>
      <c r="BR599" s="19"/>
      <c r="BS599" s="19"/>
      <c r="BT599" s="19"/>
      <c r="BU599" s="19"/>
      <c r="BV599" s="19"/>
      <c r="BW599" s="19"/>
      <c r="BX599" s="19"/>
      <c r="BY599" s="19"/>
      <c r="BZ599" s="19"/>
      <c r="CA599" s="19"/>
      <c r="CB599" s="19"/>
      <c r="CC599" s="19"/>
      <c r="CD599" s="19"/>
      <c r="CE599" s="19"/>
      <c r="CF599" s="19"/>
      <c r="CG599" s="19"/>
      <c r="CH599" s="19"/>
      <c r="CI599" s="19"/>
      <c r="CJ599" s="19"/>
      <c r="CK599" s="19"/>
      <c r="CL599" s="19"/>
    </row>
    <row r="600" spans="1:90">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c r="AA600" s="19"/>
      <c r="AB600" s="19"/>
      <c r="AC600" s="19"/>
      <c r="AD600" s="19"/>
      <c r="AE600" s="19"/>
      <c r="AF600" s="19"/>
      <c r="AG600" s="19"/>
      <c r="AH600" s="19"/>
      <c r="AI600" s="19"/>
      <c r="AJ600" s="19"/>
      <c r="AK600" s="19"/>
      <c r="AL600" s="19"/>
      <c r="AM600" s="19"/>
      <c r="AN600" s="19"/>
      <c r="AO600" s="19"/>
      <c r="AP600" s="19"/>
      <c r="AQ600" s="19"/>
      <c r="AR600" s="19"/>
      <c r="AS600" s="19"/>
      <c r="AT600" s="19"/>
      <c r="AU600" s="19"/>
      <c r="AV600" s="19"/>
      <c r="AW600" s="19"/>
      <c r="AX600" s="19"/>
      <c r="AY600" s="19"/>
      <c r="AZ600" s="19"/>
      <c r="BA600" s="19"/>
      <c r="BB600" s="19"/>
      <c r="BC600" s="19"/>
      <c r="BD600" s="19"/>
      <c r="BE600" s="19"/>
      <c r="BF600" s="19"/>
      <c r="BG600" s="19"/>
      <c r="BH600" s="19"/>
      <c r="BI600" s="19"/>
      <c r="BJ600" s="19"/>
      <c r="BK600" s="19"/>
      <c r="BL600" s="19"/>
      <c r="BM600" s="19"/>
      <c r="BN600" s="19"/>
      <c r="BO600" s="19"/>
      <c r="BP600" s="19"/>
      <c r="BQ600" s="19"/>
      <c r="BR600" s="19"/>
      <c r="BS600" s="19"/>
      <c r="BT600" s="19"/>
      <c r="BU600" s="19"/>
      <c r="BV600" s="19"/>
      <c r="BW600" s="19"/>
      <c r="BX600" s="19"/>
      <c r="BY600" s="19"/>
      <c r="BZ600" s="19"/>
      <c r="CA600" s="19"/>
      <c r="CB600" s="19"/>
      <c r="CC600" s="19"/>
      <c r="CD600" s="19"/>
      <c r="CE600" s="19"/>
      <c r="CF600" s="19"/>
      <c r="CG600" s="19"/>
      <c r="CH600" s="19"/>
      <c r="CI600" s="19"/>
      <c r="CJ600" s="19"/>
      <c r="CK600" s="19"/>
      <c r="CL600" s="19"/>
    </row>
    <row r="601" spans="1:90">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c r="AA601" s="19"/>
      <c r="AB601" s="19"/>
      <c r="AC601" s="19"/>
      <c r="AD601" s="19"/>
      <c r="AE601" s="19"/>
      <c r="AF601" s="19"/>
      <c r="AG601" s="19"/>
      <c r="AH601" s="19"/>
      <c r="AI601" s="19"/>
      <c r="AJ601" s="19"/>
      <c r="AK601" s="19"/>
      <c r="AL601" s="19"/>
      <c r="AM601" s="19"/>
      <c r="AN601" s="19"/>
      <c r="AO601" s="19"/>
      <c r="AP601" s="19"/>
      <c r="AQ601" s="19"/>
      <c r="AR601" s="19"/>
      <c r="AS601" s="19"/>
      <c r="AT601" s="19"/>
      <c r="AU601" s="19"/>
      <c r="AV601" s="19"/>
      <c r="AW601" s="19"/>
      <c r="AX601" s="19"/>
      <c r="AY601" s="19"/>
      <c r="AZ601" s="19"/>
      <c r="BA601" s="19"/>
      <c r="BB601" s="19"/>
      <c r="BC601" s="19"/>
      <c r="BD601" s="19"/>
      <c r="BE601" s="19"/>
      <c r="BF601" s="19"/>
      <c r="BG601" s="19"/>
      <c r="BH601" s="19"/>
      <c r="BI601" s="19"/>
      <c r="BJ601" s="19"/>
      <c r="BK601" s="19"/>
      <c r="BL601" s="19"/>
      <c r="BM601" s="19"/>
      <c r="BN601" s="19"/>
      <c r="BO601" s="19"/>
      <c r="BP601" s="19"/>
      <c r="BQ601" s="19"/>
      <c r="BR601" s="19"/>
      <c r="BS601" s="19"/>
      <c r="BT601" s="19"/>
      <c r="BU601" s="19"/>
      <c r="BV601" s="19"/>
      <c r="BW601" s="19"/>
      <c r="BX601" s="19"/>
      <c r="BY601" s="19"/>
      <c r="BZ601" s="19"/>
      <c r="CA601" s="19"/>
      <c r="CB601" s="19"/>
      <c r="CC601" s="19"/>
      <c r="CD601" s="19"/>
      <c r="CE601" s="19"/>
      <c r="CF601" s="19"/>
      <c r="CG601" s="19"/>
      <c r="CH601" s="19"/>
      <c r="CI601" s="19"/>
      <c r="CJ601" s="19"/>
      <c r="CK601" s="19"/>
      <c r="CL601" s="19"/>
    </row>
    <row r="602" spans="1:90">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c r="AA602" s="19"/>
      <c r="AB602" s="19"/>
      <c r="AC602" s="19"/>
      <c r="AD602" s="19"/>
      <c r="AE602" s="19"/>
      <c r="AF602" s="19"/>
      <c r="AG602" s="19"/>
      <c r="AH602" s="19"/>
      <c r="AI602" s="19"/>
      <c r="AJ602" s="19"/>
      <c r="AK602" s="19"/>
      <c r="AL602" s="19"/>
      <c r="AM602" s="19"/>
      <c r="AN602" s="19"/>
      <c r="AO602" s="19"/>
      <c r="AP602" s="19"/>
      <c r="AQ602" s="19"/>
      <c r="AR602" s="19"/>
      <c r="AS602" s="19"/>
      <c r="AT602" s="19"/>
      <c r="AU602" s="19"/>
      <c r="AV602" s="19"/>
      <c r="AW602" s="19"/>
      <c r="AX602" s="19"/>
      <c r="AY602" s="19"/>
      <c r="AZ602" s="19"/>
      <c r="BA602" s="19"/>
      <c r="BB602" s="19"/>
      <c r="BC602" s="19"/>
      <c r="BD602" s="19"/>
      <c r="BE602" s="19"/>
      <c r="BF602" s="19"/>
      <c r="BG602" s="19"/>
      <c r="BH602" s="19"/>
      <c r="BI602" s="19"/>
      <c r="BJ602" s="19"/>
      <c r="BK602" s="19"/>
      <c r="BL602" s="19"/>
      <c r="BM602" s="19"/>
      <c r="BN602" s="19"/>
      <c r="BO602" s="19"/>
      <c r="BP602" s="19"/>
      <c r="BQ602" s="19"/>
      <c r="BR602" s="19"/>
      <c r="BS602" s="19"/>
      <c r="BT602" s="19"/>
      <c r="BU602" s="19"/>
      <c r="BV602" s="19"/>
      <c r="BW602" s="19"/>
      <c r="BX602" s="19"/>
      <c r="BY602" s="19"/>
      <c r="BZ602" s="19"/>
      <c r="CA602" s="19"/>
      <c r="CB602" s="19"/>
      <c r="CC602" s="19"/>
      <c r="CD602" s="19"/>
      <c r="CE602" s="19"/>
      <c r="CF602" s="19"/>
      <c r="CG602" s="19"/>
      <c r="CH602" s="19"/>
      <c r="CI602" s="19"/>
      <c r="CJ602" s="19"/>
      <c r="CK602" s="19"/>
      <c r="CL602" s="19"/>
    </row>
    <row r="603" spans="1:90">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c r="AA603" s="19"/>
      <c r="AB603" s="19"/>
      <c r="AC603" s="19"/>
      <c r="AD603" s="19"/>
      <c r="AE603" s="19"/>
      <c r="AF603" s="19"/>
      <c r="AG603" s="19"/>
      <c r="AH603" s="19"/>
      <c r="AI603" s="19"/>
      <c r="AJ603" s="19"/>
      <c r="AK603" s="19"/>
      <c r="AL603" s="19"/>
      <c r="AM603" s="19"/>
      <c r="AN603" s="19"/>
      <c r="AO603" s="19"/>
      <c r="AP603" s="19"/>
      <c r="AQ603" s="19"/>
      <c r="AR603" s="19"/>
      <c r="AS603" s="19"/>
      <c r="AT603" s="19"/>
      <c r="AU603" s="19"/>
      <c r="AV603" s="19"/>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c r="CD603" s="19"/>
      <c r="CE603" s="19"/>
      <c r="CF603" s="19"/>
      <c r="CG603" s="19"/>
      <c r="CH603" s="19"/>
      <c r="CI603" s="19"/>
      <c r="CJ603" s="19"/>
      <c r="CK603" s="19"/>
      <c r="CL603" s="19"/>
    </row>
    <row r="604" spans="1:90">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c r="AA604" s="19"/>
      <c r="AB604" s="19"/>
      <c r="AC604" s="19"/>
      <c r="AD604" s="19"/>
      <c r="AE604" s="19"/>
      <c r="AF604" s="19"/>
      <c r="AG604" s="19"/>
      <c r="AH604" s="19"/>
      <c r="AI604" s="19"/>
      <c r="AJ604" s="19"/>
      <c r="AK604" s="19"/>
      <c r="AL604" s="19"/>
      <c r="AM604" s="19"/>
      <c r="AN604" s="19"/>
      <c r="AO604" s="19"/>
      <c r="AP604" s="19"/>
      <c r="AQ604" s="19"/>
      <c r="AR604" s="19"/>
      <c r="AS604" s="19"/>
      <c r="AT604" s="19"/>
      <c r="AU604" s="19"/>
      <c r="AV604" s="19"/>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c r="CD604" s="19"/>
      <c r="CE604" s="19"/>
      <c r="CF604" s="19"/>
      <c r="CG604" s="19"/>
      <c r="CH604" s="19"/>
      <c r="CI604" s="19"/>
      <c r="CJ604" s="19"/>
      <c r="CK604" s="19"/>
      <c r="CL604" s="19"/>
    </row>
    <row r="605" spans="1:90">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c r="AA605" s="19"/>
      <c r="AB605" s="19"/>
      <c r="AC605" s="19"/>
      <c r="AD605" s="19"/>
      <c r="AE605" s="19"/>
      <c r="AF605" s="19"/>
      <c r="AG605" s="19"/>
      <c r="AH605" s="19"/>
      <c r="AI605" s="19"/>
      <c r="AJ605" s="19"/>
      <c r="AK605" s="19"/>
      <c r="AL605" s="19"/>
      <c r="AM605" s="19"/>
      <c r="AN605" s="19"/>
      <c r="AO605" s="19"/>
      <c r="AP605" s="19"/>
      <c r="AQ605" s="19"/>
      <c r="AR605" s="19"/>
      <c r="AS605" s="19"/>
      <c r="AT605" s="19"/>
      <c r="AU605" s="19"/>
      <c r="AV605" s="19"/>
      <c r="AW605" s="19"/>
      <c r="AX605" s="19"/>
      <c r="AY605" s="19"/>
      <c r="AZ605" s="19"/>
      <c r="BA605" s="19"/>
      <c r="BB605" s="19"/>
      <c r="BC605" s="19"/>
      <c r="BD605" s="19"/>
      <c r="BE605" s="19"/>
      <c r="BF605" s="19"/>
      <c r="BG605" s="19"/>
      <c r="BH605" s="19"/>
      <c r="BI605" s="19"/>
      <c r="BJ605" s="19"/>
      <c r="BK605" s="19"/>
      <c r="BL605" s="19"/>
      <c r="BM605" s="19"/>
      <c r="BN605" s="19"/>
      <c r="BO605" s="19"/>
      <c r="BP605" s="19"/>
      <c r="BQ605" s="19"/>
      <c r="BR605" s="19"/>
      <c r="BS605" s="19"/>
      <c r="BT605" s="19"/>
      <c r="BU605" s="19"/>
      <c r="BV605" s="19"/>
      <c r="BW605" s="19"/>
      <c r="BX605" s="19"/>
      <c r="BY605" s="19"/>
      <c r="BZ605" s="19"/>
      <c r="CA605" s="19"/>
      <c r="CB605" s="19"/>
      <c r="CC605" s="19"/>
      <c r="CD605" s="19"/>
      <c r="CE605" s="19"/>
      <c r="CF605" s="19"/>
      <c r="CG605" s="19"/>
      <c r="CH605" s="19"/>
      <c r="CI605" s="19"/>
      <c r="CJ605" s="19"/>
      <c r="CK605" s="19"/>
      <c r="CL605" s="19"/>
    </row>
    <row r="606" spans="1:90">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c r="AA606" s="19"/>
      <c r="AB606" s="19"/>
      <c r="AC606" s="19"/>
      <c r="AD606" s="19"/>
      <c r="AE606" s="19"/>
      <c r="AF606" s="19"/>
      <c r="AG606" s="19"/>
      <c r="AH606" s="19"/>
      <c r="AI606" s="19"/>
      <c r="AJ606" s="19"/>
      <c r="AK606" s="19"/>
      <c r="AL606" s="19"/>
      <c r="AM606" s="19"/>
      <c r="AN606" s="19"/>
      <c r="AO606" s="19"/>
      <c r="AP606" s="19"/>
      <c r="AQ606" s="19"/>
      <c r="AR606" s="19"/>
      <c r="AS606" s="19"/>
      <c r="AT606" s="19"/>
      <c r="AU606" s="19"/>
      <c r="AV606" s="19"/>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c r="CD606" s="19"/>
      <c r="CE606" s="19"/>
      <c r="CF606" s="19"/>
      <c r="CG606" s="19"/>
      <c r="CH606" s="19"/>
      <c r="CI606" s="19"/>
      <c r="CJ606" s="19"/>
      <c r="CK606" s="19"/>
      <c r="CL606" s="19"/>
    </row>
    <row r="607" spans="1:90">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c r="AA607" s="19"/>
      <c r="AB607" s="19"/>
      <c r="AC607" s="19"/>
      <c r="AD607" s="19"/>
      <c r="AE607" s="19"/>
      <c r="AF607" s="19"/>
      <c r="AG607" s="19"/>
      <c r="AH607" s="19"/>
      <c r="AI607" s="19"/>
      <c r="AJ607" s="19"/>
      <c r="AK607" s="19"/>
      <c r="AL607" s="19"/>
      <c r="AM607" s="19"/>
      <c r="AN607" s="19"/>
      <c r="AO607" s="19"/>
      <c r="AP607" s="19"/>
      <c r="AQ607" s="19"/>
      <c r="AR607" s="19"/>
      <c r="AS607" s="19"/>
      <c r="AT607" s="19"/>
      <c r="AU607" s="19"/>
      <c r="AV607" s="19"/>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c r="CD607" s="19"/>
      <c r="CE607" s="19"/>
      <c r="CF607" s="19"/>
      <c r="CG607" s="19"/>
      <c r="CH607" s="19"/>
      <c r="CI607" s="19"/>
      <c r="CJ607" s="19"/>
      <c r="CK607" s="19"/>
      <c r="CL607" s="19"/>
    </row>
    <row r="608" spans="1:90">
      <c r="A608" s="19"/>
      <c r="B608" s="19"/>
      <c r="C608" s="19"/>
      <c r="D608" s="19"/>
      <c r="E608" s="19"/>
      <c r="F608" s="19"/>
      <c r="G608" s="19"/>
    </row>
    <row r="609" spans="1:7">
      <c r="A609" s="19"/>
      <c r="B609" s="19"/>
      <c r="C609" s="19"/>
      <c r="D609" s="19"/>
      <c r="E609" s="19"/>
      <c r="F609" s="19"/>
      <c r="G609" s="19"/>
    </row>
    <row r="610" spans="1:7">
      <c r="A610" s="19"/>
      <c r="B610" s="19"/>
      <c r="C610" s="19"/>
      <c r="D610" s="19"/>
      <c r="E610" s="19"/>
      <c r="F610" s="19"/>
      <c r="G610" s="19"/>
    </row>
    <row r="611" spans="1:7">
      <c r="A611" s="19"/>
      <c r="B611" s="19"/>
      <c r="C611" s="19"/>
      <c r="D611" s="19"/>
      <c r="E611" s="19"/>
      <c r="F611" s="19"/>
      <c r="G611" s="19"/>
    </row>
    <row r="612" spans="1:7">
      <c r="A612" s="19"/>
      <c r="B612" s="19"/>
      <c r="C612" s="19"/>
      <c r="D612" s="19"/>
      <c r="E612" s="19"/>
      <c r="F612" s="19"/>
      <c r="G612" s="19"/>
    </row>
    <row r="613" spans="1:7">
      <c r="A613" s="19"/>
      <c r="B613" s="19"/>
      <c r="C613" s="19"/>
      <c r="D613" s="19"/>
      <c r="E613" s="19"/>
      <c r="F613" s="19"/>
      <c r="G613" s="19"/>
    </row>
    <row r="614" spans="1:7">
      <c r="A614" s="19"/>
      <c r="B614" s="19"/>
      <c r="C614" s="19"/>
      <c r="D614" s="19"/>
      <c r="E614" s="19"/>
      <c r="F614" s="19"/>
      <c r="G614" s="19"/>
    </row>
    <row r="615" spans="1:7">
      <c r="A615" s="19"/>
      <c r="B615" s="19"/>
      <c r="C615" s="19"/>
      <c r="D615" s="19"/>
      <c r="E615" s="19"/>
      <c r="F615" s="19"/>
      <c r="G615" s="19"/>
    </row>
    <row r="616" spans="1:7">
      <c r="A616" s="19"/>
      <c r="B616" s="19"/>
      <c r="C616" s="19"/>
      <c r="D616" s="19"/>
      <c r="E616" s="19"/>
      <c r="F616" s="19"/>
      <c r="G616" s="19"/>
    </row>
    <row r="617" spans="1:7">
      <c r="A617" s="19"/>
      <c r="B617" s="19"/>
      <c r="C617" s="19"/>
      <c r="D617" s="19"/>
      <c r="E617" s="19"/>
      <c r="F617" s="19"/>
      <c r="G617" s="19"/>
    </row>
    <row r="618" spans="1:7">
      <c r="A618" s="19"/>
      <c r="B618" s="19"/>
      <c r="C618" s="19"/>
      <c r="D618" s="19"/>
      <c r="E618" s="19"/>
      <c r="F618" s="19"/>
      <c r="G618" s="19"/>
    </row>
    <row r="619" spans="1:7">
      <c r="A619" s="19"/>
      <c r="B619" s="19"/>
      <c r="C619" s="19"/>
      <c r="D619" s="19"/>
      <c r="E619" s="19"/>
      <c r="F619" s="19"/>
      <c r="G619" s="19"/>
    </row>
    <row r="620" spans="1:7">
      <c r="A620" s="19"/>
      <c r="B620" s="19"/>
      <c r="C620" s="19"/>
      <c r="D620" s="19"/>
      <c r="E620" s="19"/>
      <c r="F620" s="19"/>
      <c r="G620" s="19"/>
    </row>
    <row r="621" spans="1:7">
      <c r="A621" s="19"/>
      <c r="B621" s="19"/>
      <c r="C621" s="19"/>
      <c r="D621" s="19"/>
      <c r="E621" s="19"/>
      <c r="F621" s="19"/>
      <c r="G621" s="19"/>
    </row>
    <row r="622" spans="1:7">
      <c r="A622" s="19"/>
      <c r="B622" s="19"/>
      <c r="C622" s="19"/>
      <c r="D622" s="19"/>
      <c r="E622" s="19"/>
      <c r="F622" s="19"/>
      <c r="G622" s="19"/>
    </row>
    <row r="623" spans="1:7">
      <c r="A623" s="19"/>
      <c r="B623" s="19"/>
      <c r="C623" s="19"/>
      <c r="D623" s="19"/>
      <c r="E623" s="19"/>
      <c r="F623" s="19"/>
      <c r="G623" s="19"/>
    </row>
    <row r="624" spans="1:7">
      <c r="A624" s="19"/>
      <c r="B624" s="19"/>
      <c r="C624" s="19"/>
      <c r="D624" s="19"/>
      <c r="E624" s="19"/>
      <c r="F624" s="19"/>
      <c r="G624" s="19"/>
    </row>
    <row r="625" spans="1:7">
      <c r="A625" s="19"/>
      <c r="B625" s="19"/>
      <c r="C625" s="19"/>
      <c r="D625" s="19"/>
      <c r="E625" s="19"/>
      <c r="F625" s="19"/>
      <c r="G625" s="19"/>
    </row>
    <row r="626" spans="1:7">
      <c r="A626" s="19"/>
      <c r="B626" s="19"/>
      <c r="C626" s="19"/>
      <c r="D626" s="19"/>
      <c r="E626" s="19"/>
      <c r="F626" s="19"/>
      <c r="G626" s="19"/>
    </row>
    <row r="627" spans="1:7">
      <c r="A627" s="19"/>
      <c r="B627" s="19"/>
      <c r="C627" s="19"/>
      <c r="D627" s="19"/>
      <c r="E627" s="19"/>
      <c r="F627" s="19"/>
      <c r="G627" s="19"/>
    </row>
    <row r="628" spans="1:7">
      <c r="A628" s="19"/>
      <c r="B628" s="19"/>
      <c r="C628" s="19"/>
      <c r="D628" s="19"/>
      <c r="E628" s="19"/>
      <c r="F628" s="19"/>
      <c r="G628" s="19"/>
    </row>
    <row r="629" spans="1:7">
      <c r="A629" s="19"/>
      <c r="B629" s="19"/>
      <c r="C629" s="19"/>
      <c r="D629" s="19"/>
      <c r="E629" s="19"/>
      <c r="F629" s="19"/>
      <c r="G629" s="19"/>
    </row>
    <row r="630" spans="1:7">
      <c r="A630" s="19"/>
      <c r="B630" s="19"/>
      <c r="C630" s="19"/>
      <c r="D630" s="19"/>
      <c r="E630" s="19"/>
      <c r="F630" s="19"/>
      <c r="G630" s="19"/>
    </row>
    <row r="631" spans="1:7">
      <c r="A631" s="19"/>
      <c r="B631" s="19"/>
      <c r="C631" s="19"/>
      <c r="D631" s="19"/>
      <c r="E631" s="19"/>
      <c r="F631" s="19"/>
      <c r="G631" s="19"/>
    </row>
    <row r="632" spans="1:7">
      <c r="A632" s="19"/>
      <c r="B632" s="19"/>
      <c r="C632" s="19"/>
      <c r="D632" s="19"/>
      <c r="E632" s="19"/>
      <c r="F632" s="19"/>
      <c r="G632" s="19"/>
    </row>
    <row r="633" spans="1:7">
      <c r="A633" s="19"/>
      <c r="B633" s="19"/>
      <c r="C633" s="19"/>
      <c r="D633" s="19"/>
      <c r="E633" s="19"/>
      <c r="F633" s="19"/>
      <c r="G633" s="19"/>
    </row>
    <row r="634" spans="1:7">
      <c r="A634" s="19"/>
      <c r="B634" s="19"/>
      <c r="C634" s="19"/>
      <c r="D634" s="19"/>
      <c r="E634" s="19"/>
      <c r="F634" s="19"/>
      <c r="G634" s="19"/>
    </row>
    <row r="635" spans="1:7">
      <c r="A635" s="19"/>
      <c r="B635" s="19"/>
      <c r="C635" s="19"/>
      <c r="D635" s="19"/>
      <c r="E635" s="19"/>
      <c r="F635" s="19"/>
      <c r="G635" s="19"/>
    </row>
    <row r="636" spans="1:7">
      <c r="A636" s="19"/>
      <c r="B636" s="19"/>
      <c r="C636" s="19"/>
      <c r="D636" s="19"/>
      <c r="E636" s="19"/>
      <c r="F636" s="19"/>
      <c r="G636" s="19"/>
    </row>
    <row r="637" spans="1:7">
      <c r="A637" s="19"/>
      <c r="B637" s="19"/>
      <c r="C637" s="19"/>
      <c r="D637" s="19"/>
      <c r="E637" s="19"/>
      <c r="F637" s="19"/>
      <c r="G637" s="19"/>
    </row>
    <row r="638" spans="1:7">
      <c r="A638" s="19"/>
      <c r="B638" s="19"/>
      <c r="C638" s="19"/>
      <c r="D638" s="19"/>
      <c r="E638" s="19"/>
      <c r="F638" s="19"/>
      <c r="G638" s="19"/>
    </row>
    <row r="639" spans="1:7">
      <c r="A639" s="19"/>
      <c r="B639" s="19"/>
      <c r="C639" s="19"/>
      <c r="D639" s="19"/>
      <c r="E639" s="19"/>
      <c r="F639" s="19"/>
      <c r="G639" s="19"/>
    </row>
    <row r="640" spans="1:7">
      <c r="A640" s="19"/>
      <c r="B640" s="19"/>
      <c r="C640" s="19"/>
      <c r="D640" s="19"/>
      <c r="E640" s="19"/>
      <c r="F640" s="19"/>
      <c r="G640" s="19"/>
    </row>
    <row r="641" spans="1:6">
      <c r="A641" s="19"/>
      <c r="B641" s="19"/>
      <c r="C641" s="19"/>
      <c r="D641" s="19"/>
      <c r="E641" s="19"/>
      <c r="F641" s="19"/>
    </row>
    <row r="642" spans="1:6">
      <c r="A642" s="19"/>
      <c r="B642" s="19"/>
      <c r="C642" s="19"/>
      <c r="D642" s="19"/>
      <c r="E642" s="19"/>
      <c r="F642" s="19"/>
    </row>
    <row r="643" spans="1:6">
      <c r="A643" s="19"/>
      <c r="B643" s="19"/>
      <c r="C643" s="19"/>
      <c r="D643" s="19"/>
      <c r="E643" s="19"/>
      <c r="F643" s="19"/>
    </row>
    <row r="644" spans="1:6">
      <c r="A644" s="19"/>
      <c r="B644" s="19"/>
      <c r="C644" s="19"/>
      <c r="D644" s="19"/>
      <c r="E644" s="19"/>
      <c r="F644" s="19"/>
    </row>
    <row r="645" spans="1:6">
      <c r="A645" s="19"/>
      <c r="B645" s="19"/>
      <c r="C645" s="19"/>
      <c r="D645" s="19"/>
      <c r="E645" s="19"/>
      <c r="F645" s="19"/>
    </row>
    <row r="646" spans="1:6">
      <c r="A646" s="19"/>
      <c r="B646" s="19"/>
      <c r="C646" s="19"/>
      <c r="D646" s="19"/>
      <c r="E646" s="19"/>
      <c r="F646" s="19"/>
    </row>
    <row r="647" spans="1:6">
      <c r="A647" s="19"/>
      <c r="B647" s="19"/>
      <c r="C647" s="19"/>
      <c r="D647" s="19"/>
      <c r="E647" s="19"/>
      <c r="F647" s="19"/>
    </row>
    <row r="648" spans="1:6">
      <c r="A648" s="19"/>
      <c r="B648" s="19"/>
      <c r="C648" s="19"/>
      <c r="D648" s="19"/>
      <c r="E648" s="19"/>
      <c r="F648" s="19"/>
    </row>
    <row r="649" spans="1:6">
      <c r="A649" s="19"/>
      <c r="B649" s="19"/>
      <c r="C649" s="19"/>
      <c r="D649" s="19"/>
      <c r="E649" s="19"/>
      <c r="F649" s="19"/>
    </row>
    <row r="650" spans="1:6">
      <c r="A650" s="19"/>
      <c r="B650" s="19"/>
      <c r="C650" s="19"/>
      <c r="D650" s="19"/>
      <c r="E650" s="19"/>
      <c r="F650" s="19"/>
    </row>
    <row r="651" spans="1:6">
      <c r="A651" s="19"/>
      <c r="B651" s="19"/>
      <c r="C651" s="19"/>
      <c r="D651" s="19"/>
      <c r="E651" s="19"/>
      <c r="F651" s="19"/>
    </row>
    <row r="652" spans="1:6">
      <c r="A652" s="19"/>
      <c r="B652" s="19"/>
      <c r="C652" s="19"/>
      <c r="D652" s="19"/>
      <c r="E652" s="19"/>
      <c r="F652" s="19"/>
    </row>
    <row r="653" spans="1:6">
      <c r="A653" s="19"/>
      <c r="B653" s="19"/>
      <c r="C653" s="19"/>
      <c r="D653" s="19"/>
      <c r="E653" s="19"/>
      <c r="F653" s="19"/>
    </row>
    <row r="654" spans="1:6">
      <c r="A654" s="19"/>
      <c r="B654" s="19"/>
      <c r="C654" s="19"/>
      <c r="D654" s="19"/>
      <c r="E654" s="19"/>
      <c r="F654" s="19"/>
    </row>
    <row r="655" spans="1:6">
      <c r="A655" s="19"/>
      <c r="B655" s="19"/>
      <c r="C655" s="19"/>
      <c r="D655" s="19"/>
      <c r="E655" s="19"/>
      <c r="F655" s="19"/>
    </row>
    <row r="656" spans="1:6">
      <c r="A656" s="19"/>
      <c r="B656" s="19"/>
      <c r="C656" s="19"/>
      <c r="D656" s="19"/>
      <c r="E656" s="19"/>
      <c r="F656" s="19"/>
    </row>
    <row r="657" spans="1:6">
      <c r="A657" s="19"/>
      <c r="B657" s="19"/>
      <c r="C657" s="19"/>
      <c r="D657" s="19"/>
      <c r="E657" s="19"/>
      <c r="F657" s="19"/>
    </row>
    <row r="658" spans="1:6">
      <c r="A658" s="19"/>
      <c r="B658" s="19"/>
      <c r="C658" s="19"/>
      <c r="D658" s="19"/>
      <c r="E658" s="19"/>
      <c r="F658" s="19"/>
    </row>
    <row r="659" spans="1:6">
      <c r="A659" s="19"/>
      <c r="B659" s="19"/>
      <c r="C659" s="19"/>
      <c r="D659" s="19"/>
      <c r="E659" s="19"/>
      <c r="F659" s="19"/>
    </row>
    <row r="660" spans="1:6">
      <c r="A660" s="19"/>
      <c r="B660" s="19"/>
      <c r="C660" s="19"/>
      <c r="D660" s="19"/>
      <c r="E660" s="19"/>
      <c r="F660" s="19"/>
    </row>
    <row r="661" spans="1:6">
      <c r="A661" s="19"/>
      <c r="B661" s="19"/>
      <c r="C661" s="19"/>
      <c r="D661" s="19"/>
      <c r="E661" s="19"/>
      <c r="F661" s="19"/>
    </row>
    <row r="662" spans="1:6">
      <c r="A662" s="19"/>
      <c r="B662" s="19"/>
      <c r="C662" s="19"/>
      <c r="D662" s="19"/>
      <c r="E662" s="19"/>
      <c r="F662" s="19"/>
    </row>
    <row r="663" spans="1:6">
      <c r="A663" s="19"/>
      <c r="B663" s="19"/>
      <c r="C663" s="19"/>
      <c r="D663" s="19"/>
      <c r="E663" s="19"/>
      <c r="F663" s="19"/>
    </row>
    <row r="664" spans="1:6">
      <c r="A664" s="19"/>
      <c r="B664" s="19"/>
      <c r="C664" s="19"/>
      <c r="D664" s="19"/>
      <c r="E664" s="19"/>
      <c r="F664" s="19"/>
    </row>
    <row r="665" spans="1:6">
      <c r="A665" s="19"/>
      <c r="B665" s="19"/>
      <c r="C665" s="19"/>
      <c r="D665" s="19"/>
      <c r="E665" s="19"/>
      <c r="F665" s="19"/>
    </row>
    <row r="666" spans="1:6">
      <c r="A666" s="19"/>
      <c r="B666" s="19"/>
      <c r="C666" s="19"/>
      <c r="D666" s="19"/>
      <c r="E666" s="19"/>
      <c r="F666" s="19"/>
    </row>
    <row r="667" spans="1:6">
      <c r="A667" s="19"/>
      <c r="B667" s="19"/>
      <c r="C667" s="19"/>
      <c r="D667" s="19"/>
      <c r="E667" s="19"/>
      <c r="F667" s="19"/>
    </row>
    <row r="668" spans="1:6">
      <c r="A668" s="19"/>
      <c r="B668" s="19"/>
      <c r="C668" s="19"/>
      <c r="D668" s="19"/>
      <c r="E668" s="19"/>
      <c r="F668" s="19"/>
    </row>
    <row r="669" spans="1:6">
      <c r="A669" s="19"/>
      <c r="B669" s="19"/>
      <c r="C669" s="19"/>
      <c r="D669" s="19"/>
      <c r="E669" s="19"/>
      <c r="F669" s="19"/>
    </row>
    <row r="670" spans="1:6">
      <c r="A670" s="19"/>
      <c r="B670" s="19"/>
      <c r="C670" s="19"/>
      <c r="D670" s="19"/>
      <c r="E670" s="19"/>
      <c r="F670" s="19"/>
    </row>
    <row r="671" spans="1:6">
      <c r="A671" s="19"/>
      <c r="B671" s="19"/>
      <c r="C671" s="19"/>
      <c r="D671" s="19"/>
      <c r="E671" s="19"/>
      <c r="F671" s="19"/>
    </row>
    <row r="672" spans="1:6">
      <c r="A672" s="19"/>
      <c r="B672" s="19"/>
      <c r="C672" s="19"/>
      <c r="D672" s="19"/>
      <c r="E672" s="19"/>
      <c r="F672" s="19"/>
    </row>
    <row r="673" spans="1:6">
      <c r="A673" s="19"/>
      <c r="B673" s="19"/>
      <c r="C673" s="19"/>
      <c r="D673" s="19"/>
      <c r="E673" s="19"/>
      <c r="F673" s="19"/>
    </row>
    <row r="674" spans="1:6">
      <c r="A674" s="19"/>
      <c r="B674" s="19"/>
      <c r="C674" s="19"/>
      <c r="D674" s="19"/>
      <c r="E674" s="19"/>
      <c r="F674" s="19"/>
    </row>
    <row r="675" spans="1:6">
      <c r="A675" s="19"/>
      <c r="B675" s="19"/>
      <c r="C675" s="19"/>
      <c r="D675" s="19"/>
      <c r="E675" s="19"/>
      <c r="F675" s="19"/>
    </row>
    <row r="676" spans="1:6">
      <c r="A676" s="19"/>
      <c r="B676" s="19"/>
      <c r="C676" s="19"/>
      <c r="D676" s="19"/>
      <c r="E676" s="19"/>
      <c r="F676" s="19"/>
    </row>
    <row r="677" spans="1:6">
      <c r="A677" s="19"/>
      <c r="B677" s="19"/>
      <c r="C677" s="19"/>
      <c r="D677" s="19"/>
      <c r="E677" s="19"/>
      <c r="F677" s="19"/>
    </row>
    <row r="678" spans="1:6">
      <c r="A678" s="19"/>
      <c r="B678" s="19"/>
      <c r="C678" s="19"/>
      <c r="D678" s="19"/>
      <c r="E678" s="19"/>
      <c r="F678" s="19"/>
    </row>
    <row r="679" spans="1:6">
      <c r="A679" s="19"/>
      <c r="B679" s="19"/>
      <c r="C679" s="19"/>
      <c r="D679" s="19"/>
      <c r="E679" s="19"/>
      <c r="F679" s="19"/>
    </row>
    <row r="680" spans="1:6">
      <c r="A680" s="19"/>
      <c r="B680" s="19"/>
      <c r="C680" s="19"/>
      <c r="D680" s="19"/>
      <c r="E680" s="19"/>
      <c r="F680" s="19"/>
    </row>
    <row r="681" spans="1:6">
      <c r="A681" s="19"/>
      <c r="B681" s="19"/>
      <c r="C681" s="19"/>
      <c r="D681" s="19"/>
      <c r="E681" s="19"/>
      <c r="F681" s="19"/>
    </row>
    <row r="682" spans="1:6">
      <c r="A682" s="19"/>
      <c r="B682" s="19"/>
      <c r="C682" s="19"/>
      <c r="D682" s="19"/>
      <c r="E682" s="19"/>
      <c r="F682" s="19"/>
    </row>
    <row r="683" spans="1:6">
      <c r="A683" s="19"/>
      <c r="B683" s="19"/>
      <c r="C683" s="19"/>
      <c r="D683" s="19"/>
      <c r="E683" s="19"/>
      <c r="F683" s="19"/>
    </row>
    <row r="684" spans="1:6">
      <c r="A684" s="19"/>
      <c r="B684" s="19"/>
      <c r="C684" s="19"/>
      <c r="D684" s="19"/>
      <c r="E684" s="19"/>
      <c r="F684" s="19"/>
    </row>
    <row r="685" spans="1:6">
      <c r="A685" s="19"/>
      <c r="B685" s="19"/>
      <c r="C685" s="19"/>
      <c r="D685" s="19"/>
      <c r="E685" s="19"/>
      <c r="F685" s="19"/>
    </row>
    <row r="686" spans="1:6">
      <c r="A686" s="19"/>
      <c r="B686" s="19"/>
      <c r="C686" s="19"/>
      <c r="D686" s="19"/>
      <c r="E686" s="19"/>
      <c r="F686" s="19"/>
    </row>
    <row r="687" spans="1:6">
      <c r="A687" s="19"/>
      <c r="B687" s="19"/>
      <c r="C687" s="19"/>
      <c r="D687" s="19"/>
      <c r="E687" s="19"/>
      <c r="F687" s="19"/>
    </row>
    <row r="688" spans="1:6">
      <c r="A688" s="19"/>
      <c r="B688" s="19"/>
      <c r="C688" s="19"/>
      <c r="D688" s="19"/>
      <c r="E688" s="19"/>
      <c r="F688" s="19"/>
    </row>
    <row r="689" spans="1:6">
      <c r="A689" s="19"/>
      <c r="B689" s="19"/>
      <c r="C689" s="19"/>
      <c r="D689" s="19"/>
      <c r="E689" s="19"/>
      <c r="F689" s="19"/>
    </row>
    <row r="690" spans="1:6">
      <c r="A690" s="19"/>
      <c r="B690" s="19"/>
      <c r="C690" s="19"/>
      <c r="D690" s="19"/>
      <c r="E690" s="19"/>
      <c r="F690" s="19"/>
    </row>
    <row r="691" spans="1:6">
      <c r="A691" s="19"/>
      <c r="B691" s="19"/>
      <c r="C691" s="19"/>
      <c r="D691" s="19"/>
      <c r="E691" s="19"/>
      <c r="F691" s="19"/>
    </row>
    <row r="692" spans="1:6">
      <c r="A692" s="19"/>
      <c r="B692" s="19"/>
      <c r="C692" s="19"/>
      <c r="D692" s="19"/>
      <c r="E692" s="19"/>
      <c r="F692" s="19"/>
    </row>
    <row r="693" spans="1:6">
      <c r="A693" s="19"/>
      <c r="B693" s="19"/>
      <c r="C693" s="19"/>
      <c r="D693" s="19"/>
      <c r="E693" s="19"/>
      <c r="F693" s="19"/>
    </row>
    <row r="694" spans="1:6">
      <c r="A694" s="19"/>
      <c r="B694" s="19"/>
      <c r="C694" s="19"/>
      <c r="D694" s="19"/>
      <c r="E694" s="19"/>
      <c r="F694" s="19"/>
    </row>
    <row r="695" spans="1:6">
      <c r="A695" s="19"/>
      <c r="B695" s="19"/>
      <c r="C695" s="19"/>
      <c r="D695" s="19"/>
      <c r="E695" s="19"/>
      <c r="F695" s="19"/>
    </row>
    <row r="696" spans="1:6">
      <c r="A696" s="19"/>
      <c r="B696" s="19"/>
      <c r="C696" s="19"/>
      <c r="D696" s="19"/>
      <c r="E696" s="19"/>
      <c r="F696" s="19"/>
    </row>
    <row r="697" spans="1:6">
      <c r="A697" s="19"/>
      <c r="B697" s="19"/>
      <c r="C697" s="19"/>
      <c r="D697" s="19"/>
      <c r="E697" s="19"/>
      <c r="F697" s="19"/>
    </row>
    <row r="698" spans="1:6">
      <c r="A698" s="19"/>
      <c r="B698" s="19"/>
      <c r="C698" s="19"/>
      <c r="D698" s="19"/>
      <c r="E698" s="19"/>
      <c r="F698" s="19"/>
    </row>
    <row r="699" spans="1:6">
      <c r="A699" s="19"/>
      <c r="B699" s="19"/>
      <c r="C699" s="19"/>
      <c r="D699" s="19"/>
      <c r="E699" s="19"/>
      <c r="F699" s="19"/>
    </row>
    <row r="700" spans="1:6">
      <c r="A700" s="19"/>
      <c r="B700" s="19"/>
      <c r="C700" s="19"/>
      <c r="D700" s="19"/>
      <c r="E700" s="19"/>
      <c r="F700" s="19"/>
    </row>
    <row r="701" spans="1:6">
      <c r="A701" s="19"/>
      <c r="B701" s="19"/>
      <c r="C701" s="19"/>
      <c r="D701" s="19"/>
      <c r="E701" s="19"/>
      <c r="F701" s="19"/>
    </row>
    <row r="702" spans="1:6">
      <c r="A702" s="19"/>
      <c r="B702" s="19"/>
      <c r="C702" s="19"/>
      <c r="D702" s="19"/>
      <c r="E702" s="19"/>
      <c r="F702" s="19"/>
    </row>
    <row r="703" spans="1:6">
      <c r="A703" s="19"/>
      <c r="B703" s="19"/>
      <c r="C703" s="19"/>
      <c r="D703" s="19"/>
      <c r="E703" s="19"/>
      <c r="F703" s="19"/>
    </row>
    <row r="704" spans="1:6">
      <c r="A704" s="19"/>
      <c r="B704" s="19"/>
      <c r="C704" s="19"/>
      <c r="D704" s="19"/>
      <c r="E704" s="19"/>
      <c r="F704" s="19"/>
    </row>
    <row r="705" spans="1:6">
      <c r="A705" s="19"/>
      <c r="B705" s="19"/>
      <c r="C705" s="19"/>
      <c r="D705" s="19"/>
      <c r="E705" s="19"/>
      <c r="F705" s="19"/>
    </row>
    <row r="706" spans="1:6">
      <c r="A706" s="19"/>
      <c r="B706" s="19"/>
      <c r="C706" s="19"/>
      <c r="D706" s="19"/>
      <c r="E706" s="19"/>
      <c r="F706" s="19"/>
    </row>
    <row r="707" spans="1:6">
      <c r="A707" s="19"/>
      <c r="B707" s="19"/>
      <c r="C707" s="19"/>
      <c r="D707" s="19"/>
      <c r="E707" s="19"/>
      <c r="F707" s="19"/>
    </row>
    <row r="708" spans="1:6">
      <c r="A708" s="19"/>
      <c r="B708" s="19"/>
      <c r="C708" s="19"/>
      <c r="D708" s="19"/>
      <c r="E708" s="19"/>
      <c r="F708" s="19"/>
    </row>
    <row r="709" spans="1:6">
      <c r="A709" s="19"/>
      <c r="B709" s="19"/>
      <c r="C709" s="19"/>
      <c r="D709" s="19"/>
      <c r="E709" s="19"/>
      <c r="F709" s="19"/>
    </row>
    <row r="710" spans="1:6">
      <c r="A710" s="19"/>
      <c r="B710" s="19"/>
      <c r="C710" s="19"/>
      <c r="D710" s="19"/>
      <c r="E710" s="19"/>
      <c r="F710" s="19"/>
    </row>
    <row r="711" spans="1:6">
      <c r="A711" s="19"/>
      <c r="B711" s="19"/>
      <c r="C711" s="19"/>
      <c r="D711" s="19"/>
      <c r="E711" s="19"/>
      <c r="F711" s="19"/>
    </row>
    <row r="712" spans="1:6">
      <c r="A712" s="19"/>
      <c r="B712" s="19"/>
      <c r="C712" s="19"/>
      <c r="D712" s="19"/>
      <c r="E712" s="19"/>
      <c r="F712" s="19"/>
    </row>
    <row r="713" spans="1:6">
      <c r="A713" s="19"/>
      <c r="B713" s="19"/>
      <c r="C713" s="19"/>
      <c r="D713" s="19"/>
      <c r="E713" s="19"/>
      <c r="F713" s="19"/>
    </row>
    <row r="714" spans="1:6">
      <c r="A714" s="19"/>
      <c r="B714" s="19"/>
      <c r="C714" s="19"/>
      <c r="D714" s="19"/>
      <c r="E714" s="19"/>
      <c r="F714" s="19"/>
    </row>
    <row r="715" spans="1:6">
      <c r="A715" s="19"/>
      <c r="B715" s="19"/>
      <c r="C715" s="19"/>
      <c r="D715" s="19"/>
      <c r="E715" s="19"/>
      <c r="F715" s="19"/>
    </row>
    <row r="716" spans="1:6">
      <c r="A716" s="19"/>
      <c r="B716" s="19"/>
      <c r="C716" s="19"/>
      <c r="D716" s="19"/>
      <c r="E716" s="19"/>
      <c r="F716" s="19"/>
    </row>
    <row r="717" spans="1:6">
      <c r="A717" s="19"/>
      <c r="B717" s="19"/>
      <c r="C717" s="19"/>
      <c r="D717" s="19"/>
      <c r="E717" s="19"/>
      <c r="F717" s="19"/>
    </row>
    <row r="718" spans="1:6">
      <c r="A718" s="19"/>
      <c r="B718" s="19"/>
      <c r="C718" s="19"/>
      <c r="D718" s="19"/>
      <c r="E718" s="19"/>
      <c r="F718" s="19"/>
    </row>
    <row r="719" spans="1:6">
      <c r="A719" s="19"/>
      <c r="B719" s="19"/>
      <c r="C719" s="19"/>
      <c r="D719" s="19"/>
      <c r="E719" s="19"/>
      <c r="F719" s="19"/>
    </row>
    <row r="720" spans="1:6">
      <c r="A720" s="19"/>
      <c r="B720" s="19"/>
      <c r="C720" s="19"/>
      <c r="D720" s="19"/>
      <c r="E720" s="19"/>
      <c r="F720" s="19"/>
    </row>
    <row r="721" spans="1:6">
      <c r="A721" s="19"/>
      <c r="B721" s="19"/>
      <c r="C721" s="19"/>
      <c r="D721" s="19"/>
      <c r="E721" s="19"/>
      <c r="F721" s="19"/>
    </row>
    <row r="722" spans="1:6">
      <c r="A722" s="19"/>
      <c r="B722" s="19"/>
      <c r="C722" s="19"/>
      <c r="D722" s="19"/>
      <c r="E722" s="19"/>
      <c r="F722" s="19"/>
    </row>
    <row r="723" spans="1:6">
      <c r="A723" s="19"/>
      <c r="B723" s="19"/>
      <c r="C723" s="19"/>
      <c r="D723" s="19"/>
      <c r="E723" s="19"/>
      <c r="F723" s="19"/>
    </row>
    <row r="724" spans="1:6">
      <c r="A724" s="19"/>
      <c r="B724" s="19"/>
      <c r="C724" s="19"/>
      <c r="D724" s="19"/>
      <c r="E724" s="19"/>
      <c r="F724" s="19"/>
    </row>
    <row r="725" spans="1:6">
      <c r="A725" s="19"/>
      <c r="B725" s="19"/>
      <c r="C725" s="19"/>
      <c r="D725" s="19"/>
      <c r="E725" s="19"/>
      <c r="F725" s="19"/>
    </row>
    <row r="726" spans="1:6">
      <c r="A726" s="19"/>
      <c r="B726" s="19"/>
      <c r="C726" s="19"/>
      <c r="D726" s="19"/>
      <c r="E726" s="19"/>
      <c r="F726" s="19"/>
    </row>
    <row r="727" spans="1:6">
      <c r="A727" s="19"/>
      <c r="B727" s="19"/>
      <c r="C727" s="19"/>
      <c r="D727" s="19"/>
      <c r="E727" s="19"/>
      <c r="F727" s="19"/>
    </row>
    <row r="728" spans="1:6">
      <c r="A728" s="19"/>
      <c r="B728" s="19"/>
      <c r="C728" s="19"/>
      <c r="D728" s="19"/>
      <c r="E728" s="19"/>
      <c r="F728" s="19"/>
    </row>
    <row r="729" spans="1:6">
      <c r="A729" s="19"/>
      <c r="B729" s="19"/>
      <c r="C729" s="19"/>
      <c r="D729" s="19"/>
      <c r="E729" s="19"/>
      <c r="F729" s="19"/>
    </row>
    <row r="730" spans="1:6">
      <c r="A730" s="19"/>
      <c r="B730" s="19"/>
      <c r="C730" s="19"/>
      <c r="D730" s="19"/>
      <c r="E730" s="19"/>
      <c r="F730" s="19"/>
    </row>
    <row r="731" spans="1:6">
      <c r="A731" s="19"/>
      <c r="B731" s="19"/>
      <c r="C731" s="19"/>
      <c r="D731" s="19"/>
      <c r="E731" s="19"/>
      <c r="F731" s="19"/>
    </row>
    <row r="732" spans="1:6">
      <c r="A732" s="19"/>
      <c r="B732" s="19"/>
      <c r="C732" s="19"/>
      <c r="D732" s="19"/>
      <c r="E732" s="19"/>
      <c r="F732" s="19"/>
    </row>
    <row r="733" spans="1:6">
      <c r="A733" s="19"/>
      <c r="B733" s="19"/>
      <c r="C733" s="19"/>
      <c r="D733" s="19"/>
      <c r="E733" s="19"/>
      <c r="F733" s="19"/>
    </row>
    <row r="734" spans="1:6">
      <c r="A734" s="19"/>
      <c r="B734" s="19"/>
      <c r="C734" s="19"/>
      <c r="D734" s="19"/>
      <c r="E734" s="19"/>
      <c r="F734" s="19"/>
    </row>
    <row r="735" spans="1:6">
      <c r="A735" s="19"/>
      <c r="B735" s="19"/>
      <c r="C735" s="19"/>
      <c r="D735" s="19"/>
      <c r="E735" s="19"/>
      <c r="F735" s="19"/>
    </row>
    <row r="736" spans="1:6">
      <c r="A736" s="19"/>
      <c r="B736" s="19"/>
      <c r="C736" s="19"/>
      <c r="D736" s="19"/>
      <c r="E736" s="19"/>
      <c r="F736" s="19"/>
    </row>
    <row r="737" spans="1:6">
      <c r="A737" s="19"/>
      <c r="B737" s="19"/>
      <c r="C737" s="19"/>
      <c r="D737" s="19"/>
      <c r="E737" s="19"/>
      <c r="F737" s="19"/>
    </row>
    <row r="738" spans="1:6">
      <c r="A738" s="19"/>
      <c r="B738" s="19"/>
      <c r="C738" s="19"/>
      <c r="D738" s="19"/>
      <c r="E738" s="19"/>
      <c r="F738" s="19"/>
    </row>
    <row r="739" spans="1:6">
      <c r="A739" s="19"/>
      <c r="B739" s="19"/>
      <c r="C739" s="19"/>
      <c r="D739" s="19"/>
      <c r="E739" s="19"/>
      <c r="F739" s="19"/>
    </row>
    <row r="740" spans="1:6">
      <c r="A740" s="19"/>
      <c r="B740" s="19"/>
      <c r="C740" s="19"/>
      <c r="D740" s="19"/>
      <c r="E740" s="19"/>
      <c r="F740" s="19"/>
    </row>
    <row r="741" spans="1:6">
      <c r="A741" s="19"/>
      <c r="B741" s="19"/>
      <c r="C741" s="19"/>
      <c r="D741" s="19"/>
      <c r="E741" s="19"/>
      <c r="F741" s="19"/>
    </row>
    <row r="742" spans="1:6">
      <c r="A742" s="19"/>
      <c r="B742" s="19"/>
      <c r="C742" s="19"/>
      <c r="D742" s="19"/>
      <c r="E742" s="19"/>
      <c r="F742" s="19"/>
    </row>
    <row r="743" spans="1:6">
      <c r="A743" s="19"/>
      <c r="B743" s="19"/>
      <c r="C743" s="19"/>
      <c r="D743" s="19"/>
      <c r="E743" s="19"/>
      <c r="F743" s="19"/>
    </row>
    <row r="744" spans="1:6">
      <c r="A744" s="19"/>
      <c r="B744" s="19"/>
      <c r="C744" s="19"/>
      <c r="D744" s="19"/>
      <c r="E744" s="19"/>
      <c r="F744" s="19"/>
    </row>
    <row r="745" spans="1:6">
      <c r="A745" s="19"/>
      <c r="B745" s="19"/>
      <c r="C745" s="19"/>
      <c r="D745" s="19"/>
      <c r="E745" s="19"/>
      <c r="F745" s="19"/>
    </row>
    <row r="746" spans="1:6">
      <c r="A746" s="19"/>
      <c r="B746" s="19"/>
      <c r="C746" s="19"/>
      <c r="D746" s="19"/>
      <c r="E746" s="19"/>
      <c r="F746" s="19"/>
    </row>
    <row r="747" spans="1:6">
      <c r="A747" s="19"/>
      <c r="B747" s="19"/>
      <c r="C747" s="19"/>
      <c r="D747" s="19"/>
      <c r="E747" s="19"/>
      <c r="F747" s="19"/>
    </row>
    <row r="748" spans="1:6">
      <c r="A748" s="19"/>
      <c r="B748" s="19"/>
      <c r="C748" s="19"/>
      <c r="D748" s="19"/>
      <c r="E748" s="19"/>
      <c r="F748" s="19"/>
    </row>
    <row r="749" spans="1:6">
      <c r="A749" s="19"/>
      <c r="B749" s="19"/>
      <c r="C749" s="19"/>
      <c r="D749" s="19"/>
      <c r="E749" s="19"/>
      <c r="F749" s="19"/>
    </row>
    <row r="750" spans="1:6">
      <c r="A750" s="19"/>
      <c r="B750" s="19"/>
      <c r="C750" s="19"/>
      <c r="D750" s="19"/>
      <c r="E750" s="19"/>
      <c r="F750" s="19"/>
    </row>
    <row r="751" spans="1:6">
      <c r="A751" s="19"/>
      <c r="B751" s="19"/>
      <c r="C751" s="19"/>
      <c r="D751" s="19"/>
      <c r="E751" s="19"/>
      <c r="F751" s="19"/>
    </row>
    <row r="752" spans="1:6">
      <c r="A752" s="19"/>
      <c r="B752" s="19"/>
      <c r="C752" s="19"/>
      <c r="D752" s="19"/>
      <c r="E752" s="19"/>
      <c r="F752" s="19"/>
    </row>
    <row r="753" spans="1:6">
      <c r="A753" s="19"/>
      <c r="B753" s="19"/>
      <c r="C753" s="19"/>
      <c r="D753" s="19"/>
      <c r="E753" s="19"/>
      <c r="F753" s="19"/>
    </row>
    <row r="754" spans="1:6">
      <c r="A754" s="19"/>
      <c r="B754" s="19"/>
      <c r="C754" s="19"/>
      <c r="D754" s="19"/>
      <c r="E754" s="19"/>
      <c r="F754" s="19"/>
    </row>
    <row r="755" spans="1:6">
      <c r="A755" s="19"/>
      <c r="B755" s="19"/>
      <c r="C755" s="19"/>
      <c r="D755" s="19"/>
      <c r="E755" s="19"/>
      <c r="F755" s="19"/>
    </row>
    <row r="756" spans="1:6">
      <c r="A756" s="19"/>
      <c r="B756" s="19"/>
      <c r="C756" s="19"/>
      <c r="D756" s="19"/>
      <c r="E756" s="19"/>
      <c r="F756" s="19"/>
    </row>
    <row r="757" spans="1:6">
      <c r="A757" s="19"/>
      <c r="B757" s="19"/>
      <c r="C757" s="19"/>
      <c r="D757" s="19"/>
      <c r="E757" s="19"/>
      <c r="F757" s="19"/>
    </row>
    <row r="758" spans="1:6">
      <c r="A758" s="19"/>
      <c r="B758" s="19"/>
      <c r="C758" s="19"/>
      <c r="D758" s="19"/>
      <c r="E758" s="19"/>
      <c r="F758" s="19"/>
    </row>
    <row r="759" spans="1:6">
      <c r="A759" s="19"/>
      <c r="B759" s="19"/>
      <c r="C759" s="19"/>
      <c r="D759" s="19"/>
      <c r="E759" s="19"/>
      <c r="F759" s="19"/>
    </row>
    <row r="760" spans="1:6">
      <c r="A760" s="19"/>
      <c r="B760" s="19"/>
      <c r="C760" s="19"/>
      <c r="D760" s="19"/>
      <c r="E760" s="19"/>
      <c r="F760" s="19"/>
    </row>
    <row r="761" spans="1:6">
      <c r="A761" s="19"/>
      <c r="B761" s="19"/>
      <c r="C761" s="19"/>
      <c r="D761" s="19"/>
      <c r="E761" s="19"/>
      <c r="F761" s="19"/>
    </row>
    <row r="762" spans="1:6">
      <c r="A762" s="19"/>
      <c r="B762" s="19"/>
      <c r="C762" s="19"/>
      <c r="D762" s="19"/>
      <c r="E762" s="19"/>
      <c r="F762" s="19"/>
    </row>
    <row r="763" spans="1:6">
      <c r="A763" s="19"/>
      <c r="B763" s="19"/>
      <c r="C763" s="19"/>
      <c r="D763" s="19"/>
      <c r="E763" s="19"/>
      <c r="F763" s="19"/>
    </row>
    <row r="764" spans="1:6">
      <c r="A764" s="19"/>
      <c r="B764" s="19"/>
      <c r="C764" s="19"/>
      <c r="D764" s="19"/>
      <c r="E764" s="19"/>
      <c r="F764" s="19"/>
    </row>
    <row r="765" spans="1:6">
      <c r="A765" s="19"/>
      <c r="B765" s="19"/>
      <c r="C765" s="19"/>
      <c r="D765" s="19"/>
      <c r="E765" s="19"/>
      <c r="F765" s="19"/>
    </row>
    <row r="766" spans="1:6">
      <c r="A766" s="19"/>
      <c r="B766" s="19"/>
      <c r="C766" s="19"/>
      <c r="D766" s="19"/>
      <c r="E766" s="19"/>
      <c r="F766" s="19"/>
    </row>
    <row r="767" spans="1:6">
      <c r="A767" s="19"/>
      <c r="B767" s="19"/>
      <c r="C767" s="19"/>
      <c r="D767" s="19"/>
      <c r="E767" s="19"/>
      <c r="F767" s="19"/>
    </row>
    <row r="768" spans="1:6">
      <c r="A768" s="19"/>
      <c r="B768" s="19"/>
      <c r="C768" s="19"/>
      <c r="D768" s="19"/>
      <c r="E768" s="19"/>
      <c r="F768" s="19"/>
    </row>
    <row r="769" spans="1:6">
      <c r="A769" s="19"/>
      <c r="B769" s="19"/>
      <c r="C769" s="19"/>
      <c r="D769" s="19"/>
      <c r="E769" s="19"/>
      <c r="F769" s="19"/>
    </row>
    <row r="770" spans="1:6">
      <c r="A770" s="19"/>
      <c r="B770" s="19"/>
      <c r="C770" s="19"/>
      <c r="D770" s="19"/>
      <c r="E770" s="19"/>
      <c r="F770" s="19"/>
    </row>
    <row r="771" spans="1:6">
      <c r="A771" s="19"/>
      <c r="B771" s="19"/>
      <c r="C771" s="19"/>
      <c r="D771" s="19"/>
      <c r="E771" s="19"/>
      <c r="F771" s="19"/>
    </row>
    <row r="772" spans="1:6">
      <c r="A772" s="19"/>
      <c r="B772" s="19"/>
      <c r="C772" s="19"/>
      <c r="D772" s="19"/>
      <c r="E772" s="19"/>
      <c r="F772" s="19"/>
    </row>
    <row r="773" spans="1:6">
      <c r="A773" s="19"/>
      <c r="B773" s="19"/>
      <c r="C773" s="19"/>
      <c r="D773" s="19"/>
      <c r="E773" s="19"/>
      <c r="F773" s="19"/>
    </row>
    <row r="774" spans="1:6">
      <c r="A774" s="19"/>
      <c r="B774" s="19"/>
      <c r="C774" s="19"/>
      <c r="D774" s="19"/>
      <c r="E774" s="19"/>
      <c r="F774" s="19"/>
    </row>
    <row r="775" spans="1:6">
      <c r="A775" s="19"/>
      <c r="B775" s="19"/>
      <c r="C775" s="19"/>
      <c r="D775" s="19"/>
      <c r="E775" s="19"/>
      <c r="F775" s="19"/>
    </row>
    <row r="776" spans="1:6">
      <c r="A776" s="19"/>
      <c r="B776" s="19"/>
      <c r="C776" s="19"/>
      <c r="D776" s="19"/>
      <c r="E776" s="19"/>
      <c r="F776" s="19"/>
    </row>
    <row r="777" spans="1:6">
      <c r="A777" s="19"/>
      <c r="B777" s="19"/>
      <c r="C777" s="19"/>
      <c r="D777" s="19"/>
      <c r="E777" s="19"/>
      <c r="F777" s="19"/>
    </row>
    <row r="778" spans="1:6">
      <c r="A778" s="19"/>
      <c r="B778" s="19"/>
      <c r="C778" s="19"/>
      <c r="D778" s="19"/>
      <c r="E778" s="19"/>
      <c r="F778" s="19"/>
    </row>
    <row r="779" spans="1:6">
      <c r="A779" s="19"/>
      <c r="B779" s="19"/>
      <c r="C779" s="19"/>
      <c r="D779" s="19"/>
      <c r="E779" s="19"/>
      <c r="F779" s="19"/>
    </row>
    <row r="780" spans="1:6">
      <c r="A780" s="19"/>
      <c r="B780" s="19"/>
      <c r="C780" s="19"/>
      <c r="D780" s="19"/>
      <c r="E780" s="19"/>
      <c r="F780" s="19"/>
    </row>
    <row r="781" spans="1:6">
      <c r="A781" s="19"/>
      <c r="B781" s="19"/>
      <c r="C781" s="19"/>
      <c r="D781" s="19"/>
      <c r="E781" s="19"/>
      <c r="F781" s="19"/>
    </row>
    <row r="782" spans="1:6">
      <c r="A782" s="19"/>
      <c r="B782" s="19"/>
      <c r="C782" s="19"/>
      <c r="D782" s="19"/>
      <c r="E782" s="19"/>
      <c r="F782" s="19"/>
    </row>
    <row r="783" spans="1:6">
      <c r="A783" s="19"/>
      <c r="B783" s="19"/>
      <c r="C783" s="19"/>
      <c r="D783" s="19"/>
      <c r="E783" s="19"/>
      <c r="F783" s="19"/>
    </row>
    <row r="784" spans="1:6">
      <c r="A784" s="19"/>
      <c r="B784" s="19"/>
      <c r="C784" s="19"/>
      <c r="D784" s="19"/>
      <c r="E784" s="19"/>
      <c r="F784" s="19"/>
    </row>
    <row r="785" spans="1:6">
      <c r="A785" s="19"/>
      <c r="B785" s="19"/>
      <c r="C785" s="19"/>
      <c r="D785" s="19"/>
      <c r="E785" s="19"/>
      <c r="F785" s="19"/>
    </row>
    <row r="786" spans="1:6">
      <c r="A786" s="19"/>
      <c r="B786" s="19"/>
      <c r="C786" s="19"/>
      <c r="D786" s="19"/>
      <c r="E786" s="19"/>
      <c r="F786" s="19"/>
    </row>
    <row r="787" spans="1:6">
      <c r="A787" s="19"/>
      <c r="B787" s="19"/>
      <c r="C787" s="19"/>
      <c r="D787" s="19"/>
      <c r="E787" s="19"/>
      <c r="F787" s="19"/>
    </row>
    <row r="788" spans="1:6">
      <c r="A788" s="19"/>
      <c r="B788" s="19"/>
      <c r="C788" s="19"/>
      <c r="D788" s="19"/>
      <c r="E788" s="19"/>
      <c r="F788" s="19"/>
    </row>
    <row r="789" spans="1:6">
      <c r="A789" s="19"/>
      <c r="B789" s="19"/>
      <c r="C789" s="19"/>
      <c r="D789" s="19"/>
      <c r="E789" s="19"/>
      <c r="F789" s="19"/>
    </row>
    <row r="790" spans="1:6">
      <c r="A790" s="19"/>
      <c r="B790" s="19"/>
      <c r="C790" s="19"/>
      <c r="D790" s="19"/>
      <c r="E790" s="19"/>
      <c r="F790" s="19"/>
    </row>
    <row r="791" spans="1:6">
      <c r="A791" s="19"/>
      <c r="B791" s="19"/>
      <c r="C791" s="19"/>
      <c r="D791" s="19"/>
      <c r="E791" s="19"/>
      <c r="F791" s="19"/>
    </row>
    <row r="792" spans="1:6">
      <c r="A792" s="19"/>
      <c r="B792" s="19"/>
      <c r="C792" s="19"/>
      <c r="D792" s="19"/>
      <c r="E792" s="19"/>
      <c r="F792" s="19"/>
    </row>
    <row r="793" spans="1:6">
      <c r="A793" s="19"/>
      <c r="B793" s="19"/>
      <c r="C793" s="19"/>
      <c r="D793" s="19"/>
      <c r="E793" s="19"/>
      <c r="F793" s="19"/>
    </row>
    <row r="794" spans="1:6">
      <c r="A794" s="19"/>
      <c r="B794" s="19"/>
      <c r="C794" s="19"/>
      <c r="D794" s="19"/>
      <c r="E794" s="19"/>
      <c r="F794" s="19"/>
    </row>
    <row r="795" spans="1:6">
      <c r="A795" s="19"/>
      <c r="B795" s="19"/>
      <c r="C795" s="19"/>
      <c r="D795" s="19"/>
      <c r="E795" s="19"/>
      <c r="F795" s="19"/>
    </row>
    <row r="796" spans="1:6">
      <c r="A796" s="19"/>
      <c r="B796" s="19"/>
      <c r="C796" s="19"/>
      <c r="D796" s="19"/>
      <c r="E796" s="19"/>
      <c r="F796" s="19"/>
    </row>
    <row r="797" spans="1:6">
      <c r="A797" s="19"/>
      <c r="B797" s="19"/>
      <c r="C797" s="19"/>
      <c r="D797" s="19"/>
      <c r="E797" s="19"/>
      <c r="F797" s="19"/>
    </row>
    <row r="798" spans="1:6">
      <c r="A798" s="19"/>
      <c r="B798" s="19"/>
      <c r="C798" s="19"/>
      <c r="D798" s="19"/>
      <c r="E798" s="19"/>
      <c r="F798" s="19"/>
    </row>
    <row r="799" spans="1:6">
      <c r="A799" s="19"/>
      <c r="B799" s="19"/>
      <c r="C799" s="19"/>
      <c r="D799" s="19"/>
      <c r="E799" s="19"/>
      <c r="F799" s="19"/>
    </row>
    <row r="800" spans="1:6">
      <c r="A800" s="19"/>
      <c r="B800" s="19"/>
      <c r="C800" s="19"/>
      <c r="D800" s="19"/>
      <c r="E800" s="19"/>
      <c r="F800" s="19"/>
    </row>
    <row r="801" spans="1:6">
      <c r="A801" s="19"/>
      <c r="B801" s="19"/>
      <c r="C801" s="19"/>
      <c r="D801" s="19"/>
      <c r="E801" s="19"/>
      <c r="F801" s="19"/>
    </row>
    <row r="802" spans="1:6">
      <c r="A802" s="19"/>
      <c r="B802" s="19"/>
      <c r="C802" s="19"/>
      <c r="D802" s="19"/>
      <c r="E802" s="19"/>
      <c r="F802" s="19"/>
    </row>
    <row r="803" spans="1:6">
      <c r="A803" s="19"/>
      <c r="B803" s="19"/>
      <c r="C803" s="19"/>
      <c r="D803" s="19"/>
      <c r="E803" s="19"/>
      <c r="F803" s="19"/>
    </row>
    <row r="804" spans="1:6">
      <c r="A804" s="19"/>
      <c r="B804" s="19"/>
      <c r="C804" s="19"/>
      <c r="D804" s="19"/>
      <c r="E804" s="19"/>
      <c r="F804" s="19"/>
    </row>
    <row r="805" spans="1:6">
      <c r="A805" s="19"/>
      <c r="B805" s="19"/>
      <c r="C805" s="19"/>
      <c r="D805" s="19"/>
      <c r="E805" s="19"/>
      <c r="F805" s="19"/>
    </row>
    <row r="806" spans="1:6">
      <c r="A806" s="19"/>
      <c r="B806" s="19"/>
      <c r="C806" s="19"/>
      <c r="D806" s="19"/>
      <c r="E806" s="19"/>
      <c r="F806" s="19"/>
    </row>
    <row r="807" spans="1:6">
      <c r="A807" s="19"/>
      <c r="B807" s="19"/>
      <c r="C807" s="19"/>
      <c r="D807" s="19"/>
      <c r="E807" s="19"/>
      <c r="F807" s="19"/>
    </row>
    <row r="808" spans="1:6">
      <c r="A808" s="19"/>
      <c r="B808" s="19"/>
      <c r="C808" s="19"/>
      <c r="D808" s="19"/>
      <c r="E808" s="19"/>
      <c r="F808" s="19"/>
    </row>
    <row r="809" spans="1:6">
      <c r="A809" s="19"/>
      <c r="B809" s="19"/>
      <c r="C809" s="19"/>
      <c r="D809" s="19"/>
      <c r="E809" s="19"/>
      <c r="F809" s="19"/>
    </row>
    <row r="810" spans="1:6">
      <c r="A810" s="19"/>
      <c r="B810" s="19"/>
      <c r="C810" s="19"/>
      <c r="D810" s="19"/>
      <c r="E810" s="19"/>
      <c r="F810" s="19"/>
    </row>
    <row r="811" spans="1:6">
      <c r="A811" s="19"/>
      <c r="B811" s="19"/>
      <c r="C811" s="19"/>
      <c r="D811" s="19"/>
      <c r="E811" s="19"/>
      <c r="F811" s="19"/>
    </row>
    <row r="812" spans="1:6">
      <c r="A812" s="19"/>
      <c r="B812" s="19"/>
      <c r="C812" s="19"/>
      <c r="D812" s="19"/>
      <c r="E812" s="19"/>
      <c r="F812" s="19"/>
    </row>
    <row r="813" spans="1:6">
      <c r="A813" s="19"/>
      <c r="B813" s="19"/>
      <c r="C813" s="19"/>
      <c r="D813" s="19"/>
      <c r="E813" s="19"/>
      <c r="F813" s="19"/>
    </row>
    <row r="814" spans="1:6">
      <c r="A814" s="19"/>
      <c r="B814" s="19"/>
      <c r="C814" s="19"/>
      <c r="D814" s="19"/>
      <c r="E814" s="19"/>
      <c r="F814" s="19"/>
    </row>
    <row r="815" spans="1:6">
      <c r="A815" s="19"/>
      <c r="B815" s="19"/>
      <c r="C815" s="19"/>
      <c r="D815" s="19"/>
      <c r="E815" s="19"/>
      <c r="F815" s="19"/>
    </row>
    <row r="816" spans="1:6">
      <c r="A816" s="19"/>
      <c r="B816" s="19"/>
      <c r="C816" s="19"/>
      <c r="D816" s="19"/>
      <c r="E816" s="19"/>
      <c r="F816" s="19"/>
    </row>
    <row r="817" spans="1:6">
      <c r="A817" s="19"/>
      <c r="B817" s="19"/>
      <c r="C817" s="19"/>
      <c r="D817" s="19"/>
      <c r="E817" s="19"/>
      <c r="F817" s="19"/>
    </row>
    <row r="818" spans="1:6">
      <c r="A818" s="19"/>
      <c r="B818" s="19"/>
      <c r="C818" s="19"/>
      <c r="D818" s="19"/>
      <c r="E818" s="19"/>
      <c r="F818" s="19"/>
    </row>
    <row r="819" spans="1:6">
      <c r="A819" s="19"/>
      <c r="B819" s="19"/>
      <c r="C819" s="19"/>
      <c r="D819" s="19"/>
      <c r="E819" s="19"/>
      <c r="F819" s="19"/>
    </row>
    <row r="820" spans="1:6">
      <c r="A820" s="19"/>
      <c r="B820" s="19"/>
      <c r="C820" s="19"/>
      <c r="D820" s="19"/>
      <c r="E820" s="19"/>
      <c r="F820" s="19"/>
    </row>
    <row r="821" spans="1:6">
      <c r="A821" s="19"/>
      <c r="B821" s="19"/>
      <c r="C821" s="19"/>
      <c r="D821" s="19"/>
      <c r="E821" s="19"/>
      <c r="F821" s="19"/>
    </row>
    <row r="822" spans="1:6">
      <c r="A822" s="19"/>
      <c r="B822" s="19"/>
      <c r="C822" s="19"/>
      <c r="D822" s="19"/>
      <c r="E822" s="19"/>
      <c r="F822" s="19"/>
    </row>
    <row r="823" spans="1:6">
      <c r="A823" s="19"/>
      <c r="B823" s="19"/>
      <c r="C823" s="19"/>
      <c r="D823" s="19"/>
      <c r="E823" s="19"/>
      <c r="F823" s="19"/>
    </row>
    <row r="824" spans="1:6">
      <c r="A824" s="19"/>
      <c r="B824" s="19"/>
      <c r="C824" s="19"/>
      <c r="D824" s="19"/>
      <c r="E824" s="19"/>
      <c r="F824" s="19"/>
    </row>
    <row r="825" spans="1:6">
      <c r="A825" s="19"/>
      <c r="B825" s="19"/>
      <c r="C825" s="19"/>
      <c r="D825" s="19"/>
      <c r="E825" s="19"/>
      <c r="F825" s="19"/>
    </row>
    <row r="826" spans="1:6">
      <c r="A826" s="19"/>
      <c r="B826" s="19"/>
      <c r="C826" s="19"/>
      <c r="D826" s="19"/>
      <c r="E826" s="19"/>
      <c r="F826" s="19"/>
    </row>
    <row r="827" spans="1:6">
      <c r="A827" s="19"/>
      <c r="B827" s="19"/>
      <c r="C827" s="19"/>
      <c r="D827" s="19"/>
      <c r="E827" s="19"/>
      <c r="F827" s="19"/>
    </row>
    <row r="828" spans="1:6">
      <c r="A828" s="19"/>
      <c r="B828" s="19"/>
      <c r="C828" s="19"/>
      <c r="D828" s="19"/>
      <c r="E828" s="19"/>
      <c r="F828" s="19"/>
    </row>
    <row r="829" spans="1:6">
      <c r="A829" s="19"/>
      <c r="B829" s="19"/>
      <c r="C829" s="19"/>
      <c r="D829" s="19"/>
      <c r="E829" s="19"/>
      <c r="F829" s="19"/>
    </row>
    <row r="830" spans="1:6">
      <c r="A830" s="19"/>
      <c r="B830" s="19"/>
      <c r="C830" s="19"/>
      <c r="D830" s="19"/>
      <c r="E830" s="19"/>
      <c r="F830" s="19"/>
    </row>
    <row r="831" spans="1:6">
      <c r="A831" s="19"/>
      <c r="B831" s="19"/>
      <c r="C831" s="19"/>
      <c r="D831" s="19"/>
      <c r="E831" s="19"/>
      <c r="F831" s="19"/>
    </row>
    <row r="832" spans="1:6">
      <c r="A832" s="19"/>
      <c r="B832" s="19"/>
      <c r="C832" s="19"/>
      <c r="D832" s="19"/>
      <c r="E832" s="19"/>
      <c r="F832" s="19"/>
    </row>
    <row r="833" spans="1:6">
      <c r="A833" s="19"/>
      <c r="B833" s="19"/>
      <c r="C833" s="19"/>
      <c r="D833" s="19"/>
      <c r="E833" s="19"/>
      <c r="F833" s="19"/>
    </row>
    <row r="834" spans="1:6">
      <c r="A834" s="19"/>
      <c r="B834" s="19"/>
      <c r="C834" s="19"/>
      <c r="D834" s="19"/>
      <c r="E834" s="19"/>
      <c r="F834" s="19"/>
    </row>
    <row r="835" spans="1:6">
      <c r="A835" s="19"/>
      <c r="B835" s="19"/>
      <c r="C835" s="19"/>
      <c r="D835" s="19"/>
      <c r="E835" s="19"/>
      <c r="F835" s="19"/>
    </row>
    <row r="836" spans="1:6">
      <c r="A836" s="19"/>
      <c r="B836" s="19"/>
      <c r="C836" s="19"/>
      <c r="D836" s="19"/>
      <c r="E836" s="19"/>
      <c r="F836" s="19"/>
    </row>
    <row r="837" spans="1:6">
      <c r="A837" s="19"/>
      <c r="B837" s="19"/>
      <c r="C837" s="19"/>
      <c r="D837" s="19"/>
      <c r="E837" s="19"/>
      <c r="F837" s="19"/>
    </row>
    <row r="838" spans="1:6">
      <c r="A838" s="19"/>
      <c r="B838" s="19"/>
      <c r="C838" s="19"/>
      <c r="D838" s="19"/>
      <c r="E838" s="19"/>
      <c r="F838" s="19"/>
    </row>
    <row r="839" spans="1:6">
      <c r="A839" s="19"/>
      <c r="B839" s="19"/>
      <c r="C839" s="19"/>
      <c r="D839" s="19"/>
      <c r="E839" s="19"/>
      <c r="F839" s="19"/>
    </row>
    <row r="840" spans="1:6">
      <c r="A840" s="19"/>
      <c r="B840" s="19"/>
      <c r="C840" s="19"/>
      <c r="D840" s="19"/>
      <c r="E840" s="19"/>
      <c r="F840" s="19"/>
    </row>
    <row r="841" spans="1:6">
      <c r="A841" s="19"/>
      <c r="B841" s="19"/>
      <c r="C841" s="19"/>
      <c r="D841" s="19"/>
      <c r="E841" s="19"/>
      <c r="F841" s="19"/>
    </row>
    <row r="842" spans="1:6">
      <c r="A842" s="19"/>
      <c r="B842" s="19"/>
      <c r="C842" s="19"/>
      <c r="D842" s="19"/>
      <c r="E842" s="19"/>
      <c r="F842" s="19"/>
    </row>
    <row r="843" spans="1:6">
      <c r="A843" s="19"/>
      <c r="B843" s="19"/>
      <c r="C843" s="19"/>
      <c r="D843" s="19"/>
      <c r="E843" s="19"/>
      <c r="F843" s="19"/>
    </row>
    <row r="844" spans="1:6">
      <c r="A844" s="19"/>
      <c r="B844" s="19"/>
      <c r="C844" s="19"/>
      <c r="D844" s="19"/>
      <c r="E844" s="19"/>
      <c r="F844" s="19"/>
    </row>
    <row r="845" spans="1:6">
      <c r="A845" s="19"/>
      <c r="B845" s="19"/>
      <c r="C845" s="19"/>
      <c r="D845" s="19"/>
      <c r="E845" s="19"/>
      <c r="F845" s="19"/>
    </row>
    <row r="846" spans="1:6">
      <c r="A846" s="19"/>
      <c r="B846" s="19"/>
      <c r="C846" s="19"/>
      <c r="D846" s="19"/>
      <c r="E846" s="19"/>
      <c r="F846" s="19"/>
    </row>
    <row r="847" spans="1:6">
      <c r="A847" s="19"/>
      <c r="B847" s="19"/>
      <c r="C847" s="19"/>
      <c r="D847" s="19"/>
      <c r="E847" s="19"/>
      <c r="F847" s="19"/>
    </row>
    <row r="848" spans="1:6">
      <c r="A848" s="19"/>
      <c r="B848" s="19"/>
      <c r="C848" s="19"/>
      <c r="D848" s="19"/>
      <c r="E848" s="19"/>
      <c r="F848" s="19"/>
    </row>
    <row r="849" spans="1:6">
      <c r="A849" s="19"/>
      <c r="B849" s="19"/>
      <c r="C849" s="19"/>
      <c r="D849" s="19"/>
      <c r="E849" s="19"/>
      <c r="F849" s="19"/>
    </row>
    <row r="850" spans="1:6">
      <c r="A850" s="19"/>
      <c r="B850" s="19"/>
      <c r="C850" s="19"/>
      <c r="D850" s="19"/>
      <c r="E850" s="19"/>
      <c r="F850" s="19"/>
    </row>
    <row r="851" spans="1:6">
      <c r="A851" s="19"/>
      <c r="B851" s="19"/>
      <c r="C851" s="19"/>
      <c r="D851" s="19"/>
      <c r="E851" s="19"/>
      <c r="F851" s="19"/>
    </row>
    <row r="852" spans="1:6">
      <c r="A852" s="19"/>
      <c r="B852" s="19"/>
      <c r="C852" s="19"/>
      <c r="D852" s="19"/>
      <c r="E852" s="19"/>
      <c r="F852" s="19"/>
    </row>
    <row r="853" spans="1:6">
      <c r="A853" s="19"/>
      <c r="B853" s="19"/>
      <c r="C853" s="19"/>
      <c r="D853" s="19"/>
      <c r="E853" s="19"/>
      <c r="F853" s="19"/>
    </row>
    <row r="854" spans="1:6">
      <c r="A854" s="19"/>
      <c r="B854" s="19"/>
      <c r="C854" s="19"/>
      <c r="D854" s="19"/>
      <c r="E854" s="19"/>
      <c r="F854" s="19"/>
    </row>
    <row r="855" spans="1:6">
      <c r="A855" s="19"/>
      <c r="B855" s="19"/>
      <c r="C855" s="19"/>
      <c r="D855" s="19"/>
      <c r="E855" s="19"/>
      <c r="F855" s="19"/>
    </row>
    <row r="856" spans="1:6">
      <c r="A856" s="19"/>
      <c r="B856" s="19"/>
      <c r="C856" s="19"/>
      <c r="D856" s="19"/>
      <c r="E856" s="19"/>
      <c r="F856" s="19"/>
    </row>
    <row r="857" spans="1:6">
      <c r="A857" s="19"/>
      <c r="B857" s="19"/>
      <c r="C857" s="19"/>
      <c r="D857" s="19"/>
      <c r="E857" s="19"/>
      <c r="F857" s="19"/>
    </row>
    <row r="858" spans="1:6">
      <c r="A858" s="19"/>
      <c r="B858" s="19"/>
      <c r="C858" s="19"/>
      <c r="D858" s="19"/>
      <c r="E858" s="19"/>
      <c r="F858" s="19"/>
    </row>
    <row r="859" spans="1:6">
      <c r="A859" s="19"/>
      <c r="B859" s="19"/>
      <c r="C859" s="19"/>
      <c r="D859" s="19"/>
      <c r="E859" s="19"/>
      <c r="F859" s="19"/>
    </row>
    <row r="860" spans="1:6">
      <c r="A860" s="19"/>
      <c r="B860" s="19"/>
      <c r="C860" s="19"/>
      <c r="D860" s="19"/>
      <c r="E860" s="19"/>
      <c r="F860" s="19"/>
    </row>
    <row r="861" spans="1:6">
      <c r="A861" s="19"/>
      <c r="B861" s="19"/>
      <c r="C861" s="19"/>
      <c r="D861" s="19"/>
      <c r="E861" s="19"/>
      <c r="F861" s="19"/>
    </row>
    <row r="862" spans="1:6">
      <c r="A862" s="19"/>
      <c r="B862" s="19"/>
      <c r="C862" s="19"/>
      <c r="D862" s="19"/>
      <c r="E862" s="19"/>
      <c r="F862" s="19"/>
    </row>
    <row r="863" spans="1:6">
      <c r="A863" s="19"/>
      <c r="B863" s="19"/>
      <c r="C863" s="19"/>
      <c r="D863" s="19"/>
      <c r="E863" s="19"/>
      <c r="F863" s="19"/>
    </row>
    <row r="864" spans="1:6">
      <c r="A864" s="19"/>
      <c r="B864" s="19"/>
      <c r="C864" s="19"/>
      <c r="D864" s="19"/>
      <c r="E864" s="19"/>
      <c r="F864" s="19"/>
    </row>
    <row r="865" spans="1:6">
      <c r="A865" s="19"/>
      <c r="B865" s="19"/>
      <c r="C865" s="19"/>
      <c r="D865" s="19"/>
      <c r="E865" s="19"/>
      <c r="F865" s="19"/>
    </row>
    <row r="866" spans="1:6">
      <c r="A866" s="19"/>
      <c r="B866" s="19"/>
      <c r="C866" s="19"/>
      <c r="D866" s="19"/>
      <c r="E866" s="19"/>
      <c r="F866" s="19"/>
    </row>
    <row r="867" spans="1:6">
      <c r="A867" s="19"/>
      <c r="B867" s="19"/>
      <c r="C867" s="19"/>
      <c r="D867" s="19"/>
      <c r="E867" s="19"/>
      <c r="F867" s="19"/>
    </row>
    <row r="868" spans="1:6">
      <c r="A868" s="19"/>
      <c r="B868" s="19"/>
      <c r="C868" s="19"/>
      <c r="D868" s="19"/>
      <c r="E868" s="19"/>
      <c r="F868" s="19"/>
    </row>
    <row r="869" spans="1:6">
      <c r="A869" s="19"/>
      <c r="B869" s="19"/>
      <c r="C869" s="19"/>
      <c r="D869" s="19"/>
      <c r="E869" s="19"/>
      <c r="F869" s="19"/>
    </row>
    <row r="870" spans="1:6">
      <c r="A870" s="19"/>
      <c r="B870" s="19"/>
      <c r="C870" s="19"/>
      <c r="D870" s="19"/>
      <c r="E870" s="19"/>
      <c r="F870" s="19"/>
    </row>
    <row r="871" spans="1:6">
      <c r="A871" s="19"/>
      <c r="B871" s="19"/>
      <c r="C871" s="19"/>
      <c r="D871" s="19"/>
      <c r="E871" s="19"/>
      <c r="F871" s="19"/>
    </row>
    <row r="872" spans="1:6">
      <c r="A872" s="19"/>
      <c r="B872" s="19"/>
      <c r="C872" s="19"/>
      <c r="D872" s="19"/>
      <c r="E872" s="19"/>
      <c r="F872" s="19"/>
    </row>
    <row r="873" spans="1:6">
      <c r="A873" s="19"/>
      <c r="B873" s="19"/>
      <c r="C873" s="19"/>
      <c r="D873" s="19"/>
      <c r="E873" s="19"/>
      <c r="F873" s="19"/>
    </row>
    <row r="874" spans="1:6">
      <c r="A874" s="19"/>
      <c r="B874" s="19"/>
      <c r="C874" s="19"/>
      <c r="D874" s="19"/>
      <c r="E874" s="19"/>
      <c r="F874" s="19"/>
    </row>
    <row r="875" spans="1:6">
      <c r="A875" s="19"/>
      <c r="B875" s="19"/>
      <c r="C875" s="19"/>
      <c r="D875" s="19"/>
      <c r="E875" s="19"/>
      <c r="F875" s="19"/>
    </row>
    <row r="876" spans="1:6">
      <c r="A876" s="19"/>
      <c r="B876" s="19"/>
      <c r="C876" s="19"/>
      <c r="D876" s="19"/>
      <c r="E876" s="19"/>
      <c r="F876" s="19"/>
    </row>
    <row r="877" spans="1:6">
      <c r="A877" s="19"/>
      <c r="B877" s="19"/>
      <c r="C877" s="19"/>
      <c r="D877" s="19"/>
      <c r="E877" s="19"/>
      <c r="F877" s="19"/>
    </row>
    <row r="878" spans="1:6">
      <c r="A878" s="19"/>
      <c r="B878" s="19"/>
      <c r="C878" s="19"/>
      <c r="D878" s="19"/>
      <c r="E878" s="19"/>
      <c r="F878" s="19"/>
    </row>
    <row r="879" spans="1:6">
      <c r="A879" s="19"/>
      <c r="B879" s="19"/>
      <c r="C879" s="19"/>
      <c r="D879" s="19"/>
      <c r="E879" s="19"/>
      <c r="F879" s="19"/>
    </row>
    <row r="880" spans="1:6">
      <c r="A880" s="19"/>
      <c r="B880" s="19"/>
      <c r="C880" s="19"/>
      <c r="D880" s="19"/>
      <c r="E880" s="19"/>
      <c r="F880" s="19"/>
    </row>
    <row r="881" spans="1:6">
      <c r="A881" s="19"/>
      <c r="B881" s="19"/>
      <c r="C881" s="19"/>
      <c r="D881" s="19"/>
      <c r="E881" s="19"/>
      <c r="F881" s="19"/>
    </row>
    <row r="882" spans="1:6">
      <c r="A882" s="19"/>
      <c r="B882" s="19"/>
      <c r="C882" s="19"/>
      <c r="D882" s="19"/>
      <c r="E882" s="19"/>
      <c r="F882" s="19"/>
    </row>
    <row r="883" spans="1:6">
      <c r="A883" s="19"/>
      <c r="B883" s="19"/>
      <c r="C883" s="19"/>
      <c r="D883" s="19"/>
      <c r="E883" s="19"/>
      <c r="F883" s="19"/>
    </row>
    <row r="884" spans="1:6">
      <c r="A884" s="19"/>
      <c r="B884" s="19"/>
      <c r="C884" s="19"/>
      <c r="D884" s="19"/>
      <c r="E884" s="19"/>
      <c r="F884" s="19"/>
    </row>
    <row r="885" spans="1:6">
      <c r="A885" s="19"/>
      <c r="B885" s="19"/>
      <c r="C885" s="19"/>
      <c r="D885" s="19"/>
      <c r="E885" s="19"/>
      <c r="F885" s="19"/>
    </row>
    <row r="886" spans="1:6">
      <c r="A886" s="19"/>
      <c r="B886" s="19"/>
      <c r="C886" s="19"/>
      <c r="D886" s="19"/>
      <c r="E886" s="19"/>
      <c r="F886" s="19"/>
    </row>
    <row r="887" spans="1:6">
      <c r="A887" s="19"/>
      <c r="B887" s="19"/>
      <c r="C887" s="19"/>
      <c r="D887" s="19"/>
      <c r="E887" s="19"/>
      <c r="F887" s="19"/>
    </row>
    <row r="888" spans="1:6">
      <c r="A888" s="19"/>
      <c r="B888" s="19"/>
      <c r="C888" s="19"/>
      <c r="D888" s="19"/>
      <c r="E888" s="19"/>
      <c r="F888" s="19"/>
    </row>
    <row r="889" spans="1:6">
      <c r="A889" s="19"/>
      <c r="B889" s="19"/>
      <c r="C889" s="19"/>
      <c r="D889" s="19"/>
      <c r="E889" s="19"/>
      <c r="F889" s="19"/>
    </row>
    <row r="890" spans="1:6">
      <c r="A890" s="19"/>
      <c r="B890" s="19"/>
      <c r="C890" s="19"/>
      <c r="D890" s="19"/>
      <c r="E890" s="19"/>
      <c r="F890" s="19"/>
    </row>
    <row r="891" spans="1:6">
      <c r="A891" s="19"/>
      <c r="B891" s="19"/>
      <c r="C891" s="19"/>
      <c r="D891" s="19"/>
      <c r="E891" s="19"/>
      <c r="F891" s="19"/>
    </row>
    <row r="892" spans="1:6">
      <c r="A892" s="19"/>
      <c r="B892" s="19"/>
      <c r="C892" s="19"/>
      <c r="D892" s="19"/>
      <c r="E892" s="19"/>
      <c r="F892" s="19"/>
    </row>
    <row r="893" spans="1:6">
      <c r="A893" s="19"/>
      <c r="B893" s="19"/>
      <c r="C893" s="19"/>
      <c r="D893" s="19"/>
      <c r="E893" s="19"/>
      <c r="F893" s="19"/>
    </row>
    <row r="894" spans="1:6">
      <c r="A894" s="19"/>
      <c r="B894" s="19"/>
      <c r="C894" s="19"/>
      <c r="D894" s="19"/>
      <c r="E894" s="19"/>
      <c r="F894" s="19"/>
    </row>
    <row r="895" spans="1:6">
      <c r="A895" s="19"/>
      <c r="B895" s="19"/>
      <c r="C895" s="19"/>
      <c r="D895" s="19"/>
      <c r="E895" s="19"/>
      <c r="F895" s="19"/>
    </row>
    <row r="896" spans="1:6">
      <c r="A896" s="19"/>
      <c r="B896" s="19"/>
      <c r="C896" s="19"/>
      <c r="D896" s="19"/>
      <c r="E896" s="19"/>
      <c r="F896" s="19"/>
    </row>
    <row r="897" spans="1:6">
      <c r="A897" s="19"/>
      <c r="B897" s="19"/>
      <c r="C897" s="19"/>
      <c r="D897" s="19"/>
      <c r="E897" s="19"/>
      <c r="F897" s="19"/>
    </row>
    <row r="898" spans="1:6">
      <c r="A898" s="19"/>
      <c r="B898" s="19"/>
      <c r="C898" s="19"/>
      <c r="D898" s="19"/>
      <c r="E898" s="19"/>
      <c r="F898" s="19"/>
    </row>
    <row r="899" spans="1:6">
      <c r="A899" s="19"/>
      <c r="B899" s="19"/>
      <c r="C899" s="19"/>
      <c r="D899" s="19"/>
      <c r="E899" s="19"/>
      <c r="F899" s="19"/>
    </row>
    <row r="900" spans="1:6">
      <c r="A900" s="19"/>
      <c r="B900" s="19"/>
      <c r="C900" s="19"/>
      <c r="D900" s="19"/>
      <c r="E900" s="19"/>
      <c r="F900" s="19"/>
    </row>
    <row r="901" spans="1:6">
      <c r="A901" s="19"/>
      <c r="B901" s="19"/>
      <c r="C901" s="19"/>
      <c r="D901" s="19"/>
      <c r="E901" s="19"/>
      <c r="F901" s="19"/>
    </row>
    <row r="902" spans="1:6">
      <c r="A902" s="19"/>
      <c r="B902" s="19"/>
      <c r="C902" s="19"/>
      <c r="D902" s="19"/>
      <c r="E902" s="19"/>
      <c r="F902" s="19"/>
    </row>
    <row r="903" spans="1:6">
      <c r="A903" s="19"/>
      <c r="B903" s="19"/>
      <c r="C903" s="19"/>
      <c r="D903" s="19"/>
      <c r="E903" s="19"/>
      <c r="F903" s="19"/>
    </row>
    <row r="904" spans="1:6">
      <c r="A904" s="19"/>
      <c r="B904" s="19"/>
      <c r="C904" s="19"/>
      <c r="D904" s="19"/>
      <c r="E904" s="19"/>
      <c r="F904" s="19"/>
    </row>
    <row r="905" spans="1:6">
      <c r="A905" s="19"/>
      <c r="B905" s="19"/>
      <c r="C905" s="19"/>
      <c r="D905" s="19"/>
      <c r="E905" s="19"/>
      <c r="F905" s="19"/>
    </row>
    <row r="906" spans="1:6">
      <c r="A906" s="19"/>
      <c r="B906" s="19"/>
      <c r="C906" s="19"/>
      <c r="D906" s="19"/>
      <c r="E906" s="19"/>
      <c r="F906" s="19"/>
    </row>
    <row r="907" spans="1:6">
      <c r="A907" s="19"/>
      <c r="B907" s="19"/>
      <c r="C907" s="19"/>
      <c r="D907" s="19"/>
      <c r="E907" s="19"/>
      <c r="F907" s="19"/>
    </row>
    <row r="908" spans="1:6">
      <c r="A908" s="19"/>
      <c r="B908" s="19"/>
      <c r="C908" s="19"/>
      <c r="D908" s="19"/>
      <c r="E908" s="19"/>
      <c r="F908" s="19"/>
    </row>
    <row r="909" spans="1:6">
      <c r="A909" s="19"/>
      <c r="B909" s="19"/>
      <c r="C909" s="19"/>
      <c r="D909" s="19"/>
      <c r="E909" s="19"/>
      <c r="F909" s="19"/>
    </row>
    <row r="910" spans="1:6">
      <c r="A910" s="19"/>
      <c r="B910" s="19"/>
      <c r="C910" s="19"/>
      <c r="D910" s="19"/>
      <c r="E910" s="19"/>
      <c r="F910" s="19"/>
    </row>
    <row r="911" spans="1:6">
      <c r="A911" s="19"/>
      <c r="B911" s="19"/>
      <c r="C911" s="19"/>
      <c r="D911" s="19"/>
      <c r="E911" s="19"/>
      <c r="F911" s="19"/>
    </row>
    <row r="912" spans="1:6">
      <c r="A912" s="19"/>
      <c r="B912" s="19"/>
      <c r="C912" s="19"/>
      <c r="D912" s="19"/>
      <c r="E912" s="19"/>
      <c r="F912" s="19"/>
    </row>
    <row r="913" spans="1:6">
      <c r="A913" s="19"/>
      <c r="B913" s="19"/>
      <c r="C913" s="19"/>
      <c r="D913" s="19"/>
      <c r="E913" s="19"/>
      <c r="F913" s="19"/>
    </row>
    <row r="914" spans="1:6">
      <c r="A914" s="19"/>
      <c r="B914" s="19"/>
      <c r="C914" s="19"/>
      <c r="D914" s="19"/>
      <c r="E914" s="19"/>
      <c r="F914" s="19"/>
    </row>
    <row r="915" spans="1:6">
      <c r="A915" s="19"/>
      <c r="B915" s="19"/>
      <c r="C915" s="19"/>
      <c r="D915" s="19"/>
      <c r="E915" s="19"/>
      <c r="F915" s="19"/>
    </row>
    <row r="916" spans="1:6">
      <c r="A916" s="19"/>
      <c r="B916" s="19"/>
      <c r="C916" s="19"/>
      <c r="D916" s="19"/>
      <c r="E916" s="19"/>
      <c r="F916" s="19"/>
    </row>
    <row r="917" spans="1:6">
      <c r="A917" s="19"/>
      <c r="B917" s="19"/>
      <c r="C917" s="19"/>
      <c r="D917" s="19"/>
      <c r="E917" s="19"/>
      <c r="F917" s="19"/>
    </row>
    <row r="918" spans="1:6">
      <c r="A918" s="19"/>
      <c r="B918" s="19"/>
      <c r="C918" s="19"/>
      <c r="D918" s="19"/>
      <c r="E918" s="19"/>
      <c r="F918" s="19"/>
    </row>
    <row r="919" spans="1:6">
      <c r="A919" s="19"/>
      <c r="B919" s="19"/>
      <c r="C919" s="19"/>
      <c r="D919" s="19"/>
      <c r="E919" s="19"/>
      <c r="F919" s="19"/>
    </row>
    <row r="920" spans="1:6">
      <c r="A920" s="19"/>
      <c r="B920" s="19"/>
      <c r="C920" s="19"/>
      <c r="D920" s="19"/>
      <c r="E920" s="19"/>
      <c r="F920" s="19"/>
    </row>
    <row r="921" spans="1:6">
      <c r="A921" s="19"/>
      <c r="B921" s="19"/>
      <c r="C921" s="19"/>
      <c r="D921" s="19"/>
      <c r="E921" s="19"/>
      <c r="F921" s="19"/>
    </row>
    <row r="922" spans="1:6">
      <c r="A922" s="19"/>
      <c r="B922" s="19"/>
      <c r="C922" s="19"/>
      <c r="D922" s="19"/>
      <c r="E922" s="19"/>
      <c r="F922" s="19"/>
    </row>
    <row r="923" spans="1:6">
      <c r="A923" s="19"/>
      <c r="B923" s="19"/>
      <c r="C923" s="19"/>
      <c r="D923" s="19"/>
      <c r="E923" s="19"/>
      <c r="F923" s="19"/>
    </row>
    <row r="924" spans="1:6">
      <c r="A924" s="19"/>
      <c r="B924" s="19"/>
      <c r="C924" s="19"/>
      <c r="D924" s="19"/>
      <c r="E924" s="19"/>
      <c r="F924" s="19"/>
    </row>
    <row r="925" spans="1:6">
      <c r="A925" s="19"/>
      <c r="B925" s="19"/>
      <c r="C925" s="19"/>
      <c r="D925" s="19"/>
      <c r="E925" s="19"/>
      <c r="F925" s="19"/>
    </row>
    <row r="926" spans="1:6">
      <c r="A926" s="19"/>
      <c r="B926" s="19"/>
      <c r="C926" s="19"/>
      <c r="D926" s="19"/>
      <c r="E926" s="19"/>
      <c r="F926" s="19"/>
    </row>
    <row r="927" spans="1:6">
      <c r="A927" s="19"/>
      <c r="B927" s="19"/>
      <c r="C927" s="19"/>
      <c r="D927" s="19"/>
      <c r="E927" s="19"/>
      <c r="F927" s="19"/>
    </row>
    <row r="928" spans="1:6">
      <c r="A928" s="19"/>
      <c r="B928" s="19"/>
      <c r="C928" s="19"/>
      <c r="D928" s="19"/>
      <c r="E928" s="19"/>
      <c r="F928" s="19"/>
    </row>
    <row r="929" spans="1:6">
      <c r="A929" s="19"/>
      <c r="B929" s="19"/>
      <c r="C929" s="19"/>
      <c r="D929" s="19"/>
      <c r="E929" s="19"/>
      <c r="F929" s="19"/>
    </row>
    <row r="930" spans="1:6">
      <c r="A930" s="19"/>
      <c r="B930" s="19"/>
      <c r="C930" s="19"/>
      <c r="D930" s="19"/>
      <c r="E930" s="19"/>
      <c r="F930" s="19"/>
    </row>
    <row r="931" spans="1:6">
      <c r="A931" s="19"/>
      <c r="B931" s="19"/>
      <c r="C931" s="19"/>
      <c r="D931" s="19"/>
      <c r="E931" s="19"/>
      <c r="F931" s="19"/>
    </row>
    <row r="932" spans="1:6">
      <c r="A932" s="19"/>
      <c r="B932" s="19"/>
      <c r="C932" s="19"/>
      <c r="D932" s="19"/>
      <c r="E932" s="19"/>
      <c r="F932" s="19"/>
    </row>
    <row r="933" spans="1:6">
      <c r="A933" s="19"/>
      <c r="B933" s="19"/>
      <c r="C933" s="19"/>
      <c r="D933" s="19"/>
      <c r="E933" s="19"/>
      <c r="F933" s="19"/>
    </row>
    <row r="934" spans="1:6">
      <c r="A934" s="19"/>
      <c r="B934" s="19"/>
      <c r="C934" s="19"/>
      <c r="D934" s="19"/>
      <c r="E934" s="19"/>
      <c r="F934" s="19"/>
    </row>
    <row r="935" spans="1:6">
      <c r="A935" s="19"/>
      <c r="B935" s="19"/>
      <c r="C935" s="19"/>
      <c r="D935" s="19"/>
      <c r="E935" s="19"/>
      <c r="F935" s="19"/>
    </row>
    <row r="936" spans="1:6">
      <c r="A936" s="19"/>
      <c r="B936" s="19"/>
      <c r="C936" s="19"/>
      <c r="D936" s="19"/>
      <c r="E936" s="19"/>
      <c r="F936" s="19"/>
    </row>
    <row r="937" spans="1:6">
      <c r="A937" s="19"/>
      <c r="B937" s="19"/>
      <c r="C937" s="19"/>
      <c r="D937" s="19"/>
      <c r="E937" s="19"/>
      <c r="F937" s="19"/>
    </row>
    <row r="938" spans="1:6">
      <c r="A938" s="19"/>
      <c r="B938" s="19"/>
      <c r="C938" s="19"/>
      <c r="D938" s="19"/>
      <c r="E938" s="19"/>
      <c r="F938" s="19"/>
    </row>
    <row r="939" spans="1:6">
      <c r="A939" s="19"/>
      <c r="B939" s="19"/>
      <c r="C939" s="19"/>
      <c r="D939" s="19"/>
      <c r="E939" s="19"/>
      <c r="F939" s="19"/>
    </row>
    <row r="940" spans="1:6">
      <c r="A940" s="19"/>
      <c r="B940" s="19"/>
      <c r="C940" s="19"/>
      <c r="D940" s="19"/>
      <c r="E940" s="19"/>
      <c r="F940" s="19"/>
    </row>
    <row r="941" spans="1:6">
      <c r="A941" s="19"/>
      <c r="B941" s="19"/>
      <c r="C941" s="19"/>
      <c r="D941" s="19"/>
      <c r="E941" s="19"/>
      <c r="F941" s="19"/>
    </row>
    <row r="942" spans="1:6">
      <c r="A942" s="19"/>
      <c r="B942" s="19"/>
      <c r="C942" s="19"/>
      <c r="D942" s="19"/>
      <c r="E942" s="19"/>
      <c r="F942" s="19"/>
    </row>
    <row r="943" spans="1:6">
      <c r="A943" s="19"/>
      <c r="B943" s="19"/>
      <c r="C943" s="19"/>
      <c r="D943" s="19"/>
      <c r="E943" s="19"/>
      <c r="F943" s="19"/>
    </row>
    <row r="944" spans="1:6">
      <c r="A944" s="19"/>
      <c r="B944" s="19"/>
      <c r="C944" s="19"/>
      <c r="D944" s="19"/>
      <c r="E944" s="19"/>
      <c r="F944" s="19"/>
    </row>
    <row r="945" spans="1:6">
      <c r="A945" s="19"/>
      <c r="B945" s="19"/>
      <c r="C945" s="19"/>
      <c r="D945" s="19"/>
      <c r="E945" s="19"/>
      <c r="F945" s="19"/>
    </row>
    <row r="946" spans="1:6">
      <c r="A946" s="19"/>
      <c r="B946" s="19"/>
      <c r="C946" s="19"/>
      <c r="D946" s="19"/>
      <c r="E946" s="19"/>
      <c r="F946" s="19"/>
    </row>
    <row r="947" spans="1:6">
      <c r="A947" s="19"/>
      <c r="B947" s="19"/>
      <c r="C947" s="19"/>
      <c r="D947" s="19"/>
      <c r="E947" s="19"/>
      <c r="F947" s="19"/>
    </row>
    <row r="948" spans="1:6">
      <c r="A948" s="19"/>
      <c r="B948" s="19"/>
      <c r="C948" s="19"/>
      <c r="D948" s="19"/>
      <c r="E948" s="19"/>
      <c r="F948" s="19"/>
    </row>
    <row r="949" spans="1:6">
      <c r="A949" s="19"/>
      <c r="B949" s="19"/>
      <c r="C949" s="19"/>
      <c r="D949" s="19"/>
      <c r="E949" s="19"/>
      <c r="F949" s="19"/>
    </row>
    <row r="950" spans="1:6">
      <c r="A950" s="19"/>
      <c r="B950" s="19"/>
      <c r="C950" s="19"/>
      <c r="D950" s="19"/>
      <c r="E950" s="19"/>
      <c r="F950" s="19"/>
    </row>
    <row r="951" spans="1:6">
      <c r="A951" s="19"/>
      <c r="B951" s="19"/>
      <c r="C951" s="19"/>
      <c r="D951" s="19"/>
      <c r="E951" s="19"/>
      <c r="F951" s="19"/>
    </row>
    <row r="952" spans="1:6">
      <c r="A952" s="19"/>
      <c r="B952" s="19"/>
      <c r="C952" s="19"/>
      <c r="D952" s="19"/>
      <c r="E952" s="19"/>
      <c r="F952" s="19"/>
    </row>
    <row r="953" spans="1:6">
      <c r="A953" s="19"/>
      <c r="B953" s="19"/>
      <c r="C953" s="19"/>
      <c r="D953" s="19"/>
      <c r="E953" s="19"/>
      <c r="F953" s="19"/>
    </row>
    <row r="954" spans="1:6">
      <c r="A954" s="19"/>
      <c r="B954" s="19"/>
      <c r="C954" s="19"/>
      <c r="D954" s="19"/>
      <c r="E954" s="19"/>
      <c r="F954" s="19"/>
    </row>
    <row r="955" spans="1:6">
      <c r="A955" s="19"/>
      <c r="B955" s="19"/>
      <c r="C955" s="19"/>
      <c r="D955" s="19"/>
      <c r="E955" s="19"/>
      <c r="F955" s="19"/>
    </row>
    <row r="956" spans="1:6">
      <c r="A956" s="19"/>
      <c r="B956" s="19"/>
      <c r="C956" s="19"/>
      <c r="D956" s="19"/>
      <c r="E956" s="19"/>
      <c r="F956" s="19"/>
    </row>
    <row r="957" spans="1:6">
      <c r="A957" s="19"/>
      <c r="B957" s="19"/>
      <c r="C957" s="19"/>
      <c r="D957" s="19"/>
      <c r="E957" s="19"/>
      <c r="F957" s="19"/>
    </row>
    <row r="958" spans="1:6">
      <c r="A958" s="19"/>
      <c r="B958" s="19"/>
      <c r="C958" s="19"/>
      <c r="D958" s="19"/>
      <c r="E958" s="19"/>
      <c r="F958" s="19"/>
    </row>
    <row r="959" spans="1:6">
      <c r="A959" s="19"/>
      <c r="B959" s="19"/>
      <c r="C959" s="19"/>
      <c r="D959" s="19"/>
      <c r="E959" s="19"/>
      <c r="F959" s="19"/>
    </row>
    <row r="960" spans="1:6">
      <c r="A960" s="19"/>
      <c r="B960" s="19"/>
      <c r="C960" s="19"/>
      <c r="D960" s="19"/>
      <c r="E960" s="19"/>
      <c r="F960" s="19"/>
    </row>
    <row r="961" spans="1:6">
      <c r="A961" s="19"/>
      <c r="B961" s="19"/>
      <c r="C961" s="19"/>
      <c r="D961" s="19"/>
      <c r="E961" s="19"/>
      <c r="F961" s="19"/>
    </row>
    <row r="962" spans="1:6">
      <c r="A962" s="19"/>
      <c r="B962" s="19"/>
      <c r="C962" s="19"/>
      <c r="D962" s="19"/>
      <c r="E962" s="19"/>
      <c r="F962" s="19"/>
    </row>
    <row r="963" spans="1:6">
      <c r="A963" s="19"/>
      <c r="B963" s="19"/>
      <c r="C963" s="19"/>
      <c r="D963" s="19"/>
      <c r="E963" s="19"/>
      <c r="F963" s="19"/>
    </row>
    <row r="964" spans="1:6">
      <c r="A964" s="19"/>
      <c r="B964" s="19"/>
      <c r="C964" s="19"/>
      <c r="D964" s="19"/>
      <c r="E964" s="19"/>
      <c r="F964" s="19"/>
    </row>
    <row r="965" spans="1:6">
      <c r="A965" s="19"/>
      <c r="B965" s="19"/>
      <c r="C965" s="19"/>
      <c r="D965" s="19"/>
      <c r="E965" s="19"/>
      <c r="F965" s="19"/>
    </row>
    <row r="966" spans="1:6">
      <c r="A966" s="19"/>
      <c r="B966" s="19"/>
      <c r="C966" s="19"/>
      <c r="D966" s="19"/>
      <c r="E966" s="19"/>
      <c r="F966" s="19"/>
    </row>
    <row r="967" spans="1:6">
      <c r="A967" s="19"/>
      <c r="B967" s="19"/>
      <c r="C967" s="19"/>
      <c r="D967" s="19"/>
      <c r="E967" s="19"/>
      <c r="F967" s="19"/>
    </row>
    <row r="968" spans="1:6">
      <c r="A968" s="19"/>
      <c r="B968" s="19"/>
      <c r="C968" s="19"/>
      <c r="D968" s="19"/>
      <c r="E968" s="19"/>
      <c r="F968" s="19"/>
    </row>
    <row r="969" spans="1:6">
      <c r="A969" s="19"/>
      <c r="B969" s="19"/>
      <c r="C969" s="19"/>
      <c r="D969" s="19"/>
      <c r="E969" s="19"/>
      <c r="F969" s="19"/>
    </row>
    <row r="970" spans="1:6">
      <c r="A970" s="19"/>
      <c r="B970" s="19"/>
      <c r="C970" s="19"/>
      <c r="D970" s="19"/>
      <c r="E970" s="19"/>
      <c r="F970" s="19"/>
    </row>
    <row r="971" spans="1:6">
      <c r="A971" s="19"/>
      <c r="B971" s="19"/>
      <c r="C971" s="19"/>
      <c r="D971" s="19"/>
      <c r="E971" s="19"/>
      <c r="F971" s="19"/>
    </row>
    <row r="972" spans="1:6">
      <c r="A972" s="19"/>
      <c r="B972" s="19"/>
      <c r="C972" s="19"/>
      <c r="D972" s="19"/>
      <c r="E972" s="19"/>
      <c r="F972" s="19"/>
    </row>
    <row r="973" spans="1:6">
      <c r="A973" s="19"/>
      <c r="B973" s="19"/>
      <c r="C973" s="19"/>
      <c r="D973" s="19"/>
      <c r="E973" s="19"/>
      <c r="F973" s="19"/>
    </row>
    <row r="974" spans="1:6">
      <c r="A974" s="19"/>
      <c r="B974" s="19"/>
      <c r="C974" s="19"/>
      <c r="D974" s="19"/>
      <c r="E974" s="19"/>
      <c r="F974" s="19"/>
    </row>
    <row r="975" spans="1:6">
      <c r="A975" s="19"/>
      <c r="B975" s="19"/>
      <c r="C975" s="19"/>
      <c r="D975" s="19"/>
      <c r="E975" s="19"/>
      <c r="F975" s="19"/>
    </row>
    <row r="976" spans="1:6">
      <c r="A976" s="19"/>
      <c r="B976" s="19"/>
      <c r="C976" s="19"/>
      <c r="D976" s="19"/>
      <c r="E976" s="19"/>
      <c r="F976" s="19"/>
    </row>
    <row r="977" spans="1:6">
      <c r="A977" s="19"/>
      <c r="B977" s="19"/>
      <c r="C977" s="19"/>
      <c r="D977" s="19"/>
      <c r="E977" s="19"/>
      <c r="F977" s="19"/>
    </row>
    <row r="978" spans="1:6">
      <c r="A978" s="19"/>
      <c r="B978" s="19"/>
      <c r="C978" s="19"/>
      <c r="D978" s="19"/>
      <c r="E978" s="19"/>
      <c r="F978" s="19"/>
    </row>
    <row r="979" spans="1:6">
      <c r="A979" s="19"/>
      <c r="B979" s="19"/>
      <c r="C979" s="19"/>
      <c r="D979" s="19"/>
      <c r="E979" s="19"/>
      <c r="F979" s="19"/>
    </row>
    <row r="980" spans="1:6">
      <c r="A980" s="19"/>
      <c r="B980" s="19"/>
      <c r="C980" s="19"/>
      <c r="D980" s="19"/>
      <c r="E980" s="19"/>
      <c r="F980" s="19"/>
    </row>
    <row r="981" spans="1:6">
      <c r="A981" s="19"/>
      <c r="B981" s="19"/>
      <c r="C981" s="19"/>
      <c r="D981" s="19"/>
      <c r="E981" s="19"/>
      <c r="F981" s="19"/>
    </row>
    <row r="982" spans="1:6">
      <c r="A982" s="19"/>
      <c r="B982" s="19"/>
      <c r="C982" s="19"/>
      <c r="D982" s="19"/>
      <c r="E982" s="19"/>
      <c r="F982" s="19"/>
    </row>
    <row r="983" spans="1:6">
      <c r="A983" s="19"/>
      <c r="B983" s="19"/>
      <c r="C983" s="19"/>
      <c r="D983" s="19"/>
      <c r="E983" s="19"/>
      <c r="F983" s="19"/>
    </row>
    <row r="984" spans="1:6">
      <c r="A984" s="19"/>
      <c r="B984" s="19"/>
      <c r="C984" s="19"/>
      <c r="D984" s="19"/>
      <c r="E984" s="19"/>
      <c r="F984" s="19"/>
    </row>
    <row r="985" spans="1:6">
      <c r="A985" s="19"/>
      <c r="B985" s="19"/>
      <c r="C985" s="19"/>
      <c r="D985" s="19"/>
      <c r="E985" s="19"/>
      <c r="F985" s="19"/>
    </row>
    <row r="986" spans="1:6">
      <c r="A986" s="19"/>
      <c r="B986" s="19"/>
      <c r="C986" s="19"/>
      <c r="D986" s="19"/>
      <c r="E986" s="19"/>
      <c r="F986" s="19"/>
    </row>
    <row r="987" spans="1:6">
      <c r="A987" s="19"/>
      <c r="B987" s="19"/>
      <c r="C987" s="19"/>
      <c r="D987" s="19"/>
      <c r="E987" s="19"/>
      <c r="F987" s="19"/>
    </row>
    <row r="988" spans="1:6">
      <c r="A988" s="19"/>
      <c r="B988" s="19"/>
      <c r="C988" s="19"/>
      <c r="D988" s="19"/>
      <c r="E988" s="19"/>
      <c r="F988" s="19"/>
    </row>
    <row r="989" spans="1:6">
      <c r="A989" s="19"/>
      <c r="B989" s="19"/>
      <c r="C989" s="19"/>
      <c r="D989" s="19"/>
      <c r="E989" s="19"/>
      <c r="F989" s="19"/>
    </row>
    <row r="990" spans="1:6">
      <c r="A990" s="19"/>
      <c r="B990" s="19"/>
      <c r="C990" s="19"/>
      <c r="D990" s="19"/>
      <c r="E990" s="19"/>
      <c r="F990" s="19"/>
    </row>
    <row r="991" spans="1:6">
      <c r="A991" s="19"/>
      <c r="B991" s="19"/>
      <c r="C991" s="19"/>
      <c r="D991" s="19"/>
      <c r="E991" s="19"/>
      <c r="F991" s="19"/>
    </row>
    <row r="992" spans="1:6">
      <c r="A992" s="19"/>
      <c r="B992" s="19"/>
      <c r="C992" s="19"/>
      <c r="D992" s="19"/>
      <c r="E992" s="19"/>
      <c r="F992" s="19"/>
    </row>
    <row r="993" spans="1:6">
      <c r="A993" s="19"/>
      <c r="B993" s="19"/>
      <c r="C993" s="19"/>
      <c r="D993" s="19"/>
      <c r="E993" s="19"/>
      <c r="F993" s="19"/>
    </row>
    <row r="994" spans="1:6">
      <c r="A994" s="19"/>
      <c r="B994" s="19"/>
      <c r="C994" s="19"/>
      <c r="D994" s="19"/>
      <c r="E994" s="19"/>
      <c r="F994" s="19"/>
    </row>
    <row r="995" spans="1:6">
      <c r="A995" s="19"/>
      <c r="B995" s="19"/>
      <c r="C995" s="19"/>
      <c r="D995" s="19"/>
      <c r="E995" s="19"/>
      <c r="F995" s="19"/>
    </row>
    <row r="996" spans="1:6">
      <c r="A996" s="19"/>
      <c r="B996" s="19"/>
      <c r="C996" s="19"/>
      <c r="D996" s="19"/>
      <c r="E996" s="19"/>
      <c r="F996" s="19"/>
    </row>
    <row r="997" spans="1:6">
      <c r="A997" s="19"/>
      <c r="B997" s="19"/>
      <c r="C997" s="19"/>
      <c r="D997" s="19"/>
      <c r="E997" s="19"/>
      <c r="F997" s="19"/>
    </row>
    <row r="998" spans="1:6">
      <c r="A998" s="19"/>
      <c r="B998" s="19"/>
      <c r="C998" s="19"/>
      <c r="D998" s="19"/>
      <c r="E998" s="19"/>
      <c r="F998" s="19"/>
    </row>
    <row r="999" spans="1:6">
      <c r="A999" s="19"/>
      <c r="B999" s="19"/>
      <c r="C999" s="19"/>
      <c r="D999" s="19"/>
      <c r="E999" s="19"/>
      <c r="F999" s="19"/>
    </row>
    <row r="1000" spans="1:6">
      <c r="A1000" s="19"/>
      <c r="B1000" s="19"/>
      <c r="C1000" s="19"/>
      <c r="D1000" s="19"/>
      <c r="E1000" s="19"/>
      <c r="F1000" s="19"/>
    </row>
    <row r="1001" spans="1:6">
      <c r="A1001" s="19"/>
      <c r="B1001" s="19"/>
      <c r="C1001" s="19"/>
      <c r="D1001" s="19"/>
      <c r="E1001" s="19"/>
      <c r="F1001" s="19"/>
    </row>
    <row r="1002" spans="1:6">
      <c r="A1002" s="19"/>
      <c r="B1002" s="19"/>
      <c r="C1002" s="19"/>
      <c r="D1002" s="19"/>
      <c r="E1002" s="19"/>
      <c r="F1002" s="19"/>
    </row>
    <row r="1003" spans="1:6">
      <c r="A1003" s="19"/>
      <c r="B1003" s="19"/>
      <c r="C1003" s="19"/>
      <c r="D1003" s="19"/>
      <c r="E1003" s="19"/>
      <c r="F1003" s="19"/>
    </row>
    <row r="1004" spans="1:6">
      <c r="A1004" s="19"/>
      <c r="B1004" s="19"/>
      <c r="C1004" s="19"/>
      <c r="D1004" s="19"/>
      <c r="E1004" s="19"/>
      <c r="F1004" s="19"/>
    </row>
    <row r="1005" spans="1:6">
      <c r="A1005" s="19"/>
      <c r="B1005" s="19"/>
      <c r="C1005" s="19"/>
      <c r="D1005" s="19"/>
      <c r="E1005" s="19"/>
      <c r="F1005" s="19"/>
    </row>
    <row r="1006" spans="1:6">
      <c r="A1006" s="19"/>
      <c r="B1006" s="19"/>
      <c r="C1006" s="19"/>
      <c r="D1006" s="19"/>
      <c r="E1006" s="19"/>
      <c r="F1006" s="19"/>
    </row>
    <row r="1007" spans="1:6">
      <c r="A1007" s="19"/>
      <c r="B1007" s="19"/>
      <c r="C1007" s="19"/>
      <c r="D1007" s="19"/>
      <c r="E1007" s="19"/>
      <c r="F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sheetPr codeName="Sheet7" enableFormatConditionsCalculation="0">
    <tabColor indexed="41"/>
  </sheetPr>
  <dimension ref="A1:AK170"/>
  <sheetViews>
    <sheetView workbookViewId="0">
      <pane ySplit="4" topLeftCell="A5" activePane="bottomLeft" state="frozenSplit"/>
      <selection pane="bottomLeft" activeCell="A5" sqref="A5"/>
    </sheetView>
  </sheetViews>
  <sheetFormatPr defaultRowHeight="12.75"/>
  <cols>
    <col min="1" max="17" width="9.140625" style="135"/>
    <col min="18" max="18" width="9.140625" style="137"/>
    <col min="19" max="16384" width="9.140625" style="135"/>
  </cols>
  <sheetData>
    <row r="1" spans="1:37" s="128" customFormat="1">
      <c r="A1" s="127"/>
      <c r="R1" s="129"/>
    </row>
    <row r="2" spans="1:37" s="129" customFormat="1" ht="18.75">
      <c r="A2" s="130" t="s">
        <v>79</v>
      </c>
    </row>
    <row r="3" spans="1:37" s="129" customFormat="1">
      <c r="A3" s="131" t="s">
        <v>212</v>
      </c>
    </row>
    <row r="4" spans="1:37" s="134" customFormat="1">
      <c r="A4" s="132"/>
      <c r="B4" s="133"/>
    </row>
    <row r="5" spans="1:37" s="136" customFormat="1">
      <c r="A5"/>
      <c r="B5"/>
      <c r="C5"/>
      <c r="D5"/>
      <c r="E5"/>
      <c r="F5"/>
      <c r="G5"/>
      <c r="H5"/>
      <c r="I5"/>
      <c r="J5"/>
      <c r="K5"/>
      <c r="L5"/>
      <c r="M5"/>
      <c r="N5"/>
      <c r="O5"/>
      <c r="P5"/>
      <c r="Q5"/>
      <c r="R5"/>
      <c r="S5"/>
      <c r="T5"/>
      <c r="U5"/>
      <c r="V5"/>
      <c r="W5"/>
      <c r="X5"/>
      <c r="Y5"/>
      <c r="Z5"/>
      <c r="AA5"/>
      <c r="AB5"/>
      <c r="AC5"/>
      <c r="AD5"/>
      <c r="AE5"/>
      <c r="AF5"/>
      <c r="AG5"/>
      <c r="AH5"/>
      <c r="AI5"/>
      <c r="AJ5"/>
      <c r="AK5"/>
    </row>
    <row r="6" spans="1:37">
      <c r="A6"/>
      <c r="B6"/>
      <c r="C6"/>
      <c r="D6"/>
      <c r="E6"/>
      <c r="F6"/>
      <c r="G6"/>
      <c r="H6"/>
      <c r="I6"/>
      <c r="J6"/>
      <c r="K6"/>
      <c r="L6"/>
      <c r="M6"/>
      <c r="N6"/>
      <c r="O6"/>
      <c r="P6"/>
      <c r="Q6"/>
      <c r="R6"/>
      <c r="S6"/>
      <c r="T6"/>
      <c r="U6"/>
      <c r="V6"/>
      <c r="W6"/>
      <c r="X6"/>
      <c r="Y6"/>
      <c r="Z6"/>
      <c r="AA6"/>
      <c r="AB6"/>
      <c r="AC6"/>
      <c r="AD6"/>
      <c r="AE6"/>
      <c r="AF6"/>
      <c r="AG6"/>
      <c r="AH6"/>
      <c r="AI6"/>
      <c r="AJ6"/>
      <c r="AK6"/>
    </row>
    <row r="7" spans="1:37">
      <c r="A7"/>
      <c r="B7"/>
      <c r="C7"/>
      <c r="D7"/>
      <c r="E7"/>
      <c r="F7"/>
      <c r="G7"/>
      <c r="H7"/>
      <c r="I7"/>
      <c r="J7"/>
      <c r="K7"/>
      <c r="L7"/>
      <c r="M7"/>
      <c r="N7"/>
      <c r="O7"/>
      <c r="P7"/>
      <c r="Q7"/>
      <c r="R7"/>
      <c r="S7"/>
      <c r="T7"/>
      <c r="U7"/>
      <c r="V7"/>
      <c r="W7"/>
      <c r="X7"/>
      <c r="Y7"/>
      <c r="Z7"/>
      <c r="AA7"/>
      <c r="AB7"/>
      <c r="AC7"/>
      <c r="AD7"/>
      <c r="AE7"/>
      <c r="AF7"/>
      <c r="AG7"/>
      <c r="AH7"/>
      <c r="AI7"/>
      <c r="AJ7"/>
      <c r="AK7"/>
    </row>
    <row r="8" spans="1:37">
      <c r="A8"/>
      <c r="B8"/>
      <c r="C8"/>
      <c r="D8"/>
      <c r="E8"/>
      <c r="F8"/>
      <c r="G8"/>
      <c r="H8"/>
      <c r="I8"/>
      <c r="J8"/>
      <c r="K8"/>
      <c r="L8"/>
      <c r="M8"/>
      <c r="N8"/>
      <c r="O8"/>
      <c r="P8"/>
      <c r="Q8"/>
      <c r="R8"/>
      <c r="S8"/>
      <c r="T8"/>
      <c r="U8"/>
      <c r="V8"/>
      <c r="W8"/>
      <c r="X8"/>
      <c r="Y8"/>
      <c r="Z8"/>
      <c r="AA8"/>
      <c r="AB8"/>
      <c r="AC8"/>
      <c r="AD8"/>
      <c r="AE8"/>
      <c r="AF8"/>
      <c r="AG8"/>
      <c r="AH8"/>
      <c r="AI8"/>
      <c r="AJ8"/>
      <c r="AK8"/>
    </row>
    <row r="9" spans="1:37">
      <c r="A9"/>
      <c r="B9"/>
      <c r="C9"/>
      <c r="D9"/>
      <c r="E9"/>
      <c r="F9"/>
      <c r="G9"/>
      <c r="H9"/>
      <c r="I9"/>
      <c r="J9"/>
      <c r="K9"/>
      <c r="L9"/>
      <c r="M9"/>
      <c r="N9"/>
      <c r="O9"/>
      <c r="P9"/>
      <c r="Q9"/>
      <c r="R9"/>
      <c r="S9"/>
      <c r="T9"/>
      <c r="U9"/>
      <c r="V9"/>
      <c r="W9"/>
      <c r="X9"/>
      <c r="Y9"/>
      <c r="Z9"/>
      <c r="AA9"/>
      <c r="AB9"/>
      <c r="AC9"/>
      <c r="AD9"/>
      <c r="AE9"/>
      <c r="AF9"/>
      <c r="AG9"/>
      <c r="AH9"/>
      <c r="AI9"/>
      <c r="AJ9"/>
      <c r="AK9"/>
    </row>
    <row r="10" spans="1:37">
      <c r="A10"/>
      <c r="B10"/>
      <c r="C10"/>
      <c r="D10"/>
      <c r="E10"/>
      <c r="F10"/>
      <c r="G10"/>
      <c r="H10"/>
      <c r="I10"/>
      <c r="J10"/>
      <c r="K10"/>
      <c r="L10"/>
      <c r="M10"/>
      <c r="N10"/>
      <c r="O10"/>
      <c r="P10"/>
      <c r="Q10"/>
      <c r="R10"/>
      <c r="S10"/>
      <c r="T10"/>
      <c r="U10"/>
      <c r="V10"/>
      <c r="W10"/>
      <c r="X10"/>
      <c r="Y10"/>
      <c r="Z10"/>
      <c r="AA10"/>
      <c r="AB10"/>
      <c r="AC10"/>
      <c r="AD10"/>
      <c r="AE10"/>
      <c r="AF10"/>
      <c r="AG10"/>
      <c r="AH10"/>
      <c r="AI10"/>
      <c r="AJ10"/>
      <c r="AK10"/>
    </row>
    <row r="11" spans="1:37">
      <c r="A11"/>
      <c r="B11"/>
      <c r="C11"/>
      <c r="D11"/>
      <c r="E11"/>
      <c r="F11"/>
      <c r="G11"/>
      <c r="H11"/>
      <c r="I11"/>
      <c r="J11"/>
      <c r="K11"/>
      <c r="L11"/>
      <c r="M11"/>
      <c r="N11"/>
      <c r="O11"/>
      <c r="P11"/>
      <c r="Q11"/>
      <c r="R11"/>
      <c r="S11"/>
      <c r="T11"/>
      <c r="U11"/>
      <c r="V11"/>
      <c r="W11"/>
      <c r="X11"/>
      <c r="Y11"/>
      <c r="Z11"/>
      <c r="AA11"/>
      <c r="AB11"/>
      <c r="AC11"/>
      <c r="AD11"/>
      <c r="AE11"/>
      <c r="AF11"/>
      <c r="AG11"/>
      <c r="AH11"/>
      <c r="AI11"/>
      <c r="AJ11"/>
      <c r="AK11"/>
    </row>
    <row r="12" spans="1:37">
      <c r="A12"/>
      <c r="B12"/>
      <c r="C12"/>
      <c r="D12"/>
      <c r="E12"/>
      <c r="F12"/>
      <c r="G12"/>
      <c r="H12"/>
      <c r="I12"/>
      <c r="J12"/>
      <c r="K12"/>
      <c r="L12"/>
      <c r="M12"/>
      <c r="N12"/>
      <c r="O12"/>
      <c r="P12"/>
      <c r="Q12"/>
      <c r="R12"/>
      <c r="S12"/>
      <c r="T12"/>
      <c r="U12"/>
      <c r="V12"/>
      <c r="W12"/>
      <c r="X12"/>
      <c r="Y12"/>
      <c r="Z12"/>
      <c r="AA12"/>
      <c r="AB12"/>
      <c r="AC12"/>
      <c r="AD12"/>
      <c r="AE12"/>
      <c r="AF12"/>
      <c r="AG12"/>
      <c r="AH12"/>
      <c r="AI12"/>
      <c r="AJ12"/>
      <c r="AK12"/>
    </row>
    <row r="13" spans="1:37">
      <c r="A13"/>
      <c r="B13"/>
      <c r="C13"/>
      <c r="D13"/>
      <c r="E13"/>
      <c r="F13"/>
      <c r="G13"/>
      <c r="H13"/>
      <c r="I13"/>
      <c r="J13"/>
      <c r="K13"/>
      <c r="L13"/>
      <c r="M13"/>
      <c r="N13"/>
      <c r="O13"/>
      <c r="P13"/>
      <c r="Q13"/>
      <c r="R13"/>
      <c r="S13"/>
      <c r="T13"/>
      <c r="U13"/>
      <c r="V13"/>
      <c r="W13"/>
      <c r="X13"/>
      <c r="Y13"/>
      <c r="Z13"/>
      <c r="AA13"/>
      <c r="AB13"/>
      <c r="AC13"/>
      <c r="AD13"/>
      <c r="AE13"/>
      <c r="AF13"/>
      <c r="AG13"/>
      <c r="AH13"/>
      <c r="AI13"/>
      <c r="AJ13"/>
      <c r="AK13"/>
    </row>
    <row r="14" spans="1:37">
      <c r="A14"/>
      <c r="B14"/>
      <c r="C14"/>
      <c r="D14"/>
      <c r="E14"/>
      <c r="F14"/>
      <c r="G14"/>
      <c r="H14"/>
      <c r="I14"/>
      <c r="J14"/>
      <c r="K14"/>
      <c r="L14"/>
      <c r="M14"/>
      <c r="N14"/>
      <c r="O14"/>
      <c r="P14"/>
      <c r="Q14"/>
      <c r="R14"/>
      <c r="S14"/>
      <c r="T14"/>
      <c r="U14"/>
      <c r="V14"/>
      <c r="W14"/>
      <c r="X14"/>
      <c r="Y14"/>
      <c r="Z14"/>
      <c r="AA14"/>
      <c r="AB14"/>
      <c r="AC14"/>
      <c r="AD14"/>
      <c r="AE14"/>
      <c r="AF14"/>
      <c r="AG14"/>
      <c r="AH14"/>
      <c r="AI14"/>
      <c r="AJ14"/>
      <c r="AK14"/>
    </row>
    <row r="15" spans="1:37">
      <c r="A15"/>
      <c r="B15"/>
      <c r="C15"/>
      <c r="D15"/>
      <c r="E15"/>
      <c r="F15"/>
      <c r="G15"/>
      <c r="H15"/>
      <c r="I15"/>
      <c r="J15"/>
      <c r="K15"/>
      <c r="L15"/>
      <c r="M15"/>
      <c r="N15"/>
      <c r="O15"/>
      <c r="P15"/>
      <c r="Q15"/>
      <c r="R15"/>
      <c r="S15"/>
      <c r="T15"/>
      <c r="U15"/>
      <c r="V15"/>
      <c r="W15"/>
      <c r="X15"/>
      <c r="Y15"/>
      <c r="Z15"/>
      <c r="AA15"/>
      <c r="AB15"/>
      <c r="AC15"/>
      <c r="AD15"/>
      <c r="AE15"/>
      <c r="AF15"/>
      <c r="AG15"/>
      <c r="AH15"/>
      <c r="AI15"/>
      <c r="AJ15"/>
      <c r="AK15"/>
    </row>
    <row r="16" spans="1:37">
      <c r="A16"/>
      <c r="B16"/>
      <c r="C16"/>
      <c r="D16"/>
      <c r="E16"/>
      <c r="F16"/>
      <c r="G16"/>
      <c r="H16"/>
      <c r="I16"/>
      <c r="J16"/>
      <c r="K16"/>
      <c r="L16"/>
      <c r="M16"/>
      <c r="N16"/>
      <c r="O16"/>
      <c r="P16"/>
      <c r="Q16"/>
      <c r="R16"/>
      <c r="S16"/>
      <c r="T16"/>
      <c r="U16"/>
      <c r="V16"/>
      <c r="W16"/>
      <c r="X16"/>
      <c r="Y16"/>
      <c r="Z16"/>
      <c r="AA16"/>
      <c r="AB16"/>
      <c r="AC16"/>
      <c r="AD16"/>
      <c r="AE16"/>
      <c r="AF16"/>
      <c r="AG16"/>
      <c r="AH16"/>
      <c r="AI16"/>
      <c r="AJ16"/>
      <c r="AK16"/>
    </row>
    <row r="17" spans="1:37">
      <c r="A17"/>
      <c r="B17"/>
      <c r="C17"/>
      <c r="D17"/>
      <c r="E17"/>
      <c r="F17"/>
      <c r="G17"/>
      <c r="H17"/>
      <c r="I17"/>
      <c r="J17"/>
      <c r="K17"/>
      <c r="L17"/>
      <c r="M17"/>
      <c r="N17"/>
      <c r="O17"/>
      <c r="P17"/>
      <c r="Q17"/>
      <c r="R17"/>
      <c r="S17"/>
      <c r="T17"/>
      <c r="U17"/>
      <c r="V17"/>
      <c r="W17"/>
      <c r="X17"/>
      <c r="Y17"/>
      <c r="Z17"/>
      <c r="AA17"/>
      <c r="AB17"/>
      <c r="AC17"/>
      <c r="AD17"/>
      <c r="AE17"/>
      <c r="AF17"/>
      <c r="AG17"/>
      <c r="AH17"/>
      <c r="AI17"/>
      <c r="AJ17"/>
      <c r="AK17"/>
    </row>
    <row r="18" spans="1:37">
      <c r="A18"/>
      <c r="B18"/>
      <c r="C18"/>
      <c r="D18"/>
      <c r="E18"/>
      <c r="F18"/>
      <c r="G18"/>
      <c r="H18"/>
      <c r="I18"/>
      <c r="J18"/>
      <c r="K18"/>
      <c r="L18"/>
      <c r="M18"/>
      <c r="N18"/>
      <c r="O18"/>
      <c r="P18"/>
      <c r="Q18"/>
      <c r="R18"/>
      <c r="S18"/>
      <c r="T18"/>
      <c r="U18"/>
      <c r="V18"/>
      <c r="W18"/>
      <c r="X18"/>
      <c r="Y18"/>
      <c r="Z18"/>
      <c r="AA18"/>
      <c r="AB18"/>
      <c r="AC18"/>
      <c r="AD18"/>
      <c r="AE18"/>
      <c r="AF18"/>
      <c r="AG18"/>
      <c r="AH18"/>
      <c r="AI18"/>
      <c r="AJ18"/>
      <c r="AK18"/>
    </row>
    <row r="19" spans="1:37">
      <c r="A19"/>
      <c r="B19"/>
      <c r="C19"/>
      <c r="D19"/>
      <c r="E19"/>
      <c r="F19"/>
      <c r="G19"/>
      <c r="H19"/>
      <c r="I19"/>
      <c r="J19"/>
      <c r="K19"/>
      <c r="L19"/>
      <c r="M19"/>
      <c r="N19"/>
      <c r="O19"/>
      <c r="P19"/>
      <c r="Q19"/>
      <c r="R19"/>
      <c r="S19"/>
      <c r="T19"/>
      <c r="U19"/>
      <c r="V19"/>
      <c r="W19"/>
      <c r="X19"/>
      <c r="Y19"/>
      <c r="Z19"/>
      <c r="AA19"/>
      <c r="AB19"/>
      <c r="AC19"/>
      <c r="AD19"/>
      <c r="AE19"/>
      <c r="AF19"/>
      <c r="AG19"/>
      <c r="AH19"/>
      <c r="AI19"/>
      <c r="AJ19"/>
      <c r="AK19"/>
    </row>
    <row r="20" spans="1:37">
      <c r="A20"/>
      <c r="B20"/>
      <c r="C20"/>
      <c r="D20"/>
      <c r="E20"/>
      <c r="F20"/>
      <c r="G20"/>
      <c r="H20"/>
      <c r="I20"/>
      <c r="J20"/>
      <c r="K20"/>
      <c r="L20"/>
      <c r="M20"/>
      <c r="N20"/>
      <c r="O20"/>
      <c r="P20"/>
      <c r="Q20"/>
      <c r="R20"/>
      <c r="S20"/>
      <c r="T20"/>
      <c r="U20"/>
      <c r="V20"/>
      <c r="W20"/>
      <c r="X20"/>
      <c r="Y20"/>
      <c r="Z20"/>
      <c r="AA20"/>
      <c r="AB20"/>
      <c r="AC20"/>
      <c r="AD20"/>
      <c r="AE20"/>
      <c r="AF20"/>
      <c r="AG20"/>
      <c r="AH20"/>
      <c r="AI20"/>
      <c r="AJ20"/>
      <c r="AK20"/>
    </row>
    <row r="21" spans="1:37">
      <c r="A21"/>
      <c r="B21"/>
      <c r="C21"/>
      <c r="D21"/>
      <c r="E21"/>
      <c r="F21"/>
      <c r="G21"/>
      <c r="H21"/>
      <c r="I21"/>
      <c r="J21"/>
      <c r="K21"/>
      <c r="L21"/>
      <c r="M21"/>
      <c r="N21"/>
      <c r="O21"/>
      <c r="P21"/>
      <c r="Q21"/>
      <c r="R21"/>
      <c r="S21"/>
      <c r="T21"/>
      <c r="U21"/>
      <c r="V21"/>
      <c r="W21"/>
      <c r="X21"/>
      <c r="Y21"/>
      <c r="Z21"/>
      <c r="AA21"/>
      <c r="AB21"/>
      <c r="AC21"/>
      <c r="AD21"/>
      <c r="AE21"/>
      <c r="AF21"/>
      <c r="AG21"/>
      <c r="AH21"/>
      <c r="AI21"/>
      <c r="AJ21"/>
      <c r="AK21"/>
    </row>
    <row r="22" spans="1:37">
      <c r="A22"/>
      <c r="B22"/>
      <c r="C22"/>
      <c r="D22"/>
      <c r="E22"/>
      <c r="F22"/>
      <c r="G22"/>
      <c r="H22"/>
      <c r="I22"/>
      <c r="J22"/>
      <c r="K22"/>
      <c r="L22"/>
      <c r="M22"/>
      <c r="N22"/>
      <c r="O22"/>
      <c r="P22"/>
      <c r="Q22"/>
      <c r="R22"/>
      <c r="S22"/>
      <c r="T22"/>
      <c r="U22"/>
      <c r="V22"/>
      <c r="W22"/>
      <c r="X22"/>
      <c r="Y22"/>
      <c r="Z22"/>
      <c r="AA22"/>
      <c r="AB22"/>
      <c r="AC22"/>
      <c r="AD22"/>
      <c r="AE22"/>
      <c r="AF22"/>
      <c r="AG22"/>
      <c r="AH22"/>
      <c r="AI22"/>
      <c r="AJ22"/>
      <c r="AK22"/>
    </row>
    <row r="23" spans="1:37">
      <c r="A23"/>
      <c r="B23"/>
      <c r="C23"/>
      <c r="D23"/>
      <c r="E23"/>
      <c r="F23"/>
      <c r="G23"/>
      <c r="H23"/>
      <c r="I23"/>
      <c r="J23"/>
      <c r="K23"/>
      <c r="L23"/>
      <c r="M23"/>
      <c r="N23"/>
      <c r="O23"/>
      <c r="P23"/>
      <c r="Q23"/>
      <c r="R23"/>
      <c r="S23"/>
      <c r="T23"/>
      <c r="U23"/>
      <c r="V23"/>
      <c r="W23"/>
      <c r="X23"/>
      <c r="Y23"/>
      <c r="Z23"/>
      <c r="AA23"/>
      <c r="AB23"/>
      <c r="AC23"/>
      <c r="AD23"/>
      <c r="AE23"/>
      <c r="AF23"/>
      <c r="AG23"/>
      <c r="AH23"/>
      <c r="AI23"/>
      <c r="AJ23"/>
      <c r="AK23"/>
    </row>
    <row r="24" spans="1:37">
      <c r="A24"/>
      <c r="B24"/>
      <c r="C24"/>
      <c r="D24"/>
      <c r="E24"/>
      <c r="F24"/>
      <c r="G24"/>
      <c r="H24"/>
      <c r="I24"/>
      <c r="J24"/>
      <c r="K24"/>
      <c r="L24"/>
      <c r="M24"/>
      <c r="N24"/>
      <c r="O24"/>
      <c r="P24"/>
      <c r="Q24"/>
      <c r="R24"/>
      <c r="S24"/>
      <c r="T24"/>
      <c r="U24"/>
      <c r="V24"/>
      <c r="W24"/>
      <c r="X24"/>
      <c r="Y24"/>
      <c r="Z24"/>
      <c r="AA24"/>
      <c r="AB24"/>
      <c r="AC24"/>
      <c r="AD24"/>
      <c r="AE24"/>
      <c r="AF24"/>
      <c r="AG24"/>
      <c r="AH24"/>
      <c r="AI24"/>
      <c r="AJ24"/>
      <c r="AK24"/>
    </row>
    <row r="25" spans="1:37">
      <c r="A25"/>
      <c r="B25"/>
      <c r="C25"/>
      <c r="D25"/>
      <c r="E25"/>
      <c r="F25"/>
      <c r="G25"/>
      <c r="H25"/>
      <c r="I25"/>
      <c r="J25"/>
      <c r="K25"/>
      <c r="L25"/>
      <c r="M25"/>
      <c r="N25"/>
      <c r="O25"/>
      <c r="P25"/>
      <c r="Q25"/>
      <c r="R25"/>
      <c r="S25"/>
      <c r="T25"/>
      <c r="U25"/>
      <c r="V25"/>
      <c r="W25"/>
      <c r="X25"/>
      <c r="Y25"/>
      <c r="Z25"/>
      <c r="AA25"/>
      <c r="AB25"/>
      <c r="AC25"/>
      <c r="AD25"/>
      <c r="AE25"/>
      <c r="AF25"/>
      <c r="AG25"/>
      <c r="AH25"/>
      <c r="AI25"/>
      <c r="AJ25"/>
      <c r="AK25"/>
    </row>
    <row r="26" spans="1:37">
      <c r="A26"/>
      <c r="B26"/>
      <c r="C26"/>
      <c r="D26"/>
      <c r="E26"/>
      <c r="F26"/>
      <c r="G26"/>
      <c r="H26"/>
      <c r="I26"/>
      <c r="J26"/>
      <c r="K26"/>
      <c r="L26"/>
      <c r="M26"/>
      <c r="N26"/>
      <c r="O26"/>
      <c r="P26"/>
      <c r="Q26"/>
      <c r="R26"/>
      <c r="S26"/>
      <c r="T26"/>
      <c r="U26"/>
      <c r="V26"/>
      <c r="W26"/>
      <c r="X26"/>
      <c r="Y26"/>
      <c r="Z26"/>
      <c r="AA26"/>
      <c r="AB26"/>
      <c r="AC26"/>
      <c r="AD26"/>
      <c r="AE26"/>
      <c r="AF26"/>
      <c r="AG26"/>
      <c r="AH26"/>
      <c r="AI26"/>
      <c r="AJ26"/>
      <c r="AK26"/>
    </row>
    <row r="27" spans="1:37">
      <c r="A27"/>
      <c r="B27"/>
      <c r="C27"/>
      <c r="D27"/>
      <c r="E27"/>
      <c r="F27"/>
      <c r="G27"/>
      <c r="H27"/>
      <c r="I27"/>
      <c r="J27"/>
      <c r="K27"/>
      <c r="L27"/>
      <c r="M27"/>
      <c r="N27"/>
      <c r="O27"/>
      <c r="P27"/>
      <c r="Q27"/>
      <c r="R27"/>
      <c r="S27"/>
      <c r="T27"/>
      <c r="U27"/>
      <c r="V27"/>
      <c r="W27"/>
      <c r="X27"/>
      <c r="Y27"/>
      <c r="Z27"/>
      <c r="AA27"/>
      <c r="AB27"/>
      <c r="AC27"/>
      <c r="AD27"/>
      <c r="AE27"/>
      <c r="AF27"/>
      <c r="AG27"/>
      <c r="AH27"/>
      <c r="AI27"/>
      <c r="AJ27"/>
      <c r="AK27"/>
    </row>
    <row r="28" spans="1:37">
      <c r="A28"/>
      <c r="B28"/>
      <c r="C28"/>
      <c r="D28"/>
      <c r="E28"/>
      <c r="F28"/>
      <c r="G28"/>
      <c r="H28"/>
      <c r="I28"/>
      <c r="J28"/>
      <c r="K28"/>
      <c r="L28"/>
      <c r="M28"/>
      <c r="N28"/>
      <c r="O28"/>
      <c r="P28"/>
      <c r="Q28"/>
      <c r="R28"/>
      <c r="S28"/>
      <c r="T28"/>
      <c r="U28"/>
      <c r="V28"/>
      <c r="W28"/>
      <c r="X28"/>
      <c r="Y28"/>
      <c r="Z28"/>
      <c r="AA28"/>
      <c r="AB28"/>
      <c r="AC28"/>
      <c r="AD28"/>
      <c r="AE28"/>
      <c r="AF28"/>
      <c r="AG28"/>
      <c r="AH28"/>
      <c r="AI28"/>
      <c r="AJ28"/>
      <c r="AK28"/>
    </row>
    <row r="29" spans="1:37">
      <c r="A29"/>
      <c r="B29"/>
      <c r="C29"/>
      <c r="D29"/>
      <c r="E29"/>
      <c r="F29"/>
      <c r="G29"/>
      <c r="H29"/>
      <c r="I29"/>
      <c r="J29"/>
      <c r="K29"/>
      <c r="L29"/>
      <c r="M29"/>
      <c r="N29"/>
      <c r="O29"/>
      <c r="P29"/>
      <c r="Q29"/>
      <c r="R29"/>
      <c r="S29"/>
      <c r="T29"/>
      <c r="U29"/>
      <c r="V29"/>
      <c r="W29"/>
      <c r="X29"/>
      <c r="Y29"/>
      <c r="Z29"/>
      <c r="AA29"/>
      <c r="AB29"/>
      <c r="AC29"/>
      <c r="AD29"/>
      <c r="AE29"/>
      <c r="AF29"/>
      <c r="AG29"/>
      <c r="AH29"/>
      <c r="AI29"/>
      <c r="AJ29"/>
      <c r="AK29"/>
    </row>
    <row r="30" spans="1:37">
      <c r="A30"/>
      <c r="B30"/>
      <c r="C30"/>
      <c r="D30"/>
      <c r="E30"/>
      <c r="F30"/>
      <c r="G30"/>
      <c r="H30"/>
      <c r="I30"/>
      <c r="J30"/>
      <c r="K30"/>
      <c r="L30"/>
      <c r="M30"/>
      <c r="N30"/>
      <c r="O30"/>
      <c r="P30"/>
      <c r="Q30"/>
      <c r="R30"/>
      <c r="S30"/>
      <c r="T30"/>
      <c r="U30"/>
      <c r="V30"/>
      <c r="W30"/>
      <c r="X30"/>
      <c r="Y30"/>
      <c r="Z30"/>
      <c r="AA30"/>
      <c r="AB30"/>
      <c r="AC30"/>
      <c r="AD30"/>
      <c r="AE30"/>
      <c r="AF30"/>
      <c r="AG30"/>
      <c r="AH30"/>
      <c r="AI30"/>
      <c r="AJ30"/>
      <c r="AK30"/>
    </row>
    <row r="31" spans="1:37">
      <c r="A31"/>
      <c r="B31"/>
      <c r="C31"/>
      <c r="D31"/>
      <c r="E31"/>
      <c r="F31"/>
      <c r="G31"/>
      <c r="H31"/>
      <c r="I31"/>
      <c r="J31"/>
      <c r="K31"/>
      <c r="L31"/>
      <c r="M31"/>
      <c r="N31"/>
      <c r="O31"/>
      <c r="P31"/>
      <c r="Q31"/>
      <c r="R31"/>
      <c r="S31"/>
      <c r="T31"/>
      <c r="U31"/>
      <c r="V31"/>
      <c r="W31"/>
      <c r="X31"/>
      <c r="Y31"/>
      <c r="Z31"/>
      <c r="AA31"/>
      <c r="AB31"/>
      <c r="AC31"/>
      <c r="AD31"/>
      <c r="AE31"/>
      <c r="AF31"/>
      <c r="AG31"/>
      <c r="AH31"/>
      <c r="AI31"/>
      <c r="AJ31"/>
      <c r="AK31"/>
    </row>
    <row r="32" spans="1:37">
      <c r="A32"/>
      <c r="B32"/>
      <c r="C32"/>
      <c r="D32"/>
      <c r="E32"/>
      <c r="F32"/>
      <c r="G32"/>
      <c r="H32"/>
      <c r="I32"/>
      <c r="J32"/>
      <c r="K32"/>
      <c r="L32"/>
      <c r="M32"/>
      <c r="N32"/>
      <c r="O32"/>
      <c r="P32"/>
      <c r="Q32"/>
      <c r="R32"/>
      <c r="S32"/>
      <c r="T32"/>
      <c r="U32"/>
      <c r="V32"/>
      <c r="W32"/>
      <c r="X32"/>
      <c r="Y32"/>
      <c r="Z32"/>
      <c r="AA32"/>
      <c r="AB32"/>
      <c r="AC32"/>
      <c r="AD32"/>
      <c r="AE32"/>
      <c r="AF32"/>
      <c r="AG32"/>
      <c r="AH32"/>
      <c r="AI32"/>
      <c r="AJ32"/>
      <c r="AK32"/>
    </row>
    <row r="33" spans="1:37">
      <c r="A33"/>
      <c r="B33"/>
      <c r="C33"/>
      <c r="D33"/>
      <c r="E33"/>
      <c r="F33"/>
      <c r="G33"/>
      <c r="H33"/>
      <c r="I33"/>
      <c r="J33"/>
      <c r="K33"/>
      <c r="L33"/>
      <c r="M33"/>
      <c r="N33"/>
      <c r="O33"/>
      <c r="P33"/>
      <c r="Q33"/>
      <c r="R33"/>
      <c r="S33"/>
      <c r="T33"/>
      <c r="U33"/>
      <c r="V33"/>
      <c r="W33"/>
      <c r="X33"/>
      <c r="Y33"/>
      <c r="Z33"/>
      <c r="AA33"/>
      <c r="AB33"/>
      <c r="AC33"/>
      <c r="AD33"/>
      <c r="AE33"/>
      <c r="AF33"/>
      <c r="AG33"/>
      <c r="AH33"/>
      <c r="AI33"/>
      <c r="AJ33"/>
      <c r="AK33"/>
    </row>
    <row r="34" spans="1:37">
      <c r="A34"/>
      <c r="B34"/>
      <c r="C34"/>
      <c r="D34"/>
      <c r="E34"/>
      <c r="F34"/>
      <c r="G34"/>
      <c r="H34"/>
      <c r="I34"/>
      <c r="J34"/>
      <c r="K34"/>
      <c r="L34"/>
      <c r="M34"/>
      <c r="N34"/>
      <c r="O34"/>
      <c r="P34"/>
      <c r="Q34"/>
      <c r="R34"/>
      <c r="S34"/>
      <c r="T34"/>
      <c r="U34"/>
      <c r="V34"/>
      <c r="W34"/>
      <c r="X34"/>
      <c r="Y34"/>
      <c r="Z34"/>
      <c r="AA34"/>
      <c r="AB34"/>
      <c r="AC34"/>
      <c r="AD34"/>
      <c r="AE34"/>
      <c r="AF34"/>
      <c r="AG34"/>
      <c r="AH34"/>
      <c r="AI34"/>
      <c r="AJ34"/>
      <c r="AK34"/>
    </row>
    <row r="35" spans="1:37">
      <c r="A35"/>
      <c r="B35"/>
      <c r="C35"/>
      <c r="D35"/>
      <c r="E35"/>
      <c r="F35"/>
      <c r="G35"/>
      <c r="H35"/>
      <c r="I35"/>
      <c r="J35"/>
      <c r="K35"/>
      <c r="L35"/>
      <c r="M35"/>
      <c r="N35"/>
      <c r="O35"/>
      <c r="P35"/>
      <c r="Q35"/>
      <c r="R35"/>
      <c r="S35"/>
      <c r="T35"/>
      <c r="U35"/>
      <c r="V35"/>
      <c r="W35"/>
      <c r="X35"/>
      <c r="Y35"/>
      <c r="Z35"/>
      <c r="AA35"/>
      <c r="AB35"/>
      <c r="AC35"/>
      <c r="AD35"/>
      <c r="AE35"/>
      <c r="AF35"/>
      <c r="AG35"/>
      <c r="AH35"/>
      <c r="AI35"/>
      <c r="AJ35"/>
      <c r="AK35"/>
    </row>
    <row r="36" spans="1:37">
      <c r="A36"/>
      <c r="B36"/>
      <c r="C36"/>
      <c r="D36"/>
      <c r="E36"/>
      <c r="F36"/>
      <c r="G36"/>
      <c r="H36"/>
      <c r="I36"/>
      <c r="J36"/>
      <c r="K36"/>
      <c r="L36"/>
      <c r="M36"/>
      <c r="N36"/>
      <c r="O36"/>
      <c r="P36"/>
      <c r="Q36"/>
      <c r="R36"/>
      <c r="S36"/>
      <c r="T36"/>
      <c r="U36"/>
      <c r="V36"/>
      <c r="W36"/>
      <c r="X36"/>
      <c r="Y36"/>
      <c r="Z36"/>
      <c r="AA36"/>
      <c r="AB36"/>
      <c r="AC36"/>
      <c r="AD36"/>
      <c r="AE36"/>
      <c r="AF36"/>
      <c r="AG36"/>
      <c r="AH36"/>
      <c r="AI36"/>
      <c r="AJ36"/>
      <c r="AK36"/>
    </row>
    <row r="37" spans="1:37">
      <c r="A37"/>
      <c r="B37"/>
      <c r="C37"/>
      <c r="D37"/>
      <c r="E37"/>
      <c r="F37"/>
      <c r="G37"/>
      <c r="H37"/>
      <c r="I37"/>
      <c r="J37"/>
      <c r="K37"/>
      <c r="L37"/>
      <c r="M37"/>
      <c r="N37"/>
      <c r="O37"/>
      <c r="P37"/>
      <c r="Q37"/>
      <c r="R37"/>
      <c r="S37"/>
      <c r="T37"/>
      <c r="U37"/>
      <c r="V37"/>
      <c r="W37"/>
      <c r="X37"/>
      <c r="Y37"/>
      <c r="Z37"/>
      <c r="AA37"/>
      <c r="AB37"/>
      <c r="AC37"/>
      <c r="AD37"/>
      <c r="AE37"/>
      <c r="AF37"/>
      <c r="AG37"/>
      <c r="AH37"/>
      <c r="AI37"/>
      <c r="AJ37"/>
      <c r="AK37"/>
    </row>
    <row r="38" spans="1:37">
      <c r="A38"/>
      <c r="B38"/>
      <c r="C38"/>
      <c r="D38"/>
      <c r="E38"/>
      <c r="F38"/>
      <c r="G38"/>
      <c r="H38"/>
      <c r="I38"/>
      <c r="J38"/>
      <c r="K38"/>
      <c r="L38"/>
      <c r="M38"/>
      <c r="N38"/>
      <c r="O38"/>
      <c r="P38"/>
      <c r="Q38"/>
      <c r="R38"/>
      <c r="S38"/>
      <c r="T38"/>
      <c r="U38"/>
      <c r="V38"/>
      <c r="W38"/>
      <c r="X38"/>
      <c r="Y38"/>
      <c r="Z38"/>
      <c r="AA38"/>
      <c r="AB38"/>
      <c r="AC38"/>
      <c r="AD38"/>
      <c r="AE38"/>
      <c r="AF38"/>
      <c r="AG38"/>
      <c r="AH38"/>
      <c r="AI38"/>
      <c r="AJ38"/>
      <c r="AK38"/>
    </row>
    <row r="39" spans="1:37">
      <c r="A39"/>
      <c r="B39"/>
      <c r="C39"/>
      <c r="D39"/>
      <c r="E39"/>
      <c r="F39"/>
      <c r="G39"/>
      <c r="H39"/>
      <c r="I39"/>
      <c r="J39"/>
      <c r="K39"/>
      <c r="L39"/>
      <c r="M39"/>
      <c r="N39"/>
      <c r="O39"/>
      <c r="P39"/>
      <c r="Q39"/>
      <c r="R39"/>
      <c r="S39"/>
      <c r="T39"/>
      <c r="U39"/>
      <c r="V39"/>
      <c r="W39"/>
      <c r="X39"/>
      <c r="Y39"/>
      <c r="Z39"/>
      <c r="AA39"/>
      <c r="AB39"/>
      <c r="AC39"/>
      <c r="AD39"/>
      <c r="AE39"/>
      <c r="AF39"/>
      <c r="AG39"/>
      <c r="AH39"/>
      <c r="AI39"/>
      <c r="AJ39"/>
      <c r="AK39"/>
    </row>
    <row r="40" spans="1:37">
      <c r="A40"/>
      <c r="B40"/>
      <c r="C40"/>
      <c r="D40"/>
      <c r="E40"/>
      <c r="F40"/>
      <c r="G40"/>
      <c r="H40"/>
      <c r="I40"/>
      <c r="J40"/>
      <c r="K40"/>
      <c r="L40"/>
      <c r="M40"/>
      <c r="N40"/>
      <c r="O40"/>
      <c r="P40"/>
      <c r="Q40"/>
      <c r="R40"/>
      <c r="S40"/>
      <c r="T40"/>
      <c r="U40"/>
      <c r="V40"/>
      <c r="W40"/>
      <c r="X40"/>
      <c r="Y40"/>
      <c r="Z40"/>
      <c r="AA40"/>
      <c r="AB40"/>
      <c r="AC40"/>
      <c r="AD40"/>
      <c r="AE40"/>
      <c r="AF40"/>
      <c r="AG40"/>
      <c r="AH40"/>
      <c r="AI40"/>
      <c r="AJ40"/>
      <c r="AK40"/>
    </row>
    <row r="41" spans="1:37">
      <c r="A41"/>
      <c r="B41"/>
      <c r="C41"/>
      <c r="D41"/>
      <c r="E41"/>
      <c r="F41"/>
      <c r="G41"/>
      <c r="H41"/>
      <c r="I41"/>
      <c r="J41"/>
      <c r="K41"/>
      <c r="L41"/>
      <c r="M41"/>
      <c r="N41"/>
      <c r="O41"/>
      <c r="P41"/>
      <c r="Q41"/>
      <c r="R41"/>
      <c r="S41"/>
      <c r="T41"/>
      <c r="U41"/>
      <c r="V41"/>
      <c r="W41"/>
      <c r="X41"/>
      <c r="Y41"/>
      <c r="Z41"/>
      <c r="AA41"/>
      <c r="AB41"/>
      <c r="AC41"/>
      <c r="AD41"/>
      <c r="AE41"/>
      <c r="AF41"/>
      <c r="AG41"/>
      <c r="AH41"/>
      <c r="AI41"/>
      <c r="AJ41"/>
      <c r="AK41"/>
    </row>
    <row r="42" spans="1:37">
      <c r="A42"/>
      <c r="B42"/>
      <c r="C42"/>
      <c r="D42"/>
      <c r="E42"/>
      <c r="F42"/>
      <c r="G42"/>
      <c r="H42"/>
      <c r="I42"/>
      <c r="J42"/>
      <c r="K42"/>
      <c r="L42"/>
      <c r="M42"/>
      <c r="N42"/>
      <c r="O42"/>
      <c r="P42"/>
      <c r="Q42"/>
      <c r="R42"/>
      <c r="S42"/>
      <c r="T42"/>
      <c r="U42"/>
      <c r="V42"/>
      <c r="W42"/>
      <c r="X42"/>
      <c r="Y42"/>
      <c r="Z42"/>
      <c r="AA42"/>
      <c r="AB42"/>
      <c r="AC42"/>
      <c r="AD42"/>
      <c r="AE42"/>
      <c r="AF42"/>
      <c r="AG42"/>
      <c r="AH42"/>
      <c r="AI42"/>
      <c r="AJ42"/>
      <c r="AK42"/>
    </row>
    <row r="43" spans="1:37">
      <c r="A43"/>
      <c r="B43"/>
      <c r="C43"/>
      <c r="D43"/>
      <c r="E43"/>
      <c r="F43"/>
      <c r="G43"/>
      <c r="H43"/>
      <c r="I43"/>
      <c r="J43"/>
      <c r="K43"/>
      <c r="L43"/>
      <c r="M43"/>
      <c r="N43"/>
      <c r="O43"/>
      <c r="P43"/>
      <c r="Q43"/>
      <c r="R43"/>
      <c r="S43"/>
      <c r="T43"/>
      <c r="U43"/>
      <c r="V43"/>
      <c r="W43"/>
      <c r="X43"/>
      <c r="Y43"/>
      <c r="Z43"/>
      <c r="AA43"/>
      <c r="AB43"/>
      <c r="AC43"/>
      <c r="AD43"/>
      <c r="AE43"/>
      <c r="AF43"/>
      <c r="AG43"/>
      <c r="AH43"/>
      <c r="AI43"/>
      <c r="AJ43"/>
      <c r="AK43"/>
    </row>
    <row r="44" spans="1:37">
      <c r="A44"/>
      <c r="B44"/>
      <c r="C44"/>
      <c r="D44"/>
      <c r="E44"/>
      <c r="F44"/>
      <c r="G44"/>
      <c r="H44"/>
      <c r="I44"/>
      <c r="J44"/>
      <c r="K44"/>
      <c r="L44"/>
      <c r="M44"/>
      <c r="N44"/>
      <c r="O44"/>
      <c r="P44"/>
      <c r="Q44"/>
      <c r="R44"/>
      <c r="S44"/>
      <c r="T44"/>
      <c r="U44"/>
      <c r="V44"/>
      <c r="W44"/>
      <c r="X44"/>
      <c r="Y44"/>
      <c r="Z44"/>
      <c r="AA44"/>
      <c r="AB44"/>
      <c r="AC44"/>
      <c r="AD44"/>
      <c r="AE44"/>
      <c r="AF44"/>
      <c r="AG44"/>
      <c r="AH44"/>
      <c r="AI44"/>
      <c r="AJ44"/>
      <c r="AK44"/>
    </row>
    <row r="45" spans="1:37">
      <c r="A45"/>
      <c r="B45"/>
      <c r="C45"/>
      <c r="D45"/>
      <c r="E45"/>
      <c r="F45"/>
      <c r="G45"/>
      <c r="H45"/>
      <c r="I45"/>
      <c r="J45"/>
      <c r="K45"/>
      <c r="L45"/>
      <c r="M45"/>
      <c r="N45"/>
      <c r="O45"/>
      <c r="P45"/>
      <c r="Q45"/>
      <c r="R45"/>
      <c r="S45"/>
      <c r="T45"/>
      <c r="U45"/>
      <c r="V45"/>
      <c r="W45"/>
      <c r="X45"/>
      <c r="Y45"/>
      <c r="Z45"/>
      <c r="AA45"/>
      <c r="AB45"/>
      <c r="AC45"/>
      <c r="AD45"/>
      <c r="AE45"/>
      <c r="AF45"/>
      <c r="AG45"/>
      <c r="AH45"/>
      <c r="AI45"/>
      <c r="AJ45"/>
      <c r="AK45"/>
    </row>
    <row r="46" spans="1:37">
      <c r="A46"/>
      <c r="B46"/>
      <c r="C46"/>
      <c r="D46"/>
      <c r="E46"/>
      <c r="F46"/>
      <c r="G46"/>
      <c r="H46"/>
      <c r="I46"/>
      <c r="J46"/>
      <c r="K46"/>
      <c r="L46"/>
      <c r="M46"/>
      <c r="N46"/>
      <c r="O46"/>
      <c r="P46"/>
      <c r="Q46"/>
      <c r="R46"/>
      <c r="S46"/>
      <c r="T46"/>
      <c r="U46"/>
      <c r="V46"/>
      <c r="W46"/>
      <c r="X46"/>
      <c r="Y46"/>
      <c r="Z46"/>
      <c r="AA46"/>
      <c r="AB46"/>
      <c r="AC46"/>
      <c r="AD46"/>
      <c r="AE46"/>
      <c r="AF46"/>
      <c r="AG46"/>
      <c r="AH46"/>
      <c r="AI46"/>
      <c r="AJ46"/>
      <c r="AK46"/>
    </row>
    <row r="47" spans="1:37">
      <c r="A47"/>
      <c r="B47"/>
      <c r="C47"/>
      <c r="D47"/>
      <c r="E47"/>
      <c r="F47"/>
      <c r="G47"/>
      <c r="H47"/>
      <c r="I47"/>
      <c r="J47"/>
      <c r="K47"/>
      <c r="L47"/>
      <c r="M47"/>
      <c r="N47"/>
      <c r="O47"/>
      <c r="P47"/>
      <c r="Q47"/>
      <c r="R47"/>
      <c r="S47"/>
      <c r="T47"/>
      <c r="U47"/>
      <c r="V47"/>
      <c r="W47"/>
      <c r="X47"/>
      <c r="Y47"/>
      <c r="Z47"/>
      <c r="AA47"/>
      <c r="AB47"/>
      <c r="AC47"/>
      <c r="AD47"/>
      <c r="AE47"/>
      <c r="AF47"/>
      <c r="AG47"/>
      <c r="AH47"/>
      <c r="AI47"/>
      <c r="AJ47"/>
      <c r="AK47"/>
    </row>
    <row r="48" spans="1:37">
      <c r="A48"/>
      <c r="B48"/>
      <c r="C48"/>
      <c r="D48"/>
      <c r="E48"/>
      <c r="F48"/>
      <c r="G48"/>
      <c r="H48"/>
      <c r="I48"/>
      <c r="J48"/>
      <c r="K48"/>
      <c r="L48"/>
      <c r="M48"/>
      <c r="N48"/>
      <c r="O48"/>
      <c r="P48"/>
      <c r="Q48"/>
      <c r="R48"/>
      <c r="S48"/>
      <c r="T48"/>
      <c r="U48"/>
      <c r="V48"/>
      <c r="W48"/>
      <c r="X48"/>
      <c r="Y48"/>
      <c r="Z48"/>
      <c r="AA48"/>
      <c r="AB48"/>
      <c r="AC48"/>
      <c r="AD48"/>
      <c r="AE48"/>
      <c r="AF48"/>
      <c r="AG48"/>
      <c r="AH48"/>
      <c r="AI48"/>
      <c r="AJ48"/>
      <c r="AK48"/>
    </row>
    <row r="49" spans="1:37">
      <c r="A49"/>
      <c r="B49"/>
      <c r="C49"/>
      <c r="D49"/>
      <c r="E49"/>
      <c r="F49"/>
      <c r="G49"/>
      <c r="H49"/>
      <c r="I49"/>
      <c r="J49"/>
      <c r="K49"/>
      <c r="L49"/>
      <c r="M49"/>
      <c r="N49"/>
      <c r="O49"/>
      <c r="P49"/>
      <c r="Q49"/>
      <c r="R49"/>
      <c r="S49"/>
      <c r="T49"/>
      <c r="U49"/>
      <c r="V49"/>
      <c r="W49"/>
      <c r="X49"/>
      <c r="Y49"/>
      <c r="Z49"/>
      <c r="AA49"/>
      <c r="AB49"/>
      <c r="AC49"/>
      <c r="AD49"/>
      <c r="AE49"/>
      <c r="AF49"/>
      <c r="AG49"/>
      <c r="AH49"/>
      <c r="AI49"/>
      <c r="AJ49"/>
      <c r="AK49"/>
    </row>
    <row r="50" spans="1:37">
      <c r="A50"/>
      <c r="B50"/>
      <c r="C50"/>
      <c r="D50"/>
      <c r="E50"/>
      <c r="F50"/>
      <c r="G50"/>
      <c r="H50"/>
      <c r="I50"/>
      <c r="J50"/>
      <c r="K50"/>
      <c r="L50"/>
      <c r="M50"/>
      <c r="N50"/>
      <c r="O50"/>
      <c r="P50"/>
      <c r="Q50"/>
      <c r="R50"/>
      <c r="S50"/>
      <c r="T50"/>
      <c r="U50"/>
      <c r="V50"/>
      <c r="W50"/>
      <c r="X50"/>
      <c r="Y50"/>
      <c r="Z50"/>
      <c r="AA50"/>
      <c r="AB50"/>
      <c r="AC50"/>
      <c r="AD50"/>
      <c r="AE50"/>
      <c r="AF50"/>
      <c r="AG50"/>
      <c r="AH50"/>
      <c r="AI50"/>
      <c r="AJ50"/>
      <c r="AK50"/>
    </row>
    <row r="51" spans="1:37">
      <c r="A51"/>
      <c r="B51"/>
      <c r="C51"/>
      <c r="D51"/>
      <c r="E51"/>
      <c r="F51"/>
      <c r="G51"/>
      <c r="H51"/>
      <c r="I51"/>
      <c r="J51"/>
      <c r="K51"/>
      <c r="L51"/>
      <c r="M51"/>
      <c r="N51"/>
      <c r="O51"/>
      <c r="P51"/>
      <c r="Q51"/>
      <c r="R51"/>
      <c r="S51"/>
      <c r="T51"/>
      <c r="U51"/>
      <c r="V51"/>
      <c r="W51"/>
      <c r="X51"/>
      <c r="Y51"/>
      <c r="Z51"/>
      <c r="AA51"/>
      <c r="AB51"/>
      <c r="AC51"/>
      <c r="AD51"/>
      <c r="AE51"/>
      <c r="AF51"/>
      <c r="AG51"/>
      <c r="AH51"/>
      <c r="AI51"/>
      <c r="AJ51"/>
      <c r="AK51"/>
    </row>
    <row r="52" spans="1:37">
      <c r="A52"/>
      <c r="B52"/>
      <c r="C52"/>
      <c r="D52"/>
      <c r="E52"/>
      <c r="F52"/>
      <c r="G52"/>
      <c r="H52"/>
      <c r="I52"/>
      <c r="J52"/>
      <c r="K52"/>
      <c r="L52"/>
      <c r="M52"/>
      <c r="N52"/>
      <c r="O52"/>
      <c r="P52"/>
      <c r="Q52"/>
      <c r="R52"/>
      <c r="S52"/>
      <c r="T52"/>
      <c r="U52"/>
      <c r="V52"/>
      <c r="W52"/>
      <c r="X52"/>
      <c r="Y52"/>
      <c r="Z52"/>
      <c r="AA52"/>
      <c r="AB52"/>
      <c r="AC52"/>
      <c r="AD52"/>
      <c r="AE52"/>
      <c r="AF52"/>
      <c r="AG52"/>
      <c r="AH52"/>
      <c r="AI52"/>
      <c r="AJ52"/>
      <c r="AK52"/>
    </row>
    <row r="53" spans="1:37">
      <c r="A53"/>
      <c r="B53"/>
      <c r="C53"/>
      <c r="D53"/>
      <c r="E53"/>
      <c r="F53"/>
      <c r="G53"/>
      <c r="H53"/>
      <c r="I53"/>
      <c r="J53"/>
      <c r="K53"/>
      <c r="L53"/>
      <c r="M53"/>
      <c r="N53"/>
      <c r="O53"/>
      <c r="P53"/>
      <c r="Q53"/>
      <c r="R53"/>
      <c r="S53"/>
      <c r="T53"/>
      <c r="U53"/>
      <c r="V53"/>
      <c r="W53"/>
      <c r="X53"/>
      <c r="Y53"/>
      <c r="Z53"/>
      <c r="AA53"/>
      <c r="AB53"/>
      <c r="AC53"/>
      <c r="AD53"/>
      <c r="AE53"/>
      <c r="AF53"/>
      <c r="AG53"/>
      <c r="AH53"/>
      <c r="AI53"/>
      <c r="AJ53"/>
      <c r="AK53"/>
    </row>
    <row r="54" spans="1:37">
      <c r="A54"/>
      <c r="B54"/>
      <c r="C54"/>
      <c r="D54"/>
      <c r="E54"/>
      <c r="F54"/>
      <c r="G54"/>
      <c r="H54"/>
      <c r="I54"/>
      <c r="J54"/>
      <c r="K54"/>
      <c r="L54"/>
      <c r="M54"/>
      <c r="N54"/>
      <c r="O54"/>
      <c r="P54"/>
      <c r="Q54"/>
      <c r="R54"/>
      <c r="S54"/>
      <c r="T54"/>
      <c r="U54"/>
      <c r="V54"/>
      <c r="W54"/>
      <c r="X54"/>
      <c r="Y54"/>
      <c r="Z54"/>
      <c r="AA54"/>
      <c r="AB54"/>
      <c r="AC54"/>
      <c r="AD54"/>
      <c r="AE54"/>
      <c r="AF54"/>
      <c r="AG54"/>
      <c r="AH54"/>
      <c r="AI54"/>
      <c r="AJ54"/>
      <c r="AK54"/>
    </row>
    <row r="55" spans="1:37">
      <c r="A55"/>
      <c r="B55"/>
      <c r="C55"/>
      <c r="D55"/>
      <c r="E55"/>
      <c r="F55"/>
      <c r="G55"/>
      <c r="H55"/>
      <c r="I55"/>
      <c r="J55"/>
      <c r="K55"/>
      <c r="L55"/>
      <c r="M55"/>
      <c r="N55"/>
      <c r="O55"/>
      <c r="P55"/>
      <c r="Q55"/>
      <c r="R55"/>
      <c r="S55"/>
      <c r="T55"/>
      <c r="U55"/>
      <c r="V55"/>
      <c r="W55"/>
      <c r="X55"/>
      <c r="Y55"/>
      <c r="Z55"/>
      <c r="AA55"/>
      <c r="AB55"/>
      <c r="AC55"/>
      <c r="AD55"/>
      <c r="AE55"/>
      <c r="AF55"/>
      <c r="AG55"/>
      <c r="AH55"/>
      <c r="AI55"/>
      <c r="AJ55"/>
      <c r="AK55"/>
    </row>
    <row r="56" spans="1:37">
      <c r="A56"/>
      <c r="B56"/>
      <c r="C56"/>
      <c r="D56"/>
      <c r="E56"/>
      <c r="F56"/>
      <c r="G56"/>
      <c r="H56"/>
      <c r="I56"/>
      <c r="J56"/>
      <c r="K56"/>
      <c r="L56"/>
      <c r="M56"/>
      <c r="N56"/>
      <c r="O56"/>
      <c r="P56"/>
      <c r="Q56"/>
      <c r="R56"/>
      <c r="S56"/>
      <c r="T56"/>
      <c r="U56"/>
      <c r="V56"/>
      <c r="W56"/>
      <c r="X56"/>
      <c r="Y56"/>
      <c r="Z56"/>
      <c r="AA56"/>
      <c r="AB56"/>
      <c r="AC56"/>
      <c r="AD56"/>
      <c r="AE56"/>
      <c r="AF56"/>
      <c r="AG56"/>
      <c r="AH56"/>
      <c r="AI56"/>
      <c r="AJ56"/>
      <c r="AK56"/>
    </row>
    <row r="57" spans="1:37">
      <c r="A57"/>
      <c r="B57"/>
      <c r="C57"/>
      <c r="D57"/>
      <c r="E57"/>
      <c r="F57"/>
      <c r="G57"/>
      <c r="H57"/>
      <c r="I57"/>
      <c r="J57"/>
      <c r="K57"/>
      <c r="L57"/>
      <c r="M57"/>
      <c r="N57"/>
      <c r="O57"/>
      <c r="P57"/>
      <c r="Q57"/>
      <c r="R57"/>
      <c r="S57"/>
      <c r="T57"/>
      <c r="U57"/>
      <c r="V57"/>
      <c r="W57"/>
      <c r="X57"/>
      <c r="Y57"/>
      <c r="Z57"/>
      <c r="AA57"/>
      <c r="AB57"/>
      <c r="AC57"/>
      <c r="AD57"/>
      <c r="AE57"/>
      <c r="AF57"/>
      <c r="AG57"/>
      <c r="AH57"/>
      <c r="AI57"/>
      <c r="AJ57"/>
      <c r="AK57"/>
    </row>
    <row r="58" spans="1:37">
      <c r="A58"/>
      <c r="B58"/>
      <c r="C58"/>
      <c r="D58"/>
      <c r="E58"/>
      <c r="F58"/>
      <c r="G58"/>
      <c r="H58"/>
      <c r="I58"/>
      <c r="J58"/>
      <c r="K58"/>
      <c r="L58"/>
      <c r="M58"/>
      <c r="N58"/>
      <c r="O58"/>
      <c r="P58"/>
      <c r="Q58"/>
      <c r="R58"/>
      <c r="S58"/>
      <c r="T58"/>
      <c r="U58"/>
      <c r="V58"/>
      <c r="W58"/>
      <c r="X58"/>
      <c r="Y58"/>
      <c r="Z58"/>
      <c r="AA58"/>
      <c r="AB58"/>
      <c r="AC58"/>
      <c r="AD58"/>
      <c r="AE58"/>
      <c r="AF58"/>
      <c r="AG58"/>
      <c r="AH58"/>
      <c r="AI58"/>
      <c r="AJ58"/>
      <c r="AK58"/>
    </row>
    <row r="59" spans="1:37">
      <c r="A59"/>
      <c r="B59"/>
      <c r="C59"/>
      <c r="D59"/>
      <c r="E59"/>
      <c r="F59"/>
      <c r="G59"/>
      <c r="H59"/>
      <c r="I59"/>
      <c r="J59"/>
      <c r="K59"/>
      <c r="L59"/>
      <c r="M59"/>
      <c r="N59"/>
      <c r="O59"/>
      <c r="P59"/>
      <c r="Q59"/>
      <c r="R59"/>
      <c r="S59"/>
      <c r="T59"/>
      <c r="U59"/>
      <c r="V59"/>
      <c r="W59"/>
      <c r="X59"/>
      <c r="Y59"/>
      <c r="Z59"/>
      <c r="AA59"/>
      <c r="AB59"/>
      <c r="AC59"/>
      <c r="AD59"/>
      <c r="AE59"/>
      <c r="AF59"/>
      <c r="AG59"/>
      <c r="AH59"/>
      <c r="AI59"/>
      <c r="AJ59"/>
      <c r="AK59"/>
    </row>
    <row r="60" spans="1:37">
      <c r="A60"/>
      <c r="B60"/>
      <c r="C60"/>
      <c r="D60"/>
      <c r="E60"/>
      <c r="F60"/>
      <c r="G60"/>
      <c r="H60"/>
      <c r="I60"/>
      <c r="J60"/>
      <c r="K60"/>
      <c r="L60"/>
      <c r="M60"/>
      <c r="N60"/>
      <c r="O60"/>
      <c r="P60"/>
      <c r="Q60"/>
      <c r="R60"/>
      <c r="S60"/>
      <c r="T60"/>
      <c r="U60"/>
      <c r="V60"/>
      <c r="W60"/>
      <c r="X60"/>
      <c r="Y60"/>
      <c r="Z60"/>
      <c r="AA60"/>
      <c r="AB60"/>
      <c r="AC60"/>
      <c r="AD60"/>
      <c r="AE60"/>
      <c r="AF60"/>
      <c r="AG60"/>
      <c r="AH60"/>
      <c r="AI60"/>
      <c r="AJ60"/>
      <c r="AK60"/>
    </row>
    <row r="61" spans="1:37">
      <c r="A61"/>
      <c r="B61"/>
      <c r="C61"/>
      <c r="D61"/>
      <c r="E61"/>
      <c r="F61"/>
      <c r="G61"/>
      <c r="H61"/>
      <c r="I61"/>
      <c r="J61"/>
      <c r="K61"/>
      <c r="L61"/>
      <c r="M61"/>
      <c r="N61"/>
      <c r="O61"/>
      <c r="P61"/>
      <c r="Q61"/>
      <c r="R61"/>
      <c r="S61"/>
      <c r="T61"/>
      <c r="U61"/>
      <c r="V61"/>
      <c r="W61"/>
      <c r="X61"/>
      <c r="Y61"/>
      <c r="Z61"/>
      <c r="AA61"/>
      <c r="AB61"/>
      <c r="AC61"/>
      <c r="AD61"/>
      <c r="AE61"/>
      <c r="AF61"/>
      <c r="AG61"/>
      <c r="AH61"/>
      <c r="AI61"/>
      <c r="AJ61"/>
      <c r="AK61"/>
    </row>
    <row r="62" spans="1:37">
      <c r="A62"/>
      <c r="B62"/>
      <c r="C62"/>
      <c r="D62"/>
      <c r="E62"/>
      <c r="F62"/>
      <c r="G62"/>
      <c r="H62"/>
      <c r="I62"/>
      <c r="J62"/>
      <c r="K62"/>
      <c r="L62"/>
      <c r="M62"/>
      <c r="N62"/>
      <c r="O62"/>
      <c r="P62"/>
      <c r="Q62"/>
      <c r="R62"/>
      <c r="S62"/>
      <c r="T62"/>
      <c r="U62"/>
      <c r="V62"/>
      <c r="W62"/>
      <c r="X62"/>
      <c r="Y62"/>
      <c r="Z62"/>
      <c r="AA62"/>
      <c r="AB62"/>
      <c r="AC62"/>
      <c r="AD62"/>
      <c r="AE62"/>
      <c r="AF62"/>
      <c r="AG62"/>
      <c r="AH62"/>
      <c r="AI62"/>
      <c r="AJ62"/>
      <c r="AK62"/>
    </row>
    <row r="63" spans="1:37">
      <c r="A63"/>
      <c r="B63"/>
      <c r="C63"/>
      <c r="D63"/>
      <c r="E63"/>
      <c r="F63"/>
      <c r="G63"/>
      <c r="H63"/>
      <c r="I63"/>
      <c r="J63"/>
      <c r="K63"/>
      <c r="L63"/>
      <c r="M63"/>
      <c r="N63"/>
      <c r="O63"/>
      <c r="P63"/>
      <c r="Q63"/>
      <c r="R63"/>
      <c r="S63"/>
      <c r="T63"/>
      <c r="U63"/>
      <c r="V63"/>
      <c r="W63"/>
      <c r="X63"/>
      <c r="Y63"/>
      <c r="Z63"/>
      <c r="AA63"/>
      <c r="AB63"/>
      <c r="AC63"/>
      <c r="AD63"/>
      <c r="AE63"/>
      <c r="AF63"/>
      <c r="AG63"/>
      <c r="AH63"/>
      <c r="AI63"/>
      <c r="AJ63"/>
      <c r="AK63"/>
    </row>
    <row r="64" spans="1:37">
      <c r="A64"/>
      <c r="B64"/>
      <c r="C64"/>
      <c r="D64"/>
      <c r="E64"/>
      <c r="F64"/>
      <c r="G64"/>
      <c r="H64"/>
      <c r="I64"/>
      <c r="J64"/>
      <c r="K64"/>
      <c r="L64"/>
      <c r="M64"/>
      <c r="N64"/>
      <c r="O64"/>
      <c r="P64"/>
      <c r="Q64"/>
      <c r="R64"/>
      <c r="S64"/>
      <c r="T64"/>
      <c r="U64"/>
      <c r="V64"/>
      <c r="W64"/>
      <c r="X64"/>
      <c r="Y64"/>
      <c r="Z64"/>
      <c r="AA64"/>
      <c r="AB64"/>
      <c r="AC64"/>
      <c r="AD64"/>
      <c r="AE64"/>
      <c r="AF64"/>
      <c r="AG64"/>
      <c r="AH64"/>
      <c r="AI64"/>
      <c r="AJ64"/>
      <c r="AK64"/>
    </row>
    <row r="65" spans="1:37">
      <c r="A65"/>
      <c r="B65"/>
      <c r="C65"/>
      <c r="D65"/>
      <c r="E65"/>
      <c r="F65"/>
      <c r="G65"/>
      <c r="H65"/>
      <c r="I65"/>
      <c r="J65"/>
      <c r="K65"/>
      <c r="L65"/>
      <c r="M65"/>
      <c r="N65"/>
      <c r="O65"/>
      <c r="P65"/>
      <c r="Q65"/>
      <c r="R65"/>
      <c r="S65"/>
      <c r="T65"/>
      <c r="U65"/>
      <c r="V65"/>
      <c r="W65"/>
      <c r="X65"/>
      <c r="Y65"/>
      <c r="Z65"/>
      <c r="AA65"/>
      <c r="AB65"/>
      <c r="AC65"/>
      <c r="AD65"/>
      <c r="AE65"/>
      <c r="AF65"/>
      <c r="AG65"/>
      <c r="AH65"/>
      <c r="AI65"/>
      <c r="AJ65"/>
      <c r="AK65"/>
    </row>
    <row r="66" spans="1:37">
      <c r="A66"/>
      <c r="B66"/>
      <c r="C66"/>
      <c r="D66"/>
      <c r="E66"/>
      <c r="F66"/>
      <c r="G66"/>
      <c r="H66"/>
      <c r="I66"/>
      <c r="J66"/>
      <c r="K66"/>
      <c r="L66"/>
      <c r="M66"/>
      <c r="N66"/>
      <c r="O66"/>
      <c r="P66"/>
      <c r="Q66"/>
      <c r="R66"/>
      <c r="S66"/>
      <c r="T66"/>
      <c r="U66"/>
      <c r="V66"/>
      <c r="W66"/>
      <c r="X66"/>
      <c r="Y66"/>
      <c r="Z66"/>
      <c r="AA66"/>
      <c r="AB66"/>
      <c r="AC66"/>
      <c r="AD66"/>
      <c r="AE66"/>
      <c r="AF66"/>
      <c r="AG66"/>
      <c r="AH66"/>
      <c r="AI66"/>
      <c r="AJ66"/>
      <c r="AK66"/>
    </row>
    <row r="67" spans="1:37">
      <c r="A67"/>
      <c r="B67"/>
      <c r="C67"/>
      <c r="D67"/>
      <c r="E67"/>
      <c r="F67"/>
      <c r="G67"/>
      <c r="H67"/>
      <c r="I67"/>
      <c r="J67"/>
      <c r="K67"/>
      <c r="L67"/>
      <c r="M67"/>
      <c r="N67"/>
      <c r="O67"/>
      <c r="P67"/>
      <c r="Q67"/>
      <c r="R67"/>
      <c r="S67"/>
      <c r="T67"/>
      <c r="U67"/>
      <c r="V67"/>
      <c r="W67"/>
      <c r="X67"/>
      <c r="Y67"/>
      <c r="Z67"/>
      <c r="AA67"/>
      <c r="AB67"/>
      <c r="AC67"/>
      <c r="AD67"/>
      <c r="AE67"/>
      <c r="AF67"/>
      <c r="AG67"/>
      <c r="AH67"/>
      <c r="AI67"/>
      <c r="AJ67"/>
      <c r="AK67"/>
    </row>
    <row r="68" spans="1:37">
      <c r="A68"/>
      <c r="B68"/>
      <c r="C68"/>
      <c r="D68"/>
      <c r="E68"/>
      <c r="F68"/>
      <c r="G68"/>
      <c r="H68"/>
      <c r="I68"/>
      <c r="J68"/>
      <c r="K68"/>
      <c r="L68"/>
      <c r="M68"/>
      <c r="N68"/>
      <c r="O68"/>
      <c r="P68"/>
      <c r="Q68"/>
      <c r="R68"/>
      <c r="S68"/>
      <c r="T68"/>
      <c r="U68"/>
      <c r="V68"/>
      <c r="W68"/>
      <c r="X68"/>
      <c r="Y68"/>
      <c r="Z68"/>
      <c r="AA68"/>
      <c r="AB68"/>
      <c r="AC68"/>
      <c r="AD68"/>
      <c r="AE68"/>
      <c r="AF68"/>
      <c r="AG68"/>
      <c r="AH68"/>
      <c r="AI68"/>
      <c r="AJ68"/>
      <c r="AK68"/>
    </row>
    <row r="69" spans="1:37">
      <c r="A69"/>
      <c r="B69"/>
      <c r="C69"/>
      <c r="D69"/>
      <c r="E69"/>
      <c r="F69"/>
      <c r="G69"/>
      <c r="H69"/>
      <c r="I69"/>
      <c r="J69"/>
      <c r="K69"/>
      <c r="L69"/>
      <c r="M69"/>
      <c r="N69"/>
      <c r="O69"/>
      <c r="P69"/>
      <c r="Q69"/>
      <c r="R69"/>
      <c r="S69"/>
      <c r="T69"/>
      <c r="U69"/>
      <c r="V69"/>
      <c r="W69"/>
      <c r="X69"/>
      <c r="Y69"/>
      <c r="Z69"/>
      <c r="AA69"/>
      <c r="AB69"/>
      <c r="AC69"/>
      <c r="AD69"/>
      <c r="AE69"/>
      <c r="AF69"/>
      <c r="AG69"/>
      <c r="AH69"/>
      <c r="AI69"/>
      <c r="AJ69"/>
      <c r="AK69"/>
    </row>
    <row r="70" spans="1:37">
      <c r="A70"/>
      <c r="B70"/>
      <c r="C70"/>
      <c r="D70"/>
      <c r="E70"/>
      <c r="F70"/>
      <c r="G70"/>
      <c r="H70"/>
      <c r="I70"/>
      <c r="J70"/>
      <c r="K70"/>
      <c r="L70"/>
      <c r="M70"/>
      <c r="N70"/>
      <c r="O70"/>
      <c r="P70"/>
      <c r="Q70"/>
      <c r="R70"/>
      <c r="S70"/>
      <c r="T70"/>
      <c r="U70"/>
      <c r="V70"/>
      <c r="W70"/>
      <c r="X70"/>
      <c r="Y70"/>
      <c r="Z70"/>
      <c r="AA70"/>
      <c r="AB70"/>
      <c r="AC70"/>
      <c r="AD70"/>
      <c r="AE70"/>
      <c r="AF70"/>
      <c r="AG70"/>
      <c r="AH70"/>
      <c r="AI70"/>
      <c r="AJ70"/>
      <c r="AK70"/>
    </row>
    <row r="71" spans="1:37">
      <c r="A71"/>
      <c r="B71"/>
      <c r="C71"/>
      <c r="D71"/>
      <c r="E71"/>
      <c r="F71"/>
      <c r="G71"/>
      <c r="H71"/>
      <c r="I71"/>
      <c r="J71"/>
      <c r="K71"/>
      <c r="L71"/>
      <c r="M71"/>
      <c r="N71"/>
      <c r="O71"/>
      <c r="P71"/>
      <c r="Q71"/>
      <c r="R71"/>
      <c r="S71"/>
      <c r="T71"/>
      <c r="U71"/>
      <c r="V71"/>
      <c r="W71"/>
      <c r="X71"/>
      <c r="Y71"/>
      <c r="Z71"/>
      <c r="AA71"/>
      <c r="AB71"/>
      <c r="AC71"/>
      <c r="AD71"/>
      <c r="AE71"/>
      <c r="AF71"/>
      <c r="AG71"/>
      <c r="AH71"/>
      <c r="AI71"/>
      <c r="AJ71"/>
      <c r="AK71"/>
    </row>
    <row r="72" spans="1:37">
      <c r="A72"/>
      <c r="B72"/>
      <c r="C72"/>
      <c r="D72"/>
      <c r="E72"/>
      <c r="F72"/>
      <c r="G72"/>
      <c r="H72"/>
      <c r="I72"/>
      <c r="J72"/>
      <c r="K72"/>
      <c r="L72"/>
      <c r="M72"/>
      <c r="N72"/>
      <c r="O72"/>
      <c r="P72"/>
      <c r="Q72"/>
      <c r="R72"/>
      <c r="S72"/>
      <c r="T72"/>
      <c r="U72"/>
      <c r="V72"/>
      <c r="W72"/>
      <c r="X72"/>
      <c r="Y72"/>
      <c r="Z72"/>
      <c r="AA72"/>
      <c r="AB72"/>
      <c r="AC72"/>
      <c r="AD72"/>
      <c r="AE72"/>
      <c r="AF72"/>
      <c r="AG72"/>
      <c r="AH72"/>
      <c r="AI72"/>
      <c r="AJ72"/>
      <c r="AK72"/>
    </row>
    <row r="73" spans="1:37">
      <c r="A73"/>
      <c r="B73"/>
      <c r="C73"/>
      <c r="D73"/>
      <c r="E73"/>
      <c r="F73"/>
      <c r="G73"/>
      <c r="H73"/>
      <c r="I73"/>
      <c r="J73"/>
      <c r="K73"/>
      <c r="L73"/>
      <c r="M73"/>
      <c r="N73"/>
      <c r="O73"/>
      <c r="P73"/>
      <c r="Q73"/>
      <c r="R73"/>
      <c r="S73"/>
      <c r="T73"/>
      <c r="U73"/>
      <c r="V73"/>
      <c r="W73"/>
      <c r="X73"/>
      <c r="Y73"/>
      <c r="Z73"/>
      <c r="AA73"/>
      <c r="AB73"/>
      <c r="AC73"/>
      <c r="AD73"/>
      <c r="AE73"/>
      <c r="AF73"/>
      <c r="AG73"/>
      <c r="AH73"/>
      <c r="AI73"/>
      <c r="AJ73"/>
      <c r="AK73"/>
    </row>
    <row r="74" spans="1:37">
      <c r="A74"/>
      <c r="B74"/>
      <c r="C74"/>
      <c r="D74"/>
      <c r="E74"/>
      <c r="F74"/>
      <c r="G74"/>
      <c r="H74"/>
      <c r="I74"/>
      <c r="J74"/>
      <c r="K74"/>
      <c r="L74"/>
      <c r="M74"/>
      <c r="N74"/>
      <c r="O74"/>
      <c r="P74"/>
      <c r="Q74"/>
      <c r="R74"/>
      <c r="S74"/>
      <c r="T74"/>
      <c r="U74"/>
      <c r="V74"/>
      <c r="W74"/>
      <c r="X74"/>
      <c r="Y74"/>
      <c r="Z74"/>
      <c r="AA74"/>
      <c r="AB74"/>
      <c r="AC74"/>
      <c r="AD74"/>
      <c r="AE74"/>
      <c r="AF74"/>
      <c r="AG74"/>
      <c r="AH74"/>
      <c r="AI74"/>
      <c r="AJ74"/>
      <c r="AK74"/>
    </row>
    <row r="75" spans="1:37">
      <c r="A75"/>
      <c r="B75"/>
      <c r="C75"/>
      <c r="D75"/>
      <c r="E75"/>
      <c r="F75"/>
      <c r="G75"/>
      <c r="H75"/>
      <c r="I75"/>
      <c r="J75"/>
      <c r="K75"/>
      <c r="L75"/>
      <c r="M75"/>
      <c r="N75"/>
      <c r="O75"/>
      <c r="P75"/>
      <c r="Q75"/>
      <c r="R75"/>
      <c r="S75"/>
      <c r="T75"/>
      <c r="U75"/>
      <c r="V75"/>
      <c r="W75"/>
      <c r="X75"/>
      <c r="Y75"/>
      <c r="Z75"/>
      <c r="AA75"/>
      <c r="AB75"/>
      <c r="AC75"/>
      <c r="AD75"/>
      <c r="AE75"/>
      <c r="AF75"/>
      <c r="AG75"/>
      <c r="AH75"/>
      <c r="AI75"/>
      <c r="AJ75"/>
      <c r="AK75"/>
    </row>
    <row r="76" spans="1:37">
      <c r="A76"/>
      <c r="B76"/>
      <c r="C76"/>
      <c r="D76"/>
      <c r="E76"/>
      <c r="F76"/>
      <c r="G76"/>
      <c r="H76"/>
      <c r="I76"/>
      <c r="J76"/>
      <c r="K76"/>
      <c r="L76"/>
      <c r="M76"/>
      <c r="N76"/>
      <c r="O76"/>
      <c r="P76"/>
      <c r="Q76"/>
      <c r="R76"/>
      <c r="S76"/>
      <c r="T76"/>
      <c r="U76"/>
      <c r="V76"/>
      <c r="W76"/>
      <c r="X76"/>
      <c r="Y76"/>
      <c r="Z76"/>
      <c r="AA76"/>
      <c r="AB76"/>
      <c r="AC76"/>
      <c r="AD76"/>
      <c r="AE76"/>
      <c r="AF76"/>
      <c r="AG76"/>
      <c r="AH76"/>
      <c r="AI76"/>
      <c r="AJ76"/>
      <c r="AK76"/>
    </row>
    <row r="77" spans="1:37">
      <c r="A77"/>
      <c r="B77"/>
      <c r="C77"/>
      <c r="D77"/>
      <c r="E77"/>
      <c r="F77"/>
      <c r="G77"/>
      <c r="H77"/>
      <c r="I77"/>
      <c r="J77"/>
      <c r="K77"/>
      <c r="L77"/>
      <c r="M77"/>
      <c r="N77"/>
      <c r="O77"/>
      <c r="P77"/>
      <c r="Q77"/>
      <c r="R77"/>
      <c r="S77"/>
      <c r="T77"/>
      <c r="U77"/>
      <c r="V77"/>
      <c r="W77"/>
      <c r="X77"/>
      <c r="Y77"/>
      <c r="Z77"/>
      <c r="AA77"/>
      <c r="AB77"/>
      <c r="AC77"/>
      <c r="AD77"/>
      <c r="AE77"/>
      <c r="AF77"/>
      <c r="AG77"/>
      <c r="AH77"/>
      <c r="AI77"/>
      <c r="AJ77"/>
      <c r="AK77"/>
    </row>
    <row r="78" spans="1:37">
      <c r="A78"/>
      <c r="B78"/>
      <c r="C78"/>
      <c r="D78"/>
      <c r="E78"/>
      <c r="F78"/>
      <c r="G78"/>
      <c r="H78"/>
      <c r="I78"/>
      <c r="J78"/>
      <c r="K78"/>
      <c r="L78"/>
      <c r="M78"/>
      <c r="N78"/>
      <c r="O78"/>
      <c r="P78"/>
      <c r="Q78"/>
      <c r="R78"/>
      <c r="S78"/>
      <c r="T78"/>
      <c r="U78"/>
      <c r="V78"/>
      <c r="W78"/>
      <c r="X78"/>
      <c r="Y78"/>
      <c r="Z78"/>
      <c r="AA78"/>
      <c r="AB78"/>
      <c r="AC78"/>
      <c r="AD78"/>
      <c r="AE78"/>
      <c r="AF78"/>
      <c r="AG78"/>
      <c r="AH78"/>
      <c r="AI78"/>
      <c r="AJ78"/>
      <c r="AK78"/>
    </row>
    <row r="79" spans="1:37">
      <c r="A79"/>
      <c r="B79"/>
      <c r="C79"/>
      <c r="D79"/>
      <c r="E79"/>
      <c r="F79"/>
      <c r="G79"/>
      <c r="H79"/>
      <c r="I79"/>
      <c r="J79"/>
      <c r="K79"/>
      <c r="L79"/>
      <c r="M79"/>
      <c r="N79"/>
      <c r="O79"/>
      <c r="P79"/>
      <c r="Q79"/>
      <c r="R79"/>
      <c r="S79"/>
      <c r="T79"/>
      <c r="U79"/>
      <c r="V79"/>
      <c r="W79"/>
      <c r="X79"/>
      <c r="Y79"/>
      <c r="Z79"/>
      <c r="AA79"/>
      <c r="AB79"/>
      <c r="AC79"/>
      <c r="AD79"/>
      <c r="AE79"/>
      <c r="AF79"/>
      <c r="AG79"/>
      <c r="AH79"/>
      <c r="AI79"/>
      <c r="AJ79"/>
      <c r="AK79"/>
    </row>
    <row r="80" spans="1:37">
      <c r="A80"/>
      <c r="B80"/>
      <c r="C80"/>
      <c r="D80"/>
      <c r="E80"/>
      <c r="F80"/>
      <c r="G80"/>
      <c r="H80"/>
      <c r="I80"/>
      <c r="J80"/>
      <c r="K80"/>
      <c r="L80"/>
      <c r="M80"/>
      <c r="N80"/>
      <c r="O80"/>
      <c r="P80"/>
      <c r="Q80"/>
      <c r="R80"/>
      <c r="S80"/>
      <c r="T80"/>
      <c r="U80"/>
      <c r="V80"/>
      <c r="W80"/>
      <c r="X80"/>
      <c r="Y80"/>
      <c r="Z80"/>
      <c r="AA80"/>
      <c r="AB80"/>
      <c r="AC80"/>
      <c r="AD80"/>
      <c r="AE80"/>
      <c r="AF80"/>
      <c r="AG80"/>
      <c r="AH80"/>
      <c r="AI80"/>
      <c r="AJ80"/>
      <c r="AK80"/>
    </row>
    <row r="81" spans="1:37">
      <c r="A81"/>
      <c r="B81"/>
      <c r="C81"/>
      <c r="D81"/>
      <c r="E81"/>
      <c r="F81"/>
      <c r="G81"/>
      <c r="H81"/>
      <c r="I81"/>
      <c r="J81"/>
      <c r="K81"/>
      <c r="L81"/>
      <c r="M81"/>
      <c r="N81"/>
      <c r="O81"/>
      <c r="P81"/>
      <c r="Q81"/>
      <c r="R81"/>
      <c r="S81"/>
      <c r="T81"/>
      <c r="U81"/>
      <c r="V81"/>
      <c r="W81"/>
      <c r="X81"/>
      <c r="Y81"/>
      <c r="Z81"/>
      <c r="AA81"/>
      <c r="AB81"/>
      <c r="AC81"/>
      <c r="AD81"/>
      <c r="AE81"/>
      <c r="AF81"/>
      <c r="AG81"/>
      <c r="AH81"/>
      <c r="AI81"/>
      <c r="AJ81"/>
      <c r="AK81"/>
    </row>
    <row r="82" spans="1:37">
      <c r="A82"/>
      <c r="B82"/>
      <c r="C82"/>
      <c r="D82"/>
      <c r="E82"/>
      <c r="F82"/>
      <c r="G82"/>
      <c r="H82"/>
      <c r="I82"/>
      <c r="J82"/>
      <c r="K82"/>
      <c r="L82"/>
      <c r="M82"/>
      <c r="N82"/>
      <c r="O82"/>
      <c r="P82"/>
      <c r="Q82"/>
      <c r="R82"/>
      <c r="S82"/>
      <c r="T82"/>
      <c r="U82"/>
      <c r="V82"/>
      <c r="W82"/>
      <c r="X82"/>
      <c r="Y82"/>
      <c r="Z82"/>
      <c r="AA82"/>
      <c r="AB82"/>
      <c r="AC82"/>
      <c r="AD82"/>
      <c r="AE82"/>
      <c r="AF82"/>
      <c r="AG82"/>
      <c r="AH82"/>
      <c r="AI82"/>
      <c r="AJ82"/>
      <c r="AK82"/>
    </row>
    <row r="83" spans="1:37">
      <c r="A83"/>
      <c r="B83"/>
      <c r="C83"/>
      <c r="D83"/>
      <c r="E83"/>
      <c r="F83"/>
      <c r="G83"/>
      <c r="H83"/>
      <c r="I83"/>
      <c r="J83"/>
      <c r="K83"/>
      <c r="L83"/>
      <c r="M83"/>
      <c r="N83"/>
      <c r="O83"/>
      <c r="P83"/>
      <c r="Q83"/>
      <c r="R83"/>
      <c r="S83"/>
      <c r="T83"/>
      <c r="U83"/>
      <c r="V83"/>
      <c r="W83"/>
      <c r="X83"/>
      <c r="Y83"/>
      <c r="Z83"/>
      <c r="AA83"/>
      <c r="AB83"/>
      <c r="AC83"/>
      <c r="AD83"/>
      <c r="AE83"/>
      <c r="AF83"/>
      <c r="AG83"/>
      <c r="AH83"/>
      <c r="AI83"/>
      <c r="AJ83"/>
      <c r="AK83"/>
    </row>
    <row r="84" spans="1:37">
      <c r="A84"/>
      <c r="B84"/>
      <c r="C84"/>
      <c r="D84"/>
      <c r="E84"/>
      <c r="F84"/>
      <c r="G84"/>
      <c r="H84"/>
      <c r="I84"/>
      <c r="J84"/>
      <c r="K84"/>
      <c r="L84"/>
      <c r="M84"/>
      <c r="N84"/>
      <c r="O84"/>
      <c r="P84"/>
      <c r="Q84"/>
      <c r="R84"/>
      <c r="S84"/>
      <c r="T84"/>
      <c r="U84"/>
      <c r="V84"/>
      <c r="W84"/>
      <c r="X84"/>
      <c r="Y84"/>
      <c r="Z84"/>
      <c r="AA84"/>
      <c r="AB84"/>
      <c r="AC84"/>
      <c r="AD84"/>
      <c r="AE84"/>
      <c r="AF84"/>
      <c r="AG84"/>
      <c r="AH84"/>
      <c r="AI84"/>
      <c r="AJ84"/>
      <c r="AK84"/>
    </row>
    <row r="85" spans="1:37">
      <c r="A85"/>
      <c r="B85"/>
      <c r="C85"/>
      <c r="D85"/>
      <c r="E85"/>
      <c r="F85"/>
      <c r="G85"/>
      <c r="H85"/>
      <c r="I85"/>
      <c r="J85"/>
      <c r="K85"/>
      <c r="L85"/>
      <c r="M85"/>
      <c r="N85"/>
      <c r="O85"/>
      <c r="P85"/>
      <c r="Q85"/>
      <c r="R85"/>
      <c r="S85"/>
      <c r="T85"/>
      <c r="U85"/>
      <c r="V85"/>
      <c r="W85"/>
      <c r="X85"/>
      <c r="Y85"/>
      <c r="Z85"/>
      <c r="AA85"/>
      <c r="AB85"/>
      <c r="AC85"/>
      <c r="AD85"/>
      <c r="AE85"/>
      <c r="AF85"/>
      <c r="AG85"/>
      <c r="AH85"/>
      <c r="AI85"/>
      <c r="AJ85"/>
      <c r="AK85"/>
    </row>
    <row r="86" spans="1:37">
      <c r="A86"/>
      <c r="B86"/>
      <c r="C86"/>
      <c r="D86"/>
      <c r="E86"/>
      <c r="F86"/>
      <c r="G86"/>
      <c r="H86"/>
      <c r="I86"/>
      <c r="J86"/>
      <c r="K86"/>
      <c r="L86"/>
      <c r="M86"/>
      <c r="N86"/>
      <c r="O86"/>
      <c r="P86"/>
      <c r="Q86"/>
      <c r="R86"/>
      <c r="S86"/>
      <c r="T86"/>
      <c r="U86"/>
      <c r="V86"/>
      <c r="W86"/>
      <c r="X86"/>
      <c r="Y86"/>
      <c r="Z86"/>
      <c r="AA86"/>
      <c r="AB86"/>
      <c r="AC86"/>
      <c r="AD86"/>
      <c r="AE86"/>
      <c r="AF86"/>
      <c r="AG86"/>
      <c r="AH86"/>
      <c r="AI86"/>
      <c r="AJ86"/>
      <c r="AK86"/>
    </row>
    <row r="87" spans="1:37">
      <c r="A87"/>
      <c r="B87"/>
      <c r="C87"/>
      <c r="D87"/>
      <c r="E87"/>
      <c r="F87"/>
      <c r="G87"/>
      <c r="H87"/>
      <c r="I87"/>
      <c r="J87"/>
      <c r="K87"/>
      <c r="L87"/>
      <c r="M87"/>
      <c r="N87"/>
      <c r="O87"/>
      <c r="P87"/>
      <c r="Q87"/>
      <c r="R87"/>
      <c r="S87"/>
      <c r="T87"/>
      <c r="U87"/>
      <c r="V87"/>
      <c r="W87"/>
      <c r="X87"/>
      <c r="Y87"/>
      <c r="Z87"/>
      <c r="AA87"/>
      <c r="AB87"/>
      <c r="AC87"/>
      <c r="AD87"/>
      <c r="AE87"/>
      <c r="AF87"/>
      <c r="AG87"/>
      <c r="AH87"/>
      <c r="AI87"/>
      <c r="AJ87"/>
      <c r="AK87"/>
    </row>
    <row r="88" spans="1:37">
      <c r="A88"/>
      <c r="B88"/>
      <c r="C88"/>
      <c r="D88"/>
      <c r="E88"/>
      <c r="F88"/>
      <c r="G88"/>
      <c r="H88"/>
      <c r="I88"/>
      <c r="J88"/>
      <c r="K88"/>
      <c r="L88"/>
      <c r="M88"/>
      <c r="N88"/>
      <c r="O88"/>
      <c r="P88"/>
      <c r="Q88"/>
      <c r="R88"/>
      <c r="S88"/>
      <c r="T88"/>
      <c r="U88"/>
      <c r="V88"/>
      <c r="W88"/>
      <c r="X88"/>
      <c r="Y88"/>
      <c r="Z88"/>
      <c r="AA88"/>
      <c r="AB88"/>
      <c r="AC88"/>
      <c r="AD88"/>
      <c r="AE88"/>
      <c r="AF88"/>
      <c r="AG88"/>
      <c r="AH88"/>
      <c r="AI88"/>
      <c r="AJ88"/>
      <c r="AK88"/>
    </row>
    <row r="89" spans="1:37">
      <c r="A89"/>
      <c r="B89"/>
      <c r="C89"/>
      <c r="D89"/>
      <c r="E89"/>
      <c r="F89"/>
      <c r="G89"/>
      <c r="H89"/>
      <c r="I89"/>
      <c r="J89"/>
      <c r="K89"/>
      <c r="L89"/>
      <c r="M89"/>
      <c r="N89"/>
      <c r="O89"/>
      <c r="P89"/>
      <c r="Q89"/>
      <c r="R89"/>
      <c r="S89"/>
      <c r="T89"/>
      <c r="U89"/>
      <c r="V89"/>
      <c r="W89"/>
      <c r="X89"/>
      <c r="Y89"/>
      <c r="Z89"/>
      <c r="AA89"/>
      <c r="AB89"/>
      <c r="AC89"/>
      <c r="AD89"/>
      <c r="AE89"/>
      <c r="AF89"/>
      <c r="AG89"/>
      <c r="AH89"/>
      <c r="AI89"/>
      <c r="AJ89"/>
      <c r="AK89"/>
    </row>
    <row r="90" spans="1:37">
      <c r="A90"/>
      <c r="B90"/>
      <c r="C90"/>
      <c r="D90"/>
      <c r="E90"/>
      <c r="F90"/>
      <c r="G90"/>
      <c r="H90"/>
      <c r="I90"/>
      <c r="J90"/>
      <c r="K90"/>
      <c r="L90"/>
      <c r="M90"/>
      <c r="N90"/>
      <c r="O90"/>
      <c r="P90"/>
      <c r="Q90"/>
      <c r="R90"/>
      <c r="S90"/>
      <c r="T90"/>
      <c r="U90"/>
      <c r="V90"/>
      <c r="W90"/>
      <c r="X90"/>
      <c r="Y90"/>
      <c r="Z90"/>
      <c r="AA90"/>
      <c r="AB90"/>
      <c r="AC90"/>
      <c r="AD90"/>
      <c r="AE90"/>
      <c r="AF90"/>
      <c r="AG90"/>
      <c r="AH90"/>
      <c r="AI90"/>
      <c r="AJ90"/>
      <c r="AK90"/>
    </row>
    <row r="91" spans="1:37">
      <c r="A91"/>
      <c r="B91"/>
      <c r="C91"/>
      <c r="D91"/>
      <c r="E91"/>
      <c r="F91"/>
      <c r="G91"/>
      <c r="H91"/>
      <c r="I91"/>
      <c r="J91"/>
      <c r="K91"/>
      <c r="L91"/>
      <c r="M91"/>
      <c r="N91"/>
      <c r="O91"/>
      <c r="P91"/>
      <c r="Q91"/>
      <c r="R91"/>
      <c r="S91"/>
      <c r="T91"/>
      <c r="U91"/>
      <c r="V91"/>
      <c r="W91"/>
      <c r="X91"/>
      <c r="Y91"/>
      <c r="Z91"/>
      <c r="AA91"/>
      <c r="AB91"/>
      <c r="AC91"/>
      <c r="AD91"/>
      <c r="AE91"/>
      <c r="AF91"/>
      <c r="AG91"/>
      <c r="AH91"/>
      <c r="AI91"/>
      <c r="AJ91"/>
      <c r="AK91"/>
    </row>
    <row r="92" spans="1:37">
      <c r="A92"/>
      <c r="B92"/>
      <c r="C92"/>
      <c r="D92"/>
      <c r="E92"/>
      <c r="F92"/>
      <c r="G92"/>
      <c r="H92"/>
      <c r="I92"/>
      <c r="J92"/>
      <c r="K92"/>
      <c r="L92"/>
      <c r="M92"/>
      <c r="N92"/>
      <c r="O92"/>
      <c r="P92"/>
      <c r="Q92"/>
      <c r="R92"/>
      <c r="S92"/>
      <c r="T92"/>
      <c r="U92"/>
      <c r="V92"/>
      <c r="W92"/>
      <c r="X92"/>
      <c r="Y92"/>
      <c r="Z92"/>
      <c r="AA92"/>
      <c r="AB92"/>
      <c r="AC92"/>
      <c r="AD92"/>
      <c r="AE92"/>
      <c r="AF92"/>
      <c r="AG92"/>
      <c r="AH92"/>
      <c r="AI92"/>
      <c r="AJ92"/>
      <c r="AK92"/>
    </row>
    <row r="93" spans="1:37">
      <c r="A93"/>
      <c r="B93"/>
      <c r="C93"/>
      <c r="D93"/>
      <c r="E93"/>
      <c r="F93"/>
      <c r="G93"/>
      <c r="H93"/>
      <c r="I93"/>
      <c r="J93"/>
      <c r="K93"/>
      <c r="L93"/>
      <c r="M93"/>
      <c r="N93"/>
      <c r="O93"/>
      <c r="P93"/>
      <c r="Q93"/>
      <c r="R93"/>
      <c r="S93"/>
      <c r="T93"/>
      <c r="U93"/>
      <c r="V93"/>
      <c r="W93"/>
      <c r="X93"/>
      <c r="Y93"/>
      <c r="Z93"/>
      <c r="AA93"/>
      <c r="AB93"/>
      <c r="AC93"/>
      <c r="AD93"/>
      <c r="AE93"/>
      <c r="AF93"/>
      <c r="AG93"/>
      <c r="AH93"/>
      <c r="AI93"/>
      <c r="AJ93"/>
      <c r="AK93"/>
    </row>
    <row r="94" spans="1:37">
      <c r="A94"/>
      <c r="B94"/>
      <c r="C94"/>
      <c r="D94"/>
      <c r="E94"/>
      <c r="F94"/>
      <c r="G94"/>
      <c r="H94"/>
      <c r="I94"/>
      <c r="J94"/>
      <c r="K94"/>
      <c r="L94"/>
      <c r="M94"/>
      <c r="N94"/>
      <c r="O94"/>
      <c r="P94"/>
      <c r="Q94"/>
      <c r="R94"/>
      <c r="S94"/>
      <c r="T94"/>
      <c r="U94"/>
      <c r="V94"/>
      <c r="W94"/>
      <c r="X94"/>
      <c r="Y94"/>
      <c r="Z94"/>
      <c r="AA94"/>
      <c r="AB94"/>
      <c r="AC94"/>
      <c r="AD94"/>
      <c r="AE94"/>
      <c r="AF94"/>
      <c r="AG94"/>
      <c r="AH94"/>
      <c r="AI94"/>
      <c r="AJ94"/>
      <c r="AK94"/>
    </row>
    <row r="95" spans="1:37">
      <c r="A95"/>
      <c r="B95"/>
      <c r="C95"/>
      <c r="D95"/>
      <c r="E95"/>
      <c r="F95"/>
      <c r="G95"/>
      <c r="H95"/>
      <c r="I95"/>
      <c r="J95"/>
      <c r="K95"/>
      <c r="L95"/>
      <c r="M95"/>
      <c r="N95"/>
      <c r="O95"/>
      <c r="P95"/>
      <c r="Q95"/>
      <c r="R95"/>
      <c r="S95"/>
      <c r="T95"/>
      <c r="U95"/>
      <c r="V95"/>
      <c r="W95"/>
      <c r="X95"/>
      <c r="Y95"/>
      <c r="Z95"/>
      <c r="AA95"/>
      <c r="AB95"/>
      <c r="AC95"/>
      <c r="AD95"/>
      <c r="AE95"/>
      <c r="AF95"/>
      <c r="AG95"/>
      <c r="AH95"/>
      <c r="AI95"/>
      <c r="AJ95"/>
      <c r="AK95"/>
    </row>
    <row r="96" spans="1:37">
      <c r="A96"/>
      <c r="B96"/>
      <c r="C96"/>
      <c r="D96"/>
      <c r="E96"/>
      <c r="F96"/>
      <c r="G96"/>
      <c r="H96"/>
      <c r="I96"/>
      <c r="J96"/>
      <c r="K96"/>
      <c r="L96"/>
      <c r="M96"/>
      <c r="N96"/>
      <c r="O96"/>
      <c r="P96"/>
      <c r="Q96"/>
      <c r="R96"/>
      <c r="S96"/>
      <c r="T96"/>
      <c r="U96"/>
      <c r="V96"/>
      <c r="W96"/>
      <c r="X96"/>
      <c r="Y96"/>
      <c r="Z96"/>
      <c r="AA96"/>
      <c r="AB96"/>
      <c r="AC96"/>
      <c r="AD96"/>
      <c r="AE96"/>
      <c r="AF96"/>
      <c r="AG96"/>
      <c r="AH96"/>
      <c r="AI96"/>
      <c r="AJ96"/>
      <c r="AK96"/>
    </row>
    <row r="97" spans="1:37">
      <c r="A97"/>
      <c r="B97"/>
      <c r="C97"/>
      <c r="D97"/>
      <c r="E97"/>
      <c r="F97"/>
      <c r="G97"/>
      <c r="H97"/>
      <c r="I97"/>
      <c r="J97"/>
      <c r="K97"/>
      <c r="L97"/>
      <c r="M97"/>
      <c r="N97"/>
      <c r="O97"/>
      <c r="P97"/>
      <c r="Q97"/>
      <c r="R97"/>
      <c r="S97"/>
      <c r="T97"/>
      <c r="U97"/>
      <c r="V97"/>
      <c r="W97"/>
      <c r="X97"/>
      <c r="Y97"/>
      <c r="Z97"/>
      <c r="AA97"/>
      <c r="AB97"/>
      <c r="AC97"/>
      <c r="AD97"/>
      <c r="AE97"/>
      <c r="AF97"/>
      <c r="AG97"/>
      <c r="AH97"/>
      <c r="AI97"/>
      <c r="AJ97"/>
      <c r="AK97"/>
    </row>
    <row r="98" spans="1:37">
      <c r="A98"/>
      <c r="B98"/>
      <c r="C98"/>
      <c r="D98"/>
      <c r="E98"/>
      <c r="F98"/>
      <c r="G98"/>
      <c r="H98"/>
      <c r="I98"/>
      <c r="J98"/>
      <c r="K98"/>
      <c r="L98"/>
      <c r="M98"/>
      <c r="N98"/>
      <c r="O98"/>
      <c r="P98"/>
      <c r="Q98"/>
      <c r="R98"/>
      <c r="S98"/>
      <c r="T98"/>
      <c r="U98"/>
      <c r="V98"/>
      <c r="W98"/>
      <c r="X98"/>
      <c r="Y98"/>
      <c r="Z98"/>
      <c r="AA98"/>
      <c r="AB98"/>
      <c r="AC98"/>
      <c r="AD98"/>
      <c r="AE98"/>
      <c r="AF98"/>
      <c r="AG98"/>
      <c r="AH98"/>
      <c r="AI98"/>
      <c r="AJ98"/>
      <c r="AK98"/>
    </row>
    <row r="99" spans="1:37">
      <c r="A99"/>
      <c r="B99"/>
      <c r="C99"/>
      <c r="D99"/>
      <c r="E99"/>
      <c r="F99"/>
      <c r="G99"/>
      <c r="H99"/>
      <c r="I99"/>
      <c r="J99"/>
      <c r="K99"/>
      <c r="L99"/>
      <c r="M99"/>
      <c r="N99"/>
      <c r="O99"/>
      <c r="P99"/>
      <c r="Q99"/>
      <c r="R99"/>
      <c r="S99"/>
      <c r="T99"/>
      <c r="U99"/>
      <c r="V99"/>
      <c r="W99"/>
      <c r="X99"/>
      <c r="Y99"/>
      <c r="Z99"/>
      <c r="AA99"/>
      <c r="AB99"/>
      <c r="AC99"/>
      <c r="AD99"/>
      <c r="AE99"/>
      <c r="AF99"/>
      <c r="AG99"/>
      <c r="AH99"/>
      <c r="AI99"/>
      <c r="AJ99"/>
      <c r="AK99"/>
    </row>
    <row r="100" spans="1:37">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row>
    <row r="101" spans="1:37">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row>
    <row r="102" spans="1:37">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row>
    <row r="103" spans="1:37">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row>
    <row r="104" spans="1:37">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row>
    <row r="105" spans="1:37">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row>
    <row r="106" spans="1:37">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row>
    <row r="107" spans="1:37">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row>
    <row r="108" spans="1:37">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row>
    <row r="109" spans="1:37">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row>
    <row r="110" spans="1:37">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row>
    <row r="111" spans="1:37">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row>
    <row r="112" spans="1:37">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row>
    <row r="113" spans="1:37">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row>
    <row r="114" spans="1:37">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row>
    <row r="115" spans="1:37">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row>
    <row r="116" spans="1:37">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row>
    <row r="117" spans="1:37">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row>
    <row r="118" spans="1:37">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row>
    <row r="119" spans="1:37">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row>
    <row r="120" spans="1:37">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row>
    <row r="121" spans="1:37">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row>
    <row r="122" spans="1:37">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row>
    <row r="123" spans="1:37">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row>
    <row r="124" spans="1:37">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row>
    <row r="125" spans="1:37">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row>
    <row r="126" spans="1:37">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row>
    <row r="127" spans="1:37">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row>
    <row r="128" spans="1:37">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row>
    <row r="129" spans="1:37">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row>
    <row r="130" spans="1:37">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row>
    <row r="131" spans="1:37">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row>
    <row r="132" spans="1:37">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row>
    <row r="133" spans="1:37">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row>
    <row r="134" spans="1:37">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row>
    <row r="135" spans="1:37">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row>
    <row r="136" spans="1:37">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row>
    <row r="137" spans="1:37">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row r="150" spans="1:37">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row>
    <row r="151" spans="1:37">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row>
    <row r="152" spans="1:37">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row>
    <row r="153" spans="1:37">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row>
    <row r="154" spans="1:37">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row>
    <row r="155" spans="1:37">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row>
    <row r="156" spans="1:37">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row>
    <row r="157" spans="1:37">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row>
    <row r="158" spans="1:37">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row>
    <row r="159" spans="1:37">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row>
    <row r="160" spans="1:37">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row>
    <row r="161" spans="1:37">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row>
    <row r="162" spans="1:37">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row>
    <row r="163" spans="1:37">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row>
    <row r="164" spans="1:37">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row>
    <row r="165" spans="1:37">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row>
    <row r="166" spans="1:37">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row>
    <row r="167" spans="1:37">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row>
    <row r="168" spans="1:37">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row>
    <row r="169" spans="1:37">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row>
    <row r="170" spans="1:37">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row>
  </sheetData>
  <phoneticPr fontId="2" type="noConversion"/>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sheetPr codeName="Sheet30" enableFormatConditionsCalculation="0">
    <tabColor indexed="41"/>
  </sheetPr>
  <dimension ref="A1:AL206"/>
  <sheetViews>
    <sheetView zoomScale="70" workbookViewId="0">
      <pane ySplit="4" topLeftCell="A5" activePane="bottomLeft" state="frozenSplit"/>
      <selection pane="bottomLeft" activeCell="O15" sqref="O15"/>
    </sheetView>
  </sheetViews>
  <sheetFormatPr defaultRowHeight="12.75"/>
  <cols>
    <col min="18" max="18" width="12.5703125" bestFit="1" customWidth="1"/>
    <col min="19" max="19" width="9.140625" style="63"/>
  </cols>
  <sheetData>
    <row r="1" spans="1:38" s="2" customFormat="1">
      <c r="A1" s="1"/>
      <c r="S1" s="4"/>
    </row>
    <row r="2" spans="1:38" s="4" customFormat="1" ht="18.75">
      <c r="A2" s="14" t="s">
        <v>210</v>
      </c>
    </row>
    <row r="3" spans="1:38" s="4" customFormat="1">
      <c r="A3" s="25" t="s">
        <v>223</v>
      </c>
    </row>
    <row r="4" spans="1:38" s="10" customFormat="1">
      <c r="A4" s="15"/>
      <c r="B4" s="78"/>
    </row>
    <row r="5" spans="1:38" s="7" customFormat="1">
      <c r="A5"/>
      <c r="B5"/>
      <c r="C5"/>
      <c r="D5"/>
      <c r="E5"/>
      <c r="F5"/>
      <c r="G5"/>
      <c r="H5"/>
      <c r="I5"/>
      <c r="J5"/>
      <c r="K5"/>
      <c r="L5" s="82"/>
      <c r="M5"/>
      <c r="N5"/>
      <c r="O5"/>
      <c r="P5"/>
      <c r="Q5"/>
      <c r="R5"/>
      <c r="S5"/>
      <c r="T5"/>
      <c r="U5"/>
      <c r="V5"/>
      <c r="W5"/>
      <c r="X5"/>
      <c r="Y5"/>
      <c r="Z5"/>
      <c r="AA5"/>
      <c r="AB5"/>
      <c r="AC5"/>
      <c r="AD5"/>
      <c r="AE5"/>
      <c r="AF5"/>
      <c r="AG5"/>
      <c r="AH5"/>
      <c r="AI5"/>
      <c r="AJ5"/>
      <c r="AK5"/>
      <c r="AL5"/>
    </row>
    <row r="6" spans="1:38">
      <c r="A6" t="s">
        <v>377</v>
      </c>
      <c r="B6" t="s">
        <v>378</v>
      </c>
      <c r="C6" t="s">
        <v>379</v>
      </c>
      <c r="D6" t="s">
        <v>380</v>
      </c>
      <c r="E6" t="s">
        <v>381</v>
      </c>
      <c r="F6" t="s">
        <v>382</v>
      </c>
      <c r="G6" t="s">
        <v>383</v>
      </c>
      <c r="H6" t="s">
        <v>384</v>
      </c>
      <c r="J6" t="s">
        <v>385</v>
      </c>
      <c r="K6" t="s">
        <v>386</v>
      </c>
      <c r="L6" s="82" t="s">
        <v>387</v>
      </c>
      <c r="M6" s="62" t="s">
        <v>407</v>
      </c>
      <c r="N6" s="62" t="s">
        <v>408</v>
      </c>
      <c r="O6" t="s">
        <v>389</v>
      </c>
      <c r="P6" t="s">
        <v>390</v>
      </c>
      <c r="Q6" t="s">
        <v>391</v>
      </c>
      <c r="R6" t="s">
        <v>388</v>
      </c>
      <c r="S6"/>
    </row>
    <row r="7" spans="1:38">
      <c r="A7" s="158">
        <v>1</v>
      </c>
      <c r="B7" s="158" t="s">
        <v>392</v>
      </c>
      <c r="C7" s="158">
        <v>1</v>
      </c>
      <c r="D7">
        <v>1</v>
      </c>
      <c r="E7">
        <v>353</v>
      </c>
      <c r="F7">
        <v>0.35</v>
      </c>
      <c r="G7" s="159">
        <f>F7*SQRT(C7)</f>
        <v>0.35</v>
      </c>
      <c r="H7" s="160">
        <f>G7*1000</f>
        <v>350</v>
      </c>
      <c r="J7" s="159">
        <f>AVERAGE(F7:F14)</f>
        <v>0.35687500000000005</v>
      </c>
      <c r="K7">
        <v>0.5</v>
      </c>
      <c r="L7" s="177">
        <v>5</v>
      </c>
      <c r="M7" s="173">
        <v>0.5</v>
      </c>
      <c r="N7">
        <f>M$7*SQRT(2*C7*100000/1000)</f>
        <v>7.0710678118654755</v>
      </c>
      <c r="O7" s="173">
        <v>45</v>
      </c>
      <c r="P7" s="173">
        <v>300</v>
      </c>
      <c r="Q7" s="161">
        <f>P7*(1/C7)^(1/3)</f>
        <v>300</v>
      </c>
      <c r="R7">
        <f>L7*C7^K7</f>
        <v>5</v>
      </c>
      <c r="S7"/>
    </row>
    <row r="8" spans="1:38">
      <c r="A8" s="158">
        <f t="shared" ref="A8:A29" si="0">A7+1</f>
        <v>2</v>
      </c>
      <c r="B8" s="158" t="s">
        <v>392</v>
      </c>
      <c r="C8" s="158">
        <v>2</v>
      </c>
      <c r="D8">
        <v>1.1000000000000001</v>
      </c>
      <c r="E8">
        <v>190</v>
      </c>
      <c r="F8">
        <v>0.38890000000000002</v>
      </c>
      <c r="G8" s="159">
        <f t="shared" ref="G8:G30" si="1">F8*SQRT(C8)</f>
        <v>0.54998765440689679</v>
      </c>
      <c r="H8" s="160">
        <f t="shared" ref="H8:H30" si="2">G8*1000</f>
        <v>549.98765440689681</v>
      </c>
      <c r="K8">
        <f>K7</f>
        <v>0.5</v>
      </c>
      <c r="L8" s="7">
        <f>L7</f>
        <v>5</v>
      </c>
      <c r="N8">
        <f t="shared" ref="N8:N14" si="3">M$7*SQRT(2*C8*100000/1000)</f>
        <v>10</v>
      </c>
      <c r="O8">
        <f>O7</f>
        <v>45</v>
      </c>
      <c r="P8">
        <f>P7</f>
        <v>300</v>
      </c>
      <c r="Q8" s="161">
        <f t="shared" ref="Q8:Q30" si="4">P8*(1/C8)^(1/3)</f>
        <v>238.11015779522992</v>
      </c>
      <c r="R8">
        <f t="shared" ref="R8:R30" si="5">L8*C8^K8</f>
        <v>7.0710678118654755</v>
      </c>
      <c r="S8"/>
    </row>
    <row r="9" spans="1:38">
      <c r="A9" s="158">
        <f t="shared" si="0"/>
        <v>3</v>
      </c>
      <c r="B9" s="158" t="s">
        <v>392</v>
      </c>
      <c r="C9" s="158">
        <v>3</v>
      </c>
      <c r="D9">
        <v>2</v>
      </c>
      <c r="E9">
        <v>110</v>
      </c>
      <c r="F9">
        <v>0.36080000000000001</v>
      </c>
      <c r="G9" s="159">
        <f t="shared" si="1"/>
        <v>0.62492393137085089</v>
      </c>
      <c r="H9" s="160">
        <f t="shared" si="2"/>
        <v>624.92393137085094</v>
      </c>
      <c r="K9">
        <f t="shared" ref="K9:L30" si="6">K8</f>
        <v>0.5</v>
      </c>
      <c r="L9" s="7">
        <f t="shared" si="6"/>
        <v>5</v>
      </c>
      <c r="N9">
        <f t="shared" si="3"/>
        <v>12.24744871391589</v>
      </c>
      <c r="O9">
        <f t="shared" ref="O9:P30" si="7">O8</f>
        <v>45</v>
      </c>
      <c r="P9">
        <f t="shared" si="7"/>
        <v>300</v>
      </c>
      <c r="Q9" s="161">
        <f t="shared" si="4"/>
        <v>208.00838230519039</v>
      </c>
      <c r="R9">
        <f t="shared" si="5"/>
        <v>8.6602540378443855</v>
      </c>
      <c r="S9"/>
    </row>
    <row r="10" spans="1:38">
      <c r="A10" s="158">
        <f t="shared" si="0"/>
        <v>4</v>
      </c>
      <c r="B10" s="158" t="s">
        <v>392</v>
      </c>
      <c r="C10" s="158">
        <v>4</v>
      </c>
      <c r="D10">
        <v>2</v>
      </c>
      <c r="E10">
        <v>104</v>
      </c>
      <c r="F10">
        <v>0.35</v>
      </c>
      <c r="G10" s="159">
        <f t="shared" si="1"/>
        <v>0.7</v>
      </c>
      <c r="H10" s="160">
        <f t="shared" si="2"/>
        <v>700</v>
      </c>
      <c r="K10">
        <f t="shared" si="6"/>
        <v>0.5</v>
      </c>
      <c r="L10" s="7">
        <f t="shared" si="6"/>
        <v>5</v>
      </c>
      <c r="N10">
        <f t="shared" si="3"/>
        <v>14.142135623730951</v>
      </c>
      <c r="O10">
        <f t="shared" si="7"/>
        <v>45</v>
      </c>
      <c r="P10">
        <f t="shared" si="7"/>
        <v>300</v>
      </c>
      <c r="Q10" s="161">
        <f t="shared" si="4"/>
        <v>188.98815748423098</v>
      </c>
      <c r="R10">
        <f t="shared" si="5"/>
        <v>10</v>
      </c>
      <c r="S10"/>
    </row>
    <row r="11" spans="1:38">
      <c r="A11" s="158">
        <f t="shared" si="0"/>
        <v>5</v>
      </c>
      <c r="B11" s="158" t="s">
        <v>392</v>
      </c>
      <c r="C11" s="158">
        <v>5</v>
      </c>
      <c r="D11">
        <v>2</v>
      </c>
      <c r="E11">
        <v>102</v>
      </c>
      <c r="F11">
        <v>0.33539999999999998</v>
      </c>
      <c r="G11" s="159">
        <f t="shared" si="1"/>
        <v>0.74997719965342946</v>
      </c>
      <c r="H11" s="160">
        <f t="shared" si="2"/>
        <v>749.97719965342947</v>
      </c>
      <c r="K11">
        <f t="shared" si="6"/>
        <v>0.5</v>
      </c>
      <c r="L11" s="7">
        <f t="shared" si="6"/>
        <v>5</v>
      </c>
      <c r="N11">
        <f t="shared" si="3"/>
        <v>15.811388300841896</v>
      </c>
      <c r="O11">
        <f t="shared" si="7"/>
        <v>45</v>
      </c>
      <c r="P11">
        <f t="shared" si="7"/>
        <v>300</v>
      </c>
      <c r="Q11" s="161">
        <f t="shared" si="4"/>
        <v>175.44106429277198</v>
      </c>
      <c r="R11">
        <f t="shared" si="5"/>
        <v>11.180339887498949</v>
      </c>
      <c r="S11"/>
    </row>
    <row r="12" spans="1:38">
      <c r="A12" s="158">
        <f t="shared" si="0"/>
        <v>6</v>
      </c>
      <c r="B12" s="158" t="s">
        <v>392</v>
      </c>
      <c r="C12" s="158">
        <v>6</v>
      </c>
      <c r="D12">
        <v>2.5</v>
      </c>
      <c r="E12">
        <v>102</v>
      </c>
      <c r="F12">
        <v>0.35720000000000002</v>
      </c>
      <c r="G12" s="159">
        <f t="shared" si="1"/>
        <v>0.87495773612215122</v>
      </c>
      <c r="H12" s="160">
        <f t="shared" si="2"/>
        <v>874.95773612215123</v>
      </c>
      <c r="K12">
        <f t="shared" si="6"/>
        <v>0.5</v>
      </c>
      <c r="L12" s="7">
        <f t="shared" si="6"/>
        <v>5</v>
      </c>
      <c r="N12">
        <f t="shared" si="3"/>
        <v>17.320508075688775</v>
      </c>
      <c r="O12">
        <f t="shared" si="7"/>
        <v>45</v>
      </c>
      <c r="P12">
        <f t="shared" si="7"/>
        <v>300</v>
      </c>
      <c r="Q12" s="161">
        <f t="shared" si="4"/>
        <v>165.09636244473134</v>
      </c>
      <c r="R12">
        <f t="shared" si="5"/>
        <v>12.24744871391589</v>
      </c>
      <c r="S12"/>
    </row>
    <row r="13" spans="1:38">
      <c r="A13" s="158">
        <f t="shared" si="0"/>
        <v>7</v>
      </c>
      <c r="B13" s="158" t="s">
        <v>392</v>
      </c>
      <c r="C13" s="158">
        <v>7</v>
      </c>
      <c r="D13">
        <v>3</v>
      </c>
      <c r="E13">
        <v>93</v>
      </c>
      <c r="F13">
        <v>0.35909999999999997</v>
      </c>
      <c r="G13" s="159">
        <f t="shared" si="1"/>
        <v>0.95008929580329449</v>
      </c>
      <c r="H13" s="160">
        <f t="shared" si="2"/>
        <v>950.08929580329448</v>
      </c>
      <c r="K13">
        <f t="shared" si="6"/>
        <v>0.5</v>
      </c>
      <c r="L13" s="7">
        <f t="shared" si="6"/>
        <v>5</v>
      </c>
      <c r="N13">
        <f t="shared" si="3"/>
        <v>18.708286933869708</v>
      </c>
      <c r="O13">
        <f t="shared" si="7"/>
        <v>45</v>
      </c>
      <c r="P13">
        <f t="shared" si="7"/>
        <v>300</v>
      </c>
      <c r="Q13" s="161">
        <f>P13*(1/C13)^(1/3)</f>
        <v>156.82738757241304</v>
      </c>
      <c r="R13">
        <f t="shared" si="5"/>
        <v>13.228756555322953</v>
      </c>
      <c r="S13"/>
    </row>
    <row r="14" spans="1:38">
      <c r="A14" s="158">
        <f t="shared" si="0"/>
        <v>8</v>
      </c>
      <c r="B14" s="158" t="s">
        <v>392</v>
      </c>
      <c r="C14" s="158">
        <v>8</v>
      </c>
      <c r="D14">
        <v>3</v>
      </c>
      <c r="E14">
        <v>126</v>
      </c>
      <c r="F14">
        <v>0.35360000000000003</v>
      </c>
      <c r="G14" s="159">
        <f t="shared" si="1"/>
        <v>1.000131831310253</v>
      </c>
      <c r="H14" s="160">
        <f t="shared" si="2"/>
        <v>1000.131831310253</v>
      </c>
      <c r="K14">
        <f t="shared" si="6"/>
        <v>0.5</v>
      </c>
      <c r="L14" s="7">
        <f t="shared" si="6"/>
        <v>5</v>
      </c>
      <c r="N14">
        <f t="shared" si="3"/>
        <v>20</v>
      </c>
      <c r="O14">
        <f t="shared" si="7"/>
        <v>45</v>
      </c>
      <c r="P14">
        <f t="shared" si="7"/>
        <v>300</v>
      </c>
      <c r="Q14" s="161">
        <f t="shared" si="4"/>
        <v>150.00000000000003</v>
      </c>
      <c r="R14">
        <f t="shared" si="5"/>
        <v>14.142135623730951</v>
      </c>
      <c r="S14"/>
    </row>
    <row r="15" spans="1:38">
      <c r="A15" s="162">
        <f t="shared" si="0"/>
        <v>9</v>
      </c>
      <c r="B15" s="162" t="s">
        <v>393</v>
      </c>
      <c r="C15" s="162">
        <v>1</v>
      </c>
      <c r="D15">
        <v>1.9</v>
      </c>
      <c r="E15">
        <v>552</v>
      </c>
      <c r="F15" s="162">
        <v>1.4</v>
      </c>
      <c r="G15" s="159">
        <f t="shared" si="1"/>
        <v>1.4</v>
      </c>
      <c r="H15" s="160">
        <f t="shared" si="2"/>
        <v>1400</v>
      </c>
      <c r="J15" s="159">
        <f>AVERAGE(F15:F22)</f>
        <v>1.1889250000000002</v>
      </c>
      <c r="K15">
        <f t="shared" si="6"/>
        <v>0.5</v>
      </c>
      <c r="L15" s="177">
        <v>7</v>
      </c>
      <c r="M15" s="176">
        <v>0.9</v>
      </c>
      <c r="N15">
        <f>M$15*SQRT(2*C15*100000/1000)</f>
        <v>12.727922061357857</v>
      </c>
      <c r="O15" s="173">
        <v>50</v>
      </c>
      <c r="P15" s="173">
        <v>450</v>
      </c>
      <c r="Q15" s="161">
        <f t="shared" si="4"/>
        <v>450</v>
      </c>
      <c r="R15">
        <f t="shared" si="5"/>
        <v>7</v>
      </c>
      <c r="S15"/>
    </row>
    <row r="16" spans="1:38">
      <c r="A16" s="162">
        <f t="shared" si="0"/>
        <v>10</v>
      </c>
      <c r="B16" s="162" t="s">
        <v>393</v>
      </c>
      <c r="C16" s="162">
        <v>2</v>
      </c>
      <c r="D16">
        <v>2.2000000000000002</v>
      </c>
      <c r="E16">
        <v>398</v>
      </c>
      <c r="F16" s="162">
        <v>1.3081</v>
      </c>
      <c r="G16" s="159">
        <f t="shared" si="1"/>
        <v>1.8499327609402458</v>
      </c>
      <c r="H16" s="160">
        <f t="shared" si="2"/>
        <v>1849.9327609402458</v>
      </c>
      <c r="K16">
        <f t="shared" si="6"/>
        <v>0.5</v>
      </c>
      <c r="L16" s="7">
        <f>L15</f>
        <v>7</v>
      </c>
      <c r="N16">
        <f t="shared" ref="N16:N22" si="8">M$15*SQRT(2*C16*100000/1000)</f>
        <v>18</v>
      </c>
      <c r="O16">
        <f t="shared" si="7"/>
        <v>50</v>
      </c>
      <c r="P16">
        <f t="shared" si="7"/>
        <v>450</v>
      </c>
      <c r="Q16" s="161">
        <f>P16*(1/C16)^(1/3)</f>
        <v>357.16523669284493</v>
      </c>
      <c r="R16">
        <f t="shared" si="5"/>
        <v>9.8994949366116654</v>
      </c>
      <c r="S16"/>
    </row>
    <row r="17" spans="1:19">
      <c r="A17" s="162">
        <f t="shared" si="0"/>
        <v>11</v>
      </c>
      <c r="B17" s="162" t="s">
        <v>393</v>
      </c>
      <c r="C17" s="162">
        <v>3</v>
      </c>
      <c r="D17">
        <v>3</v>
      </c>
      <c r="E17">
        <v>212</v>
      </c>
      <c r="F17">
        <v>1.1547000000000001</v>
      </c>
      <c r="G17" s="159">
        <f t="shared" si="1"/>
        <v>1.9999990674997825</v>
      </c>
      <c r="H17" s="160">
        <f t="shared" si="2"/>
        <v>1999.9990674997825</v>
      </c>
      <c r="K17">
        <f t="shared" si="6"/>
        <v>0.5</v>
      </c>
      <c r="L17" s="7">
        <f t="shared" si="6"/>
        <v>7</v>
      </c>
      <c r="N17">
        <f t="shared" si="8"/>
        <v>22.045407685048602</v>
      </c>
      <c r="O17">
        <f t="shared" si="7"/>
        <v>50</v>
      </c>
      <c r="P17">
        <f t="shared" si="7"/>
        <v>450</v>
      </c>
      <c r="Q17" s="161">
        <f t="shared" si="4"/>
        <v>312.01257345778561</v>
      </c>
      <c r="R17">
        <f t="shared" si="5"/>
        <v>12.124355652982141</v>
      </c>
      <c r="S17"/>
    </row>
    <row r="18" spans="1:19">
      <c r="A18" s="162">
        <f t="shared" si="0"/>
        <v>12</v>
      </c>
      <c r="B18" s="162" t="s">
        <v>393</v>
      </c>
      <c r="C18" s="162">
        <v>4</v>
      </c>
      <c r="D18">
        <v>3.5</v>
      </c>
      <c r="E18">
        <v>209</v>
      </c>
      <c r="F18">
        <v>1.125</v>
      </c>
      <c r="G18" s="159">
        <f t="shared" si="1"/>
        <v>2.25</v>
      </c>
      <c r="H18" s="160">
        <f t="shared" si="2"/>
        <v>2250</v>
      </c>
      <c r="K18">
        <f t="shared" si="6"/>
        <v>0.5</v>
      </c>
      <c r="L18" s="7">
        <f t="shared" si="6"/>
        <v>7</v>
      </c>
      <c r="N18">
        <f t="shared" si="8"/>
        <v>25.455844122715714</v>
      </c>
      <c r="O18">
        <f t="shared" si="7"/>
        <v>50</v>
      </c>
      <c r="P18">
        <f t="shared" si="7"/>
        <v>450</v>
      </c>
      <c r="Q18" s="161">
        <f t="shared" si="4"/>
        <v>283.48223622634646</v>
      </c>
      <c r="R18">
        <f t="shared" si="5"/>
        <v>14</v>
      </c>
      <c r="S18"/>
    </row>
    <row r="19" spans="1:19">
      <c r="A19" s="162">
        <f t="shared" si="0"/>
        <v>13</v>
      </c>
      <c r="B19" s="162" t="s">
        <v>393</v>
      </c>
      <c r="C19" s="162">
        <v>5</v>
      </c>
      <c r="D19">
        <v>4.5999999999999996</v>
      </c>
      <c r="E19">
        <v>120</v>
      </c>
      <c r="F19">
        <v>1.1180000000000001</v>
      </c>
      <c r="G19" s="159">
        <f t="shared" si="1"/>
        <v>2.499923998844765</v>
      </c>
      <c r="H19" s="160">
        <f t="shared" si="2"/>
        <v>2499.9239988447648</v>
      </c>
      <c r="K19">
        <f t="shared" si="6"/>
        <v>0.5</v>
      </c>
      <c r="L19" s="7">
        <f t="shared" si="6"/>
        <v>7</v>
      </c>
      <c r="N19">
        <f t="shared" si="8"/>
        <v>28.460498941515414</v>
      </c>
      <c r="O19">
        <f t="shared" si="7"/>
        <v>50</v>
      </c>
      <c r="P19">
        <f t="shared" si="7"/>
        <v>450</v>
      </c>
      <c r="Q19" s="161">
        <f t="shared" si="4"/>
        <v>263.16159643915796</v>
      </c>
      <c r="R19">
        <f t="shared" si="5"/>
        <v>15.652475842498529</v>
      </c>
      <c r="S19"/>
    </row>
    <row r="20" spans="1:19">
      <c r="A20" s="162">
        <f t="shared" si="0"/>
        <v>14</v>
      </c>
      <c r="B20" s="162" t="s">
        <v>393</v>
      </c>
      <c r="C20" s="162">
        <v>6</v>
      </c>
      <c r="D20">
        <v>5</v>
      </c>
      <c r="E20">
        <v>140</v>
      </c>
      <c r="F20">
        <v>1.1227</v>
      </c>
      <c r="G20" s="159">
        <f t="shared" si="1"/>
        <v>2.750042134222674</v>
      </c>
      <c r="H20" s="160">
        <f t="shared" si="2"/>
        <v>2750.0421342226741</v>
      </c>
      <c r="K20">
        <f t="shared" si="6"/>
        <v>0.5</v>
      </c>
      <c r="L20" s="7">
        <f t="shared" si="6"/>
        <v>7</v>
      </c>
      <c r="N20">
        <f t="shared" si="8"/>
        <v>31.176914536239796</v>
      </c>
      <c r="O20">
        <f t="shared" si="7"/>
        <v>50</v>
      </c>
      <c r="P20">
        <f t="shared" si="7"/>
        <v>450</v>
      </c>
      <c r="Q20" s="161">
        <f t="shared" si="4"/>
        <v>247.644543667097</v>
      </c>
      <c r="R20">
        <f t="shared" si="5"/>
        <v>17.146428199482244</v>
      </c>
      <c r="S20"/>
    </row>
    <row r="21" spans="1:19">
      <c r="A21" s="162">
        <f t="shared" si="0"/>
        <v>15</v>
      </c>
      <c r="B21" s="162" t="s">
        <v>393</v>
      </c>
      <c r="C21" s="162">
        <v>7</v>
      </c>
      <c r="D21">
        <v>5.5</v>
      </c>
      <c r="E21">
        <v>212</v>
      </c>
      <c r="F21">
        <v>1.1338999999999999</v>
      </c>
      <c r="G21" s="159">
        <f t="shared" si="1"/>
        <v>3.0000174116161391</v>
      </c>
      <c r="H21" s="160">
        <f t="shared" si="2"/>
        <v>3000.0174116161393</v>
      </c>
      <c r="K21">
        <f t="shared" si="6"/>
        <v>0.5</v>
      </c>
      <c r="L21" s="7">
        <f t="shared" si="6"/>
        <v>7</v>
      </c>
      <c r="N21">
        <f t="shared" si="8"/>
        <v>33.674916480965479</v>
      </c>
      <c r="O21">
        <f t="shared" si="7"/>
        <v>50</v>
      </c>
      <c r="P21">
        <f t="shared" si="7"/>
        <v>450</v>
      </c>
      <c r="Q21" s="161">
        <f t="shared" si="4"/>
        <v>235.2410813586196</v>
      </c>
      <c r="R21">
        <f t="shared" si="5"/>
        <v>18.520259177452136</v>
      </c>
      <c r="S21"/>
    </row>
    <row r="22" spans="1:19">
      <c r="A22" s="162">
        <f t="shared" si="0"/>
        <v>16</v>
      </c>
      <c r="B22" s="162" t="s">
        <v>393</v>
      </c>
      <c r="C22" s="162">
        <v>8</v>
      </c>
      <c r="D22">
        <v>3.6</v>
      </c>
      <c r="E22">
        <v>186</v>
      </c>
      <c r="F22">
        <v>1.149</v>
      </c>
      <c r="G22" s="159">
        <f t="shared" si="1"/>
        <v>3.2498627663333726</v>
      </c>
      <c r="H22" s="160">
        <f t="shared" si="2"/>
        <v>3249.8627663333727</v>
      </c>
      <c r="K22">
        <f t="shared" si="6"/>
        <v>0.5</v>
      </c>
      <c r="L22" s="7">
        <f t="shared" si="6"/>
        <v>7</v>
      </c>
      <c r="N22">
        <f t="shared" si="8"/>
        <v>36</v>
      </c>
      <c r="O22">
        <f t="shared" si="7"/>
        <v>50</v>
      </c>
      <c r="P22">
        <f t="shared" si="7"/>
        <v>450</v>
      </c>
      <c r="Q22" s="161">
        <f t="shared" si="4"/>
        <v>225.00000000000006</v>
      </c>
      <c r="R22">
        <f t="shared" si="5"/>
        <v>19.798989873223331</v>
      </c>
      <c r="S22"/>
    </row>
    <row r="23" spans="1:19">
      <c r="A23" s="144">
        <f t="shared" si="0"/>
        <v>17</v>
      </c>
      <c r="B23" s="144" t="s">
        <v>394</v>
      </c>
      <c r="C23" s="144">
        <v>1</v>
      </c>
      <c r="D23">
        <v>1</v>
      </c>
      <c r="E23">
        <v>768</v>
      </c>
      <c r="F23">
        <v>2.6</v>
      </c>
      <c r="G23" s="159">
        <f t="shared" si="1"/>
        <v>2.6</v>
      </c>
      <c r="H23" s="160">
        <f t="shared" si="2"/>
        <v>2600</v>
      </c>
      <c r="J23" s="159">
        <f>AVERAGE(F23:F30)</f>
        <v>2.5378125000000002</v>
      </c>
      <c r="K23">
        <v>0.7</v>
      </c>
      <c r="L23" s="177">
        <v>4</v>
      </c>
      <c r="M23" s="176">
        <v>0.5</v>
      </c>
      <c r="N23">
        <f>M$23*SQRT(2*C23*100000/1000)</f>
        <v>7.0710678118654755</v>
      </c>
      <c r="O23" s="173">
        <v>50</v>
      </c>
      <c r="P23" s="173">
        <v>550</v>
      </c>
      <c r="Q23" s="161">
        <f>P23*(1/C23)^(1/3)</f>
        <v>550</v>
      </c>
      <c r="R23">
        <f t="shared" si="5"/>
        <v>4</v>
      </c>
      <c r="S23"/>
    </row>
    <row r="24" spans="1:19">
      <c r="A24" s="144">
        <f t="shared" si="0"/>
        <v>18</v>
      </c>
      <c r="B24" s="144" t="s">
        <v>394</v>
      </c>
      <c r="C24" s="144">
        <v>2</v>
      </c>
      <c r="D24">
        <v>1</v>
      </c>
      <c r="E24">
        <v>420</v>
      </c>
      <c r="F24">
        <v>2.6516999999999999</v>
      </c>
      <c r="G24" s="159">
        <f t="shared" si="1"/>
        <v>3.7500701033447363</v>
      </c>
      <c r="H24" s="160">
        <f t="shared" si="2"/>
        <v>3750.0701033447363</v>
      </c>
      <c r="K24">
        <f t="shared" si="6"/>
        <v>0.7</v>
      </c>
      <c r="L24" s="7">
        <f>L23</f>
        <v>4</v>
      </c>
      <c r="N24">
        <f t="shared" ref="N24:N30" si="9">M$23*SQRT(2*C24*100000/1000)</f>
        <v>10</v>
      </c>
      <c r="O24">
        <f t="shared" ref="O24" si="10">O23</f>
        <v>50</v>
      </c>
      <c r="P24">
        <f t="shared" si="7"/>
        <v>550</v>
      </c>
      <c r="Q24" s="161">
        <f>P24*(1/C24)^(1/3)</f>
        <v>436.53528929125491</v>
      </c>
      <c r="R24">
        <f t="shared" si="5"/>
        <v>6.4980191708498838</v>
      </c>
      <c r="S24"/>
    </row>
    <row r="25" spans="1:19">
      <c r="A25" s="144">
        <f t="shared" si="0"/>
        <v>19</v>
      </c>
      <c r="B25" s="144" t="s">
        <v>394</v>
      </c>
      <c r="C25" s="144">
        <v>3</v>
      </c>
      <c r="D25">
        <v>1.3</v>
      </c>
      <c r="E25">
        <v>377</v>
      </c>
      <c r="F25">
        <v>2.5981000000000001</v>
      </c>
      <c r="G25" s="159">
        <f t="shared" si="1"/>
        <v>4.5000412031446997</v>
      </c>
      <c r="H25" s="160">
        <f t="shared" si="2"/>
        <v>4500.0412031446995</v>
      </c>
      <c r="K25">
        <f t="shared" si="6"/>
        <v>0.7</v>
      </c>
      <c r="L25" s="7">
        <f t="shared" si="6"/>
        <v>4</v>
      </c>
      <c r="N25">
        <f t="shared" si="9"/>
        <v>12.24744871391589</v>
      </c>
      <c r="O25">
        <f t="shared" ref="O25" si="11">O24</f>
        <v>50</v>
      </c>
      <c r="P25">
        <f t="shared" si="7"/>
        <v>550</v>
      </c>
      <c r="Q25" s="161">
        <f t="shared" si="4"/>
        <v>381.34870089284908</v>
      </c>
      <c r="R25">
        <f t="shared" si="5"/>
        <v>8.6306771198983725</v>
      </c>
      <c r="S25"/>
    </row>
    <row r="26" spans="1:19">
      <c r="A26" s="144">
        <f t="shared" si="0"/>
        <v>20</v>
      </c>
      <c r="B26" s="144" t="s">
        <v>394</v>
      </c>
      <c r="C26" s="144">
        <v>4</v>
      </c>
      <c r="D26">
        <v>1.41</v>
      </c>
      <c r="E26">
        <v>295</v>
      </c>
      <c r="F26">
        <v>2.23</v>
      </c>
      <c r="G26" s="159">
        <f t="shared" si="1"/>
        <v>4.46</v>
      </c>
      <c r="H26" s="160">
        <f t="shared" si="2"/>
        <v>4460</v>
      </c>
      <c r="K26">
        <f t="shared" si="6"/>
        <v>0.7</v>
      </c>
      <c r="L26" s="7">
        <f t="shared" si="6"/>
        <v>4</v>
      </c>
      <c r="N26">
        <f t="shared" si="9"/>
        <v>14.142135623730951</v>
      </c>
      <c r="O26">
        <f t="shared" ref="O26" si="12">O25</f>
        <v>50</v>
      </c>
      <c r="P26">
        <f t="shared" si="7"/>
        <v>550</v>
      </c>
      <c r="Q26" s="161">
        <f t="shared" si="4"/>
        <v>346.47828872109011</v>
      </c>
      <c r="R26">
        <f t="shared" si="5"/>
        <v>10.556063286183154</v>
      </c>
      <c r="S26"/>
    </row>
    <row r="27" spans="1:19">
      <c r="A27" s="144">
        <f t="shared" si="0"/>
        <v>21</v>
      </c>
      <c r="B27" s="144" t="s">
        <v>394</v>
      </c>
      <c r="C27" s="144">
        <v>5</v>
      </c>
      <c r="D27">
        <v>1.4</v>
      </c>
      <c r="E27">
        <v>236</v>
      </c>
      <c r="F27">
        <v>2.5714999999999999</v>
      </c>
      <c r="G27" s="159">
        <f t="shared" si="1"/>
        <v>5.7500488041407092</v>
      </c>
      <c r="H27" s="160">
        <f t="shared" si="2"/>
        <v>5750.0488041407089</v>
      </c>
      <c r="K27">
        <f t="shared" si="6"/>
        <v>0.7</v>
      </c>
      <c r="L27" s="7">
        <f t="shared" si="6"/>
        <v>4</v>
      </c>
      <c r="N27">
        <f t="shared" si="9"/>
        <v>15.811388300841896</v>
      </c>
      <c r="O27">
        <f t="shared" ref="O27" si="13">O26</f>
        <v>50</v>
      </c>
      <c r="P27">
        <f t="shared" si="7"/>
        <v>550</v>
      </c>
      <c r="Q27" s="161">
        <f t="shared" si="4"/>
        <v>321.64195120341526</v>
      </c>
      <c r="R27">
        <f t="shared" si="5"/>
        <v>12.340677254400191</v>
      </c>
      <c r="S27"/>
    </row>
    <row r="28" spans="1:19">
      <c r="A28" s="144">
        <f>A27+1</f>
        <v>22</v>
      </c>
      <c r="B28" s="144" t="s">
        <v>394</v>
      </c>
      <c r="C28" s="144">
        <v>6</v>
      </c>
      <c r="D28">
        <v>1.7</v>
      </c>
      <c r="E28">
        <v>225</v>
      </c>
      <c r="F28">
        <v>2.4495</v>
      </c>
      <c r="G28" s="159">
        <f t="shared" si="1"/>
        <v>6.0000251249473946</v>
      </c>
      <c r="H28" s="160">
        <f t="shared" si="2"/>
        <v>6000.0251249473949</v>
      </c>
      <c r="K28">
        <f t="shared" si="6"/>
        <v>0.7</v>
      </c>
      <c r="L28" s="7">
        <f t="shared" si="6"/>
        <v>4</v>
      </c>
      <c r="N28">
        <f t="shared" si="9"/>
        <v>17.320508075688775</v>
      </c>
      <c r="O28">
        <f t="shared" ref="O28" si="14">O27</f>
        <v>50</v>
      </c>
      <c r="P28">
        <f t="shared" si="7"/>
        <v>550</v>
      </c>
      <c r="Q28" s="161">
        <f t="shared" si="4"/>
        <v>302.67666448200742</v>
      </c>
      <c r="R28">
        <f t="shared" si="5"/>
        <v>14.02057634562877</v>
      </c>
      <c r="S28"/>
    </row>
    <row r="29" spans="1:19">
      <c r="A29" s="144">
        <f t="shared" si="0"/>
        <v>23</v>
      </c>
      <c r="B29" s="144" t="s">
        <v>394</v>
      </c>
      <c r="C29" s="144">
        <v>7</v>
      </c>
      <c r="D29">
        <v>2</v>
      </c>
      <c r="E29">
        <v>219</v>
      </c>
      <c r="F29">
        <v>2.5499999999999998</v>
      </c>
      <c r="G29" s="159">
        <f t="shared" si="1"/>
        <v>6.7466658432147062</v>
      </c>
      <c r="H29" s="160">
        <f t="shared" si="2"/>
        <v>6746.665843214706</v>
      </c>
      <c r="K29">
        <f t="shared" si="6"/>
        <v>0.7</v>
      </c>
      <c r="L29" s="7">
        <f t="shared" si="6"/>
        <v>4</v>
      </c>
      <c r="N29">
        <f t="shared" si="9"/>
        <v>18.708286933869708</v>
      </c>
      <c r="O29">
        <f t="shared" ref="O29" si="15">O28</f>
        <v>50</v>
      </c>
      <c r="P29">
        <f t="shared" si="7"/>
        <v>550</v>
      </c>
      <c r="Q29" s="161">
        <f t="shared" si="4"/>
        <v>287.51687721609062</v>
      </c>
      <c r="R29">
        <f t="shared" si="5"/>
        <v>15.618115108490885</v>
      </c>
      <c r="S29"/>
    </row>
    <row r="30" spans="1:19">
      <c r="A30" s="144">
        <f>A29+1</f>
        <v>24</v>
      </c>
      <c r="B30" s="144" t="s">
        <v>394</v>
      </c>
      <c r="C30" s="144">
        <v>8</v>
      </c>
      <c r="D30">
        <v>2.1</v>
      </c>
      <c r="E30">
        <v>185</v>
      </c>
      <c r="F30">
        <v>2.6516999999999999</v>
      </c>
      <c r="G30" s="159">
        <f t="shared" si="1"/>
        <v>7.5001402066894727</v>
      </c>
      <c r="H30" s="160">
        <f t="shared" si="2"/>
        <v>7500.1402066894725</v>
      </c>
      <c r="K30">
        <f t="shared" si="6"/>
        <v>0.7</v>
      </c>
      <c r="L30" s="7">
        <f t="shared" si="6"/>
        <v>4</v>
      </c>
      <c r="N30">
        <f t="shared" si="9"/>
        <v>20</v>
      </c>
      <c r="O30">
        <f t="shared" ref="O30" si="16">O29</f>
        <v>50</v>
      </c>
      <c r="P30">
        <f t="shared" si="7"/>
        <v>550</v>
      </c>
      <c r="Q30" s="161">
        <f t="shared" si="4"/>
        <v>275.00000000000006</v>
      </c>
      <c r="R30">
        <f t="shared" si="5"/>
        <v>17.148375400580687</v>
      </c>
      <c r="S30"/>
    </row>
    <row r="31" spans="1:19">
      <c r="S31"/>
    </row>
    <row r="32" spans="1:19" ht="13.5" thickBot="1">
      <c r="S32"/>
    </row>
    <row r="33" spans="1:19">
      <c r="A33" s="163" t="s">
        <v>395</v>
      </c>
      <c r="B33" s="164"/>
      <c r="C33" s="164"/>
      <c r="D33" s="164"/>
      <c r="E33" s="164"/>
      <c r="F33" s="164"/>
      <c r="G33" s="164"/>
      <c r="H33" s="164"/>
      <c r="I33" s="164"/>
      <c r="J33" s="164"/>
      <c r="K33" s="164"/>
      <c r="L33" s="164"/>
      <c r="M33" s="164"/>
      <c r="N33" s="164"/>
      <c r="O33" s="164"/>
      <c r="P33" s="164"/>
      <c r="Q33" s="165"/>
      <c r="S33"/>
    </row>
    <row r="34" spans="1:19" ht="13.5" thickBot="1">
      <c r="A34" s="166">
        <f>Setup!B4</f>
        <v>24</v>
      </c>
      <c r="B34" s="167" t="str">
        <f>VLOOKUP($A34,$A7:$C30,COLUMN())</f>
        <v>D</v>
      </c>
      <c r="C34" s="167">
        <f>VLOOKUP($A34,$A7:$C30,COLUMN())</f>
        <v>8</v>
      </c>
      <c r="D34" s="175">
        <f>VLOOKUP($A34,$A7:$F30,COLUMN())</f>
        <v>2.1</v>
      </c>
      <c r="E34" s="175">
        <f>VLOOKUP($A34,$A7:$F30,COLUMN())</f>
        <v>185</v>
      </c>
      <c r="F34" s="167">
        <f>VLOOKUP($A34,$A7:$F30,COLUMN())</f>
        <v>2.6516999999999999</v>
      </c>
      <c r="G34" s="167"/>
      <c r="H34" s="167"/>
      <c r="I34" s="167"/>
      <c r="J34" s="167"/>
      <c r="K34" s="167"/>
      <c r="L34" s="167"/>
      <c r="M34" s="167"/>
      <c r="N34" s="167">
        <f>VLOOKUP($A34,$A7:$N30,COLUMN())</f>
        <v>20</v>
      </c>
      <c r="O34" s="167">
        <f>VLOOKUP($A34,$A7:$O30,COLUMN())</f>
        <v>50</v>
      </c>
      <c r="P34" s="167"/>
      <c r="Q34" s="168">
        <f>VLOOKUP($A34,$A7:$Q30,COLUMN())</f>
        <v>275.00000000000006</v>
      </c>
      <c r="S34"/>
    </row>
    <row r="35" spans="1:19">
      <c r="A35" s="172"/>
      <c r="B35" s="172"/>
      <c r="C35" s="172"/>
      <c r="D35" s="172"/>
      <c r="E35" s="172"/>
      <c r="F35" s="172"/>
      <c r="G35" s="172"/>
      <c r="H35" s="172"/>
      <c r="I35" s="172"/>
      <c r="J35" s="172"/>
      <c r="K35" s="172"/>
      <c r="L35" s="172"/>
      <c r="M35" s="172"/>
      <c r="N35" s="172"/>
      <c r="O35" s="172"/>
      <c r="P35" s="172"/>
      <c r="Q35" s="172"/>
      <c r="S35"/>
    </row>
    <row r="36" spans="1:19">
      <c r="A36" s="172"/>
      <c r="B36" s="172"/>
      <c r="C36" s="172"/>
      <c r="D36" s="172"/>
      <c r="E36" s="172"/>
      <c r="F36" s="172"/>
      <c r="G36" s="172"/>
      <c r="H36" s="172"/>
      <c r="I36" s="172"/>
      <c r="J36" s="172"/>
      <c r="K36" s="172"/>
      <c r="L36" s="172"/>
      <c r="M36" s="172"/>
      <c r="N36" s="172"/>
      <c r="O36" s="172"/>
      <c r="P36" s="172"/>
      <c r="Q36" s="172"/>
      <c r="S36"/>
    </row>
    <row r="37" spans="1:19">
      <c r="A37" s="172" t="s">
        <v>410</v>
      </c>
      <c r="B37" s="172"/>
      <c r="C37" s="172"/>
      <c r="D37" s="172"/>
      <c r="E37" s="172"/>
      <c r="F37" s="172"/>
      <c r="G37" s="172"/>
      <c r="H37" s="172"/>
      <c r="I37" s="172"/>
      <c r="J37" s="172"/>
      <c r="K37" s="172"/>
      <c r="L37" s="172"/>
      <c r="M37" s="172"/>
      <c r="N37" s="172"/>
      <c r="O37" s="172"/>
      <c r="P37" s="172"/>
      <c r="Q37" s="172"/>
      <c r="S37"/>
    </row>
    <row r="38" spans="1:19">
      <c r="A38" t="s">
        <v>411</v>
      </c>
      <c r="E38" t="s">
        <v>412</v>
      </c>
      <c r="S38"/>
    </row>
    <row r="39" spans="1:19">
      <c r="A39" t="s">
        <v>413</v>
      </c>
      <c r="E39" t="s">
        <v>414</v>
      </c>
      <c r="S39"/>
    </row>
    <row r="40" spans="1:19">
      <c r="A40" s="178" t="s">
        <v>415</v>
      </c>
      <c r="E40" t="s">
        <v>416</v>
      </c>
      <c r="S40"/>
    </row>
    <row r="41" spans="1:19">
      <c r="S41"/>
    </row>
    <row r="42" spans="1:19">
      <c r="S42"/>
    </row>
    <row r="43" spans="1:19">
      <c r="S43"/>
    </row>
    <row r="44" spans="1:19">
      <c r="S44"/>
    </row>
    <row r="45" spans="1:19">
      <c r="S45"/>
    </row>
    <row r="46" spans="1:19">
      <c r="S46"/>
    </row>
    <row r="47" spans="1:19">
      <c r="S47"/>
    </row>
    <row r="48" spans="1:19">
      <c r="S48"/>
    </row>
    <row r="49" spans="19:19">
      <c r="S49"/>
    </row>
    <row r="50" spans="19:19">
      <c r="S50"/>
    </row>
    <row r="51" spans="19:19">
      <c r="S51"/>
    </row>
    <row r="52" spans="19:19">
      <c r="S52"/>
    </row>
    <row r="53" spans="19:19">
      <c r="S53"/>
    </row>
    <row r="54" spans="19:19">
      <c r="S54"/>
    </row>
    <row r="55" spans="19:19">
      <c r="S55"/>
    </row>
    <row r="56" spans="19:19">
      <c r="S56"/>
    </row>
    <row r="57" spans="19:19">
      <c r="S57"/>
    </row>
    <row r="58" spans="19:19">
      <c r="S58"/>
    </row>
    <row r="59" spans="19:19">
      <c r="S59"/>
    </row>
    <row r="60" spans="19:19">
      <c r="S60"/>
    </row>
    <row r="61" spans="19:19">
      <c r="S61"/>
    </row>
    <row r="62" spans="19:19">
      <c r="S62"/>
    </row>
    <row r="63" spans="19:19">
      <c r="S63"/>
    </row>
    <row r="64" spans="19:19">
      <c r="S64"/>
    </row>
    <row r="65" spans="19:19">
      <c r="S65"/>
    </row>
    <row r="66" spans="19:19">
      <c r="S66"/>
    </row>
    <row r="67" spans="19:19">
      <c r="S67"/>
    </row>
    <row r="68" spans="19:19">
      <c r="S68"/>
    </row>
    <row r="69" spans="19:19">
      <c r="S69"/>
    </row>
    <row r="70" spans="19:19">
      <c r="S70"/>
    </row>
    <row r="71" spans="19:19">
      <c r="S71"/>
    </row>
    <row r="72" spans="19:19">
      <c r="S72"/>
    </row>
    <row r="73" spans="19:19">
      <c r="S73"/>
    </row>
    <row r="74" spans="19:19">
      <c r="S74"/>
    </row>
    <row r="75" spans="19:19">
      <c r="S75"/>
    </row>
    <row r="76" spans="19:19">
      <c r="S76"/>
    </row>
    <row r="77" spans="19:19">
      <c r="S77"/>
    </row>
    <row r="78" spans="19:19">
      <c r="S78"/>
    </row>
    <row r="79" spans="19:19">
      <c r="S79"/>
    </row>
    <row r="80" spans="19:19">
      <c r="S80"/>
    </row>
    <row r="81" spans="19:19">
      <c r="S81"/>
    </row>
    <row r="82" spans="19:19">
      <c r="S82"/>
    </row>
    <row r="83" spans="19:19">
      <c r="S83"/>
    </row>
    <row r="84" spans="19:19">
      <c r="S84"/>
    </row>
    <row r="85" spans="19:19">
      <c r="S85"/>
    </row>
    <row r="86" spans="19:19">
      <c r="S86"/>
    </row>
    <row r="87" spans="19:19">
      <c r="S87"/>
    </row>
    <row r="88" spans="19:19">
      <c r="S88"/>
    </row>
    <row r="89" spans="19:19">
      <c r="S89"/>
    </row>
    <row r="90" spans="19:19">
      <c r="S90"/>
    </row>
    <row r="91" spans="19:19">
      <c r="S91"/>
    </row>
    <row r="92" spans="19:19">
      <c r="S92"/>
    </row>
    <row r="93" spans="19:19">
      <c r="S93"/>
    </row>
    <row r="94" spans="19:19">
      <c r="S94"/>
    </row>
    <row r="95" spans="19:19">
      <c r="S95"/>
    </row>
    <row r="96" spans="19:19">
      <c r="S96"/>
    </row>
    <row r="97" spans="19:19">
      <c r="S97"/>
    </row>
    <row r="98" spans="19:19">
      <c r="S98"/>
    </row>
    <row r="99" spans="19:19">
      <c r="S99"/>
    </row>
    <row r="100" spans="19:19">
      <c r="S100"/>
    </row>
    <row r="101" spans="19:19">
      <c r="S101"/>
    </row>
    <row r="102" spans="19:19">
      <c r="S102"/>
    </row>
    <row r="103" spans="19:19">
      <c r="S103"/>
    </row>
    <row r="104" spans="19:19">
      <c r="S104"/>
    </row>
    <row r="105" spans="19:19">
      <c r="S105"/>
    </row>
    <row r="106" spans="19:19">
      <c r="S106"/>
    </row>
    <row r="107" spans="19:19">
      <c r="S107"/>
    </row>
    <row r="108" spans="19:19">
      <c r="S108"/>
    </row>
    <row r="109" spans="19:19">
      <c r="S109"/>
    </row>
    <row r="110" spans="19:19">
      <c r="S110"/>
    </row>
    <row r="111" spans="19:19">
      <c r="S111"/>
    </row>
    <row r="112" spans="19:19">
      <c r="S112"/>
    </row>
    <row r="113" spans="19:19">
      <c r="S113"/>
    </row>
    <row r="114" spans="19:19">
      <c r="S114"/>
    </row>
    <row r="115" spans="19:19">
      <c r="S115"/>
    </row>
    <row r="116" spans="19:19">
      <c r="S116"/>
    </row>
    <row r="117" spans="19:19">
      <c r="S117"/>
    </row>
    <row r="118" spans="19:19">
      <c r="S118"/>
    </row>
    <row r="119" spans="19:19">
      <c r="S119"/>
    </row>
    <row r="120" spans="19:19">
      <c r="S120"/>
    </row>
    <row r="121" spans="19:19">
      <c r="S121"/>
    </row>
    <row r="122" spans="19:19">
      <c r="S122"/>
    </row>
    <row r="123" spans="19:19">
      <c r="S123"/>
    </row>
    <row r="124" spans="19:19">
      <c r="S124"/>
    </row>
    <row r="125" spans="19:19">
      <c r="S125"/>
    </row>
    <row r="126" spans="19:19">
      <c r="S126"/>
    </row>
    <row r="127" spans="19:19">
      <c r="S127"/>
    </row>
    <row r="128" spans="19:19">
      <c r="S128"/>
    </row>
    <row r="129" spans="19:19">
      <c r="S129"/>
    </row>
    <row r="130" spans="19:19">
      <c r="S130"/>
    </row>
    <row r="131" spans="19:19">
      <c r="S131"/>
    </row>
    <row r="132" spans="19:19">
      <c r="S132"/>
    </row>
    <row r="133" spans="19:19">
      <c r="S133"/>
    </row>
    <row r="134" spans="19:19">
      <c r="S134"/>
    </row>
    <row r="135" spans="19:19">
      <c r="S135"/>
    </row>
    <row r="136" spans="19:19">
      <c r="S136"/>
    </row>
    <row r="137" spans="19:19">
      <c r="S137"/>
    </row>
    <row r="138" spans="19:19">
      <c r="S138"/>
    </row>
    <row r="139" spans="19:19">
      <c r="S139"/>
    </row>
    <row r="140" spans="19:19">
      <c r="S140"/>
    </row>
    <row r="141" spans="19:19">
      <c r="S141"/>
    </row>
    <row r="142" spans="19:19">
      <c r="S142"/>
    </row>
    <row r="143" spans="19:19">
      <c r="S143"/>
    </row>
    <row r="144" spans="19:19">
      <c r="S144"/>
    </row>
    <row r="145" spans="19:19">
      <c r="S145"/>
    </row>
    <row r="146" spans="19:19">
      <c r="S146"/>
    </row>
    <row r="147" spans="19:19">
      <c r="S147"/>
    </row>
    <row r="148" spans="19:19">
      <c r="S148"/>
    </row>
    <row r="149" spans="19:19">
      <c r="S149"/>
    </row>
    <row r="150" spans="19:19">
      <c r="S150"/>
    </row>
    <row r="151" spans="19:19">
      <c r="S151"/>
    </row>
    <row r="152" spans="19:19">
      <c r="S152"/>
    </row>
    <row r="153" spans="19:19">
      <c r="S153"/>
    </row>
    <row r="154" spans="19:19">
      <c r="S154"/>
    </row>
    <row r="155" spans="19:19">
      <c r="S155"/>
    </row>
    <row r="156" spans="19:19">
      <c r="S156"/>
    </row>
    <row r="157" spans="19:19">
      <c r="S157"/>
    </row>
    <row r="158" spans="19:19">
      <c r="S158"/>
    </row>
    <row r="159" spans="19:19">
      <c r="S159"/>
    </row>
    <row r="160" spans="19:19">
      <c r="S160"/>
    </row>
    <row r="161" spans="19:19">
      <c r="S161"/>
    </row>
    <row r="162" spans="19:19">
      <c r="S162"/>
    </row>
    <row r="163" spans="19:19">
      <c r="S163"/>
    </row>
    <row r="164" spans="19:19">
      <c r="S164"/>
    </row>
    <row r="165" spans="19:19">
      <c r="S165"/>
    </row>
    <row r="166" spans="19:19">
      <c r="S166"/>
    </row>
    <row r="167" spans="19:19">
      <c r="S167"/>
    </row>
    <row r="168" spans="19:19">
      <c r="S168"/>
    </row>
    <row r="169" spans="19:19">
      <c r="S169"/>
    </row>
    <row r="170" spans="19:19">
      <c r="S170"/>
    </row>
    <row r="171" spans="19:19">
      <c r="S171"/>
    </row>
    <row r="172" spans="19:19">
      <c r="S172"/>
    </row>
    <row r="173" spans="19:19">
      <c r="S173"/>
    </row>
    <row r="174" spans="19:19">
      <c r="S174"/>
    </row>
    <row r="175" spans="19:19">
      <c r="S175"/>
    </row>
    <row r="176" spans="19:19">
      <c r="S176"/>
    </row>
    <row r="177" spans="19:19">
      <c r="S177"/>
    </row>
    <row r="178" spans="19:19">
      <c r="S178"/>
    </row>
    <row r="179" spans="19:19">
      <c r="S179"/>
    </row>
    <row r="180" spans="19:19">
      <c r="S180"/>
    </row>
    <row r="181" spans="19:19">
      <c r="S181"/>
    </row>
    <row r="182" spans="19:19">
      <c r="S182"/>
    </row>
    <row r="183" spans="19:19">
      <c r="S183"/>
    </row>
    <row r="184" spans="19:19">
      <c r="S184"/>
    </row>
    <row r="185" spans="19:19">
      <c r="S185"/>
    </row>
    <row r="186" spans="19:19">
      <c r="S186"/>
    </row>
    <row r="187" spans="19:19">
      <c r="S187"/>
    </row>
    <row r="188" spans="19:19">
      <c r="S188"/>
    </row>
    <row r="189" spans="19:19">
      <c r="S189"/>
    </row>
    <row r="190" spans="19:19">
      <c r="S190"/>
    </row>
    <row r="191" spans="19:19">
      <c r="S191"/>
    </row>
    <row r="192" spans="19:19">
      <c r="S192"/>
    </row>
    <row r="193" spans="1:19">
      <c r="S193"/>
    </row>
    <row r="194" spans="1:19">
      <c r="S194"/>
    </row>
    <row r="195" spans="1:19">
      <c r="S195"/>
    </row>
    <row r="196" spans="1:19">
      <c r="S196"/>
    </row>
    <row r="197" spans="1:19">
      <c r="S197"/>
    </row>
    <row r="198" spans="1:19">
      <c r="S198"/>
    </row>
    <row r="199" spans="1:19">
      <c r="S199"/>
    </row>
    <row r="200" spans="1:19">
      <c r="S200"/>
    </row>
    <row r="201" spans="1:19">
      <c r="A201" s="144"/>
      <c r="B201" s="144"/>
      <c r="C201" s="144"/>
      <c r="G201" s="159"/>
      <c r="H201" s="160"/>
      <c r="Q201" s="161"/>
    </row>
    <row r="202" spans="1:19">
      <c r="A202" s="144"/>
      <c r="B202" s="144"/>
      <c r="C202" s="144"/>
      <c r="G202" s="159"/>
      <c r="H202" s="160"/>
      <c r="Q202" s="161"/>
    </row>
    <row r="203" spans="1:19">
      <c r="A203" s="144"/>
      <c r="B203" s="144"/>
      <c r="C203" s="144"/>
      <c r="G203" s="159"/>
      <c r="H203" s="160"/>
      <c r="Q203" s="161"/>
    </row>
    <row r="204" spans="1:19">
      <c r="A204" s="144"/>
      <c r="B204" s="144"/>
      <c r="C204" s="144"/>
      <c r="G204" s="159"/>
      <c r="H204" s="160"/>
      <c r="Q204" s="161"/>
    </row>
    <row r="205" spans="1:19">
      <c r="A205" s="144"/>
      <c r="B205" s="144"/>
      <c r="C205" s="144"/>
      <c r="G205" s="159"/>
      <c r="H205" s="160"/>
      <c r="Q205" s="161"/>
    </row>
    <row r="206" spans="1:19">
      <c r="A206" s="144"/>
      <c r="B206" s="144"/>
      <c r="C206" s="144"/>
      <c r="G206" s="159"/>
      <c r="H206" s="160"/>
      <c r="Q206" s="161"/>
    </row>
  </sheetData>
  <phoneticPr fontId="2" type="noConversion"/>
  <pageMargins left="0.75" right="0.75" top="1" bottom="1" header="0.5" footer="0.5"/>
  <pageSetup paperSize="9" orientation="portrait" r:id="rId1"/>
  <headerFooter alignWithMargins="0"/>
  <drawing r:id="rId2"/>
</worksheet>
</file>

<file path=xl/worksheets/sheet39.xml><?xml version="1.0" encoding="utf-8"?>
<worksheet xmlns="http://schemas.openxmlformats.org/spreadsheetml/2006/main" xmlns:r="http://schemas.openxmlformats.org/officeDocument/2006/relationships">
  <sheetPr codeName="Sheet37" enableFormatConditionsCalculation="0">
    <tabColor indexed="45"/>
  </sheetPr>
  <dimension ref="A1:AK53"/>
  <sheetViews>
    <sheetView workbookViewId="0">
      <pane ySplit="4" topLeftCell="A5" activePane="bottomLeft" state="frozenSplit"/>
      <selection pane="bottomLeft" activeCell="E31" sqref="E31"/>
    </sheetView>
  </sheetViews>
  <sheetFormatPr defaultRowHeight="12.75"/>
  <cols>
    <col min="18" max="18" width="9.140625" style="63"/>
  </cols>
  <sheetData>
    <row r="1" spans="1:37" s="2" customFormat="1">
      <c r="A1" s="1"/>
      <c r="R1" s="4"/>
    </row>
    <row r="2" spans="1:37" s="4" customFormat="1" ht="18.75">
      <c r="A2" s="14" t="s">
        <v>224</v>
      </c>
    </row>
    <row r="3" spans="1:37" s="4" customFormat="1">
      <c r="A3" s="25" t="s">
        <v>227</v>
      </c>
    </row>
    <row r="4" spans="1:37" s="10" customFormat="1">
      <c r="A4" s="15"/>
      <c r="B4" s="78"/>
    </row>
    <row r="5" spans="1:37" s="7" customFormat="1">
      <c r="A5">
        <f>TMMC_Scaling!A5</f>
        <v>0</v>
      </c>
      <c r="B5">
        <f>TMMC_Scaling!B5*TMMC_A_Output!B5</f>
        <v>0</v>
      </c>
      <c r="C5"/>
      <c r="D5"/>
      <c r="E5"/>
      <c r="F5"/>
      <c r="G5"/>
      <c r="H5"/>
      <c r="I5"/>
      <c r="J5"/>
      <c r="K5"/>
      <c r="L5"/>
      <c r="M5"/>
      <c r="N5"/>
      <c r="O5"/>
      <c r="P5"/>
      <c r="Q5"/>
      <c r="R5"/>
      <c r="S5"/>
      <c r="T5"/>
      <c r="U5"/>
      <c r="V5"/>
      <c r="W5"/>
      <c r="X5"/>
      <c r="Y5"/>
      <c r="Z5"/>
      <c r="AA5"/>
      <c r="AB5"/>
      <c r="AC5"/>
      <c r="AD5"/>
      <c r="AE5"/>
      <c r="AF5"/>
      <c r="AG5"/>
      <c r="AH5"/>
      <c r="AI5"/>
      <c r="AJ5"/>
      <c r="AK5"/>
    </row>
    <row r="6" spans="1:37">
      <c r="A6">
        <f>TMMC_Scaling!A6</f>
        <v>0.1</v>
      </c>
      <c r="B6">
        <f>TMMC_Scaling!B6*TMMC_A_Output!B6</f>
        <v>0</v>
      </c>
      <c r="R6"/>
    </row>
    <row r="7" spans="1:37">
      <c r="A7">
        <f>TMMC_Scaling!A7</f>
        <v>0.2</v>
      </c>
      <c r="B7">
        <f>TMMC_Scaling!B7*TMMC_A_Output!B7</f>
        <v>0</v>
      </c>
      <c r="R7"/>
    </row>
    <row r="8" spans="1:37">
      <c r="A8">
        <f>TMMC_Scaling!A8</f>
        <v>0.3</v>
      </c>
      <c r="B8">
        <f>TMMC_Scaling!B8*TMMC_A_Output!B8</f>
        <v>0</v>
      </c>
      <c r="R8"/>
    </row>
    <row r="9" spans="1:37">
      <c r="A9">
        <f>TMMC_Scaling!A9</f>
        <v>0.4</v>
      </c>
      <c r="B9">
        <f>TMMC_Scaling!B9*TMMC_A_Output!B9</f>
        <v>0</v>
      </c>
      <c r="R9"/>
    </row>
    <row r="10" spans="1:37">
      <c r="A10">
        <f>TMMC_Scaling!A10</f>
        <v>0.5</v>
      </c>
      <c r="B10">
        <f>TMMC_Scaling!B10*TMMC_A_Output!B10</f>
        <v>0</v>
      </c>
      <c r="R10"/>
    </row>
    <row r="11" spans="1:37">
      <c r="A11">
        <f>TMMC_Scaling!A11</f>
        <v>0.6</v>
      </c>
      <c r="B11">
        <f>TMMC_Scaling!B11*TMMC_A_Output!B11</f>
        <v>0</v>
      </c>
      <c r="R11"/>
    </row>
    <row r="12" spans="1:37">
      <c r="A12">
        <f>TMMC_Scaling!A12</f>
        <v>0.7</v>
      </c>
      <c r="B12">
        <f>TMMC_Scaling!B12*TMMC_A_Output!B12</f>
        <v>0</v>
      </c>
      <c r="R12"/>
    </row>
    <row r="13" spans="1:37">
      <c r="A13">
        <f>TMMC_Scaling!A13</f>
        <v>0.8</v>
      </c>
      <c r="B13">
        <f>TMMC_Scaling!B13*TMMC_A_Output!B13</f>
        <v>0</v>
      </c>
      <c r="R13"/>
    </row>
    <row r="14" spans="1:37">
      <c r="A14">
        <f>TMMC_Scaling!A14</f>
        <v>0.9</v>
      </c>
      <c r="B14">
        <f>TMMC_Scaling!B14*TMMC_A_Output!B14</f>
        <v>0</v>
      </c>
      <c r="R14"/>
    </row>
    <row r="15" spans="1:37">
      <c r="A15">
        <f>TMMC_Scaling!A15</f>
        <v>1</v>
      </c>
      <c r="B15">
        <f>TMMC_Scaling!B15*TMMC_A_Output!B15</f>
        <v>0</v>
      </c>
      <c r="R15"/>
    </row>
    <row r="16" spans="1:37">
      <c r="A16">
        <f>TMMC_Scaling!A16</f>
        <v>1.1000000000000001</v>
      </c>
      <c r="B16">
        <f>TMMC_Scaling!B16*TMMC_A_Output!B16</f>
        <v>0</v>
      </c>
      <c r="R16"/>
    </row>
    <row r="17" spans="1:18">
      <c r="A17">
        <f>TMMC_Scaling!A17</f>
        <v>1.2</v>
      </c>
      <c r="B17">
        <f>TMMC_Scaling!B17*TMMC_A_Output!B17</f>
        <v>0</v>
      </c>
      <c r="R17"/>
    </row>
    <row r="18" spans="1:18">
      <c r="A18">
        <f>TMMC_Scaling!A18</f>
        <v>1.3</v>
      </c>
      <c r="B18">
        <f>TMMC_Scaling!B18*TMMC_A_Output!B18</f>
        <v>0</v>
      </c>
      <c r="R18"/>
    </row>
    <row r="19" spans="1:18">
      <c r="A19">
        <f>TMMC_Scaling!A19</f>
        <v>1.4</v>
      </c>
      <c r="B19">
        <f>TMMC_Scaling!B19*TMMC_A_Output!B19</f>
        <v>0</v>
      </c>
      <c r="R19"/>
    </row>
    <row r="20" spans="1:18">
      <c r="A20">
        <f>TMMC_Scaling!A20</f>
        <v>1.5</v>
      </c>
      <c r="B20">
        <f>TMMC_Scaling!B20*TMMC_A_Output!B20</f>
        <v>0</v>
      </c>
      <c r="R20"/>
    </row>
    <row r="21" spans="1:18">
      <c r="A21">
        <f>TMMC_Scaling!A21</f>
        <v>1.6</v>
      </c>
      <c r="B21">
        <f>TMMC_Scaling!B21*TMMC_A_Output!B21</f>
        <v>0</v>
      </c>
      <c r="R21"/>
    </row>
    <row r="22" spans="1:18">
      <c r="A22">
        <f>TMMC_Scaling!A22</f>
        <v>1.7</v>
      </c>
      <c r="B22">
        <f>TMMC_Scaling!B22*TMMC_A_Output!B22</f>
        <v>0</v>
      </c>
      <c r="R22"/>
    </row>
    <row r="23" spans="1:18">
      <c r="A23">
        <f>TMMC_Scaling!A23</f>
        <v>1.8</v>
      </c>
      <c r="B23">
        <f>TMMC_Scaling!B23*TMMC_A_Output!B23</f>
        <v>0</v>
      </c>
      <c r="R23"/>
    </row>
    <row r="24" spans="1:18">
      <c r="A24">
        <f>TMMC_Scaling!A24</f>
        <v>1.9</v>
      </c>
      <c r="B24">
        <f>TMMC_Scaling!B24*TMMC_A_Output!B24</f>
        <v>0</v>
      </c>
      <c r="R24"/>
    </row>
    <row r="25" spans="1:18">
      <c r="A25">
        <f>TMMC_Scaling!A25</f>
        <v>2</v>
      </c>
      <c r="B25">
        <f>TMMC_Scaling!B25*TMMC_A_Output!B25</f>
        <v>0</v>
      </c>
      <c r="R25"/>
    </row>
    <row r="26" spans="1:18">
      <c r="A26">
        <f>TMMC_Scaling!A26</f>
        <v>2.1</v>
      </c>
      <c r="B26">
        <f>TMMC_Scaling!B26*TMMC_A_Output!B26</f>
        <v>0</v>
      </c>
      <c r="R26"/>
    </row>
    <row r="27" spans="1:18">
      <c r="A27">
        <f>TMMC_Scaling!A27</f>
        <v>2.2000000000000002</v>
      </c>
      <c r="B27">
        <f>TMMC_Scaling!B27*TMMC_A_Output!B27</f>
        <v>0</v>
      </c>
      <c r="R27"/>
    </row>
    <row r="28" spans="1:18">
      <c r="A28">
        <f>TMMC_Scaling!A28</f>
        <v>2.2999999999999998</v>
      </c>
      <c r="B28">
        <f>TMMC_Scaling!B28*TMMC_A_Output!B28</f>
        <v>0</v>
      </c>
      <c r="R28"/>
    </row>
    <row r="29" spans="1:18">
      <c r="A29">
        <f>TMMC_Scaling!A29</f>
        <v>2.4</v>
      </c>
      <c r="B29">
        <f>TMMC_Scaling!B29*TMMC_A_Output!B29</f>
        <v>0</v>
      </c>
      <c r="R29"/>
    </row>
    <row r="30" spans="1:18">
      <c r="A30">
        <f>TMMC_Scaling!A30</f>
        <v>2.5</v>
      </c>
      <c r="B30">
        <f>TMMC_Scaling!B30*TMMC_A_Output!B30</f>
        <v>0</v>
      </c>
      <c r="R30"/>
    </row>
    <row r="31" spans="1:18">
      <c r="A31">
        <f>TMMC_Scaling!A31</f>
        <v>2.6</v>
      </c>
      <c r="B31">
        <f>TMMC_Scaling!B31*TMMC_A_Output!B31</f>
        <v>0</v>
      </c>
      <c r="R31"/>
    </row>
    <row r="32" spans="1:18">
      <c r="A32">
        <f>TMMC_Scaling!A32</f>
        <v>2.7</v>
      </c>
      <c r="B32">
        <f>TMMC_Scaling!B32*TMMC_A_Output!B32</f>
        <v>0</v>
      </c>
      <c r="R32"/>
    </row>
    <row r="33" spans="1:18">
      <c r="A33">
        <f>TMMC_Scaling!A33</f>
        <v>2.8</v>
      </c>
      <c r="B33">
        <f>TMMC_Scaling!B33*TMMC_A_Output!B33</f>
        <v>0</v>
      </c>
      <c r="R33"/>
    </row>
    <row r="34" spans="1:18">
      <c r="A34">
        <f>TMMC_Scaling!A34</f>
        <v>2.9</v>
      </c>
      <c r="B34">
        <f>TMMC_Scaling!B34*TMMC_A_Output!B34</f>
        <v>0</v>
      </c>
      <c r="R34"/>
    </row>
    <row r="35" spans="1:18">
      <c r="A35">
        <f>TMMC_Scaling!A35</f>
        <v>3</v>
      </c>
      <c r="B35">
        <f>TMMC_Scaling!B35*TMMC_A_Output!B35</f>
        <v>0</v>
      </c>
      <c r="R35"/>
    </row>
    <row r="36" spans="1:18">
      <c r="A36">
        <f>TMMC_Scaling!A36</f>
        <v>3.1</v>
      </c>
      <c r="B36">
        <f>TMMC_Scaling!B36*TMMC_A_Output!B36</f>
        <v>0</v>
      </c>
      <c r="R36"/>
    </row>
    <row r="37" spans="1:18">
      <c r="A37">
        <f>TMMC_Scaling!A37</f>
        <v>3.2</v>
      </c>
      <c r="B37">
        <f>TMMC_Scaling!B37*TMMC_A_Output!B37</f>
        <v>0</v>
      </c>
      <c r="R37"/>
    </row>
    <row r="38" spans="1:18">
      <c r="A38">
        <f>TMMC_Scaling!A38</f>
        <v>3.3</v>
      </c>
      <c r="B38">
        <f>TMMC_Scaling!B38*TMMC_A_Output!B38</f>
        <v>0</v>
      </c>
      <c r="R38"/>
    </row>
    <row r="39" spans="1:18">
      <c r="A39">
        <f>TMMC_Scaling!A39</f>
        <v>3.4</v>
      </c>
      <c r="B39">
        <f>TMMC_Scaling!B39*TMMC_A_Output!B39</f>
        <v>0</v>
      </c>
      <c r="R39"/>
    </row>
    <row r="40" spans="1:18">
      <c r="A40">
        <f>TMMC_Scaling!A40</f>
        <v>3.5</v>
      </c>
      <c r="B40">
        <f>TMMC_Scaling!B40*TMMC_A_Output!B40</f>
        <v>0</v>
      </c>
      <c r="R40"/>
    </row>
    <row r="41" spans="1:18">
      <c r="A41">
        <f>TMMC_Scaling!A41</f>
        <v>3.6</v>
      </c>
      <c r="B41">
        <f>TMMC_Scaling!B41*TMMC_A_Output!B41</f>
        <v>0</v>
      </c>
      <c r="R41"/>
    </row>
    <row r="42" spans="1:18">
      <c r="A42">
        <f>TMMC_Scaling!A42</f>
        <v>3.7</v>
      </c>
      <c r="B42">
        <f>TMMC_Scaling!B42*TMMC_A_Output!B42</f>
        <v>0</v>
      </c>
      <c r="R42"/>
    </row>
    <row r="43" spans="1:18">
      <c r="A43">
        <f>TMMC_Scaling!A43</f>
        <v>3.8</v>
      </c>
      <c r="B43">
        <f>TMMC_Scaling!B43*TMMC_A_Output!B43</f>
        <v>0</v>
      </c>
      <c r="R43"/>
    </row>
    <row r="44" spans="1:18">
      <c r="A44">
        <f>TMMC_Scaling!A44</f>
        <v>3.9</v>
      </c>
      <c r="B44">
        <f>TMMC_Scaling!B44*TMMC_A_Output!B44</f>
        <v>0</v>
      </c>
      <c r="R44"/>
    </row>
    <row r="45" spans="1:18">
      <c r="A45">
        <f>TMMC_Scaling!A45</f>
        <v>4</v>
      </c>
      <c r="B45">
        <f>TMMC_Scaling!B45*TMMC_A_Output!B45</f>
        <v>0</v>
      </c>
      <c r="R45"/>
    </row>
    <row r="46" spans="1:18">
      <c r="R46"/>
    </row>
    <row r="47" spans="1:18">
      <c r="R47"/>
    </row>
    <row r="48" spans="1:18">
      <c r="R48"/>
    </row>
    <row r="49" spans="18:18">
      <c r="R49"/>
    </row>
    <row r="50" spans="18:18">
      <c r="R50"/>
    </row>
    <row r="51" spans="18:18">
      <c r="R51"/>
    </row>
    <row r="52" spans="18:18">
      <c r="R52"/>
    </row>
    <row r="53" spans="18:18">
      <c r="R53"/>
    </row>
  </sheetData>
  <phoneticPr fontId="2" type="noConversion"/>
  <pageMargins left="0.75" right="0.75" top="1" bottom="1" header="0.5" footer="0.5"/>
  <pageSetup paperSize="9" orientation="portrait" r:id="rId1"/>
  <headerFooter alignWithMargins="0"/>
</worksheet>
</file>

<file path=xl/worksheets/sheet40.xml><?xml version="1.0" encoding="utf-8"?>
<worksheet xmlns="http://schemas.openxmlformats.org/spreadsheetml/2006/main" xmlns:r="http://schemas.openxmlformats.org/officeDocument/2006/relationships">
  <sheetPr codeName="Sheet38" enableFormatConditionsCalculation="0">
    <tabColor indexed="45"/>
  </sheetPr>
  <dimension ref="A1:AK53"/>
  <sheetViews>
    <sheetView workbookViewId="0">
      <pane ySplit="4" topLeftCell="A5" activePane="bottomLeft" state="frozenSplit"/>
      <selection pane="bottomLeft" activeCell="A5" sqref="A5"/>
    </sheetView>
  </sheetViews>
  <sheetFormatPr defaultRowHeight="12.75"/>
  <cols>
    <col min="18" max="18" width="9.140625" style="63"/>
  </cols>
  <sheetData>
    <row r="1" spans="1:37" s="2" customFormat="1">
      <c r="A1" s="1"/>
      <c r="R1" s="4"/>
    </row>
    <row r="2" spans="1:37" s="4" customFormat="1" ht="18.75">
      <c r="A2" s="14" t="s">
        <v>230</v>
      </c>
    </row>
    <row r="3" spans="1:37" s="4" customFormat="1">
      <c r="A3" s="25"/>
    </row>
    <row r="4" spans="1:37" s="10" customFormat="1">
      <c r="A4" s="15"/>
      <c r="B4" s="78"/>
    </row>
    <row r="5" spans="1:37" s="7" customFormat="1">
      <c r="A5">
        <v>0</v>
      </c>
      <c r="B5">
        <v>9.9999999999999988E+29</v>
      </c>
      <c r="C5"/>
      <c r="D5"/>
      <c r="E5"/>
      <c r="F5"/>
      <c r="G5"/>
      <c r="H5"/>
      <c r="I5"/>
      <c r="J5"/>
      <c r="K5"/>
      <c r="L5"/>
      <c r="M5"/>
      <c r="N5"/>
      <c r="O5"/>
      <c r="P5"/>
      <c r="Q5"/>
      <c r="R5"/>
      <c r="S5"/>
      <c r="T5"/>
      <c r="U5"/>
      <c r="V5"/>
      <c r="W5"/>
      <c r="X5"/>
      <c r="Y5"/>
      <c r="Z5"/>
      <c r="AA5"/>
      <c r="AB5"/>
      <c r="AC5"/>
      <c r="AD5"/>
      <c r="AE5"/>
      <c r="AF5"/>
      <c r="AG5"/>
      <c r="AH5"/>
      <c r="AI5"/>
      <c r="AJ5"/>
      <c r="AK5"/>
    </row>
    <row r="6" spans="1:37">
      <c r="A6">
        <v>0.1</v>
      </c>
      <c r="B6">
        <v>110.51709180756475</v>
      </c>
      <c r="R6"/>
    </row>
    <row r="7" spans="1:37">
      <c r="A7">
        <v>0.2</v>
      </c>
      <c r="B7">
        <v>30.535068954004242</v>
      </c>
      <c r="R7"/>
    </row>
    <row r="8" spans="1:37">
      <c r="A8">
        <v>0.3</v>
      </c>
      <c r="B8">
        <v>14.998431195288925</v>
      </c>
      <c r="R8"/>
    </row>
    <row r="9" spans="1:37">
      <c r="A9">
        <v>0.4</v>
      </c>
      <c r="B9">
        <v>9.3239043602579379</v>
      </c>
      <c r="R9"/>
    </row>
    <row r="10" spans="1:37">
      <c r="A10">
        <v>0.5</v>
      </c>
      <c r="B10">
        <v>6.5948850828005128</v>
      </c>
      <c r="R10"/>
    </row>
    <row r="11" spans="1:37">
      <c r="A11">
        <v>0.6</v>
      </c>
      <c r="B11">
        <v>5.0614411121958582</v>
      </c>
      <c r="R11"/>
    </row>
    <row r="12" spans="1:37">
      <c r="A12">
        <v>0.7</v>
      </c>
      <c r="B12">
        <v>4.109699403000973</v>
      </c>
      <c r="R12"/>
    </row>
    <row r="13" spans="1:37">
      <c r="A13">
        <v>0.8</v>
      </c>
      <c r="B13">
        <v>3.4774077007694806</v>
      </c>
      <c r="R13"/>
    </row>
    <row r="14" spans="1:37">
      <c r="A14">
        <v>0.9</v>
      </c>
      <c r="B14">
        <v>3.0365470508110488</v>
      </c>
      <c r="R14"/>
    </row>
    <row r="15" spans="1:37">
      <c r="A15">
        <v>1</v>
      </c>
      <c r="B15">
        <v>2.7182818284590451</v>
      </c>
      <c r="R15"/>
    </row>
    <row r="16" spans="1:37">
      <c r="A16">
        <v>1.1000000000000001</v>
      </c>
      <c r="B16">
        <v>2.4827818379722588</v>
      </c>
      <c r="R16"/>
    </row>
    <row r="17" spans="1:18">
      <c r="A17">
        <v>1.2</v>
      </c>
      <c r="B17">
        <v>2.30563675190038</v>
      </c>
      <c r="R17"/>
    </row>
    <row r="18" spans="1:18">
      <c r="A18">
        <v>1.3</v>
      </c>
      <c r="B18">
        <v>2.1711814601297301</v>
      </c>
      <c r="R18"/>
    </row>
    <row r="19" spans="1:18">
      <c r="A19">
        <v>1.4</v>
      </c>
      <c r="B19">
        <v>2.0689795749207525</v>
      </c>
      <c r="R19"/>
    </row>
    <row r="20" spans="1:18">
      <c r="A20">
        <v>1.5</v>
      </c>
      <c r="B20">
        <v>1.9918618090391398</v>
      </c>
      <c r="R20"/>
    </row>
    <row r="21" spans="1:18">
      <c r="A21">
        <v>1.6</v>
      </c>
      <c r="B21">
        <v>1.9347782907793414</v>
      </c>
      <c r="R21"/>
    </row>
    <row r="22" spans="1:18">
      <c r="A22">
        <v>1.7</v>
      </c>
      <c r="B22">
        <v>1.8940994435042215</v>
      </c>
      <c r="R22"/>
    </row>
    <row r="23" spans="1:18">
      <c r="A23">
        <v>1.8</v>
      </c>
      <c r="B23">
        <v>1.8671751433373291</v>
      </c>
      <c r="R23"/>
    </row>
    <row r="24" spans="1:18">
      <c r="A24">
        <v>1.9</v>
      </c>
      <c r="B24">
        <v>1.8520483219610162</v>
      </c>
      <c r="R24"/>
    </row>
    <row r="25" spans="1:18">
      <c r="A25">
        <v>2</v>
      </c>
      <c r="B25">
        <v>1.8472640247326626</v>
      </c>
      <c r="R25"/>
    </row>
    <row r="26" spans="1:18">
      <c r="A26">
        <v>2.1</v>
      </c>
      <c r="B26">
        <v>1.8517392091990139</v>
      </c>
      <c r="R26"/>
    </row>
    <row r="27" spans="1:18">
      <c r="A27">
        <v>2.2000000000000002</v>
      </c>
      <c r="B27">
        <v>1.8646722106268845</v>
      </c>
      <c r="R27"/>
    </row>
    <row r="28" spans="1:18">
      <c r="A28">
        <v>2.2999999999999998</v>
      </c>
      <c r="B28">
        <v>1.8854787249177165</v>
      </c>
      <c r="R28"/>
    </row>
    <row r="29" spans="1:18">
      <c r="A29">
        <v>2.4</v>
      </c>
      <c r="B29">
        <v>1.9137458994169447</v>
      </c>
      <c r="R29"/>
    </row>
    <row r="30" spans="1:18">
      <c r="A30">
        <v>2.5</v>
      </c>
      <c r="B30">
        <v>1.9491990337125558</v>
      </c>
      <c r="R30"/>
    </row>
    <row r="31" spans="1:18">
      <c r="A31">
        <v>2.6</v>
      </c>
      <c r="B31">
        <v>1.9916772241126761</v>
      </c>
      <c r="R31"/>
    </row>
    <row r="32" spans="1:18">
      <c r="A32">
        <v>2.7</v>
      </c>
      <c r="B32">
        <v>2.0411154629455193</v>
      </c>
      <c r="R32"/>
    </row>
    <row r="33" spans="1:18">
      <c r="A33">
        <v>2.8</v>
      </c>
      <c r="B33">
        <v>2.0975314759052361</v>
      </c>
      <c r="R33"/>
    </row>
    <row r="34" spans="1:18">
      <c r="A34">
        <v>2.9</v>
      </c>
      <c r="B34">
        <v>2.1610160962476885</v>
      </c>
      <c r="R34"/>
    </row>
    <row r="35" spans="1:18">
      <c r="A35">
        <v>3</v>
      </c>
      <c r="B35">
        <v>2.2317263247986299</v>
      </c>
      <c r="R35"/>
    </row>
    <row r="36" spans="1:18">
      <c r="A36">
        <v>3.1</v>
      </c>
      <c r="B36">
        <v>2.3098804663310752</v>
      </c>
      <c r="R36"/>
    </row>
    <row r="37" spans="1:18">
      <c r="A37">
        <v>3.2</v>
      </c>
      <c r="B37">
        <v>2.3957549020614599</v>
      </c>
      <c r="R37"/>
    </row>
    <row r="38" spans="1:18">
      <c r="A38">
        <v>3.3</v>
      </c>
      <c r="B38">
        <v>2.489682178205499</v>
      </c>
      <c r="R38"/>
    </row>
    <row r="39" spans="1:18">
      <c r="A39">
        <v>3.4</v>
      </c>
      <c r="B39">
        <v>2.5920501771104685</v>
      </c>
      <c r="R39"/>
    </row>
    <row r="40" spans="1:18">
      <c r="A40">
        <v>3.5</v>
      </c>
      <c r="B40">
        <v>2.7033022007095764</v>
      </c>
      <c r="R40"/>
    </row>
    <row r="41" spans="1:18">
      <c r="A41">
        <v>3.6</v>
      </c>
      <c r="B41">
        <v>2.8239378428763877</v>
      </c>
      <c r="R41"/>
    </row>
    <row r="42" spans="1:18">
      <c r="A42">
        <v>3.7</v>
      </c>
      <c r="B42">
        <v>2.954514562459269</v>
      </c>
      <c r="R42"/>
    </row>
    <row r="43" spans="1:18">
      <c r="A43">
        <v>3.8</v>
      </c>
      <c r="B43">
        <v>3.0956498956579512</v>
      </c>
      <c r="R43"/>
    </row>
    <row r="44" spans="1:18">
      <c r="A44">
        <v>3.9</v>
      </c>
      <c r="B44">
        <v>3.2480242672932391</v>
      </c>
      <c r="R44"/>
    </row>
    <row r="45" spans="1:18">
      <c r="A45">
        <v>4</v>
      </c>
      <c r="B45">
        <v>3.4123843770715148</v>
      </c>
      <c r="R45"/>
    </row>
    <row r="46" spans="1:18">
      <c r="R46"/>
    </row>
    <row r="47" spans="1:18">
      <c r="R47"/>
    </row>
    <row r="48" spans="1:18">
      <c r="R48"/>
    </row>
    <row r="49" spans="18:18">
      <c r="R49"/>
    </row>
    <row r="50" spans="18:18">
      <c r="R50"/>
    </row>
    <row r="51" spans="18:18">
      <c r="R51"/>
    </row>
    <row r="52" spans="18:18">
      <c r="R52"/>
    </row>
    <row r="53" spans="18:18">
      <c r="R53"/>
    </row>
  </sheetData>
  <phoneticPr fontId="2" type="noConversion"/>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sheetPr codeName="Sheet35" enableFormatConditionsCalculation="0">
    <tabColor indexed="45"/>
  </sheetPr>
  <dimension ref="A1:AK53"/>
  <sheetViews>
    <sheetView workbookViewId="0">
      <pane ySplit="4" topLeftCell="A5" activePane="bottomLeft" state="frozenSplit"/>
      <selection pane="bottomLeft" activeCell="A5" sqref="A5"/>
    </sheetView>
  </sheetViews>
  <sheetFormatPr defaultRowHeight="12.75"/>
  <cols>
    <col min="18" max="18" width="9.140625" style="63"/>
  </cols>
  <sheetData>
    <row r="1" spans="1:37" s="2" customFormat="1">
      <c r="A1" s="1"/>
      <c r="R1" s="4"/>
    </row>
    <row r="2" spans="1:37" s="4" customFormat="1" ht="18.75">
      <c r="A2" s="14" t="s">
        <v>225</v>
      </c>
    </row>
    <row r="3" spans="1:37" s="4" customFormat="1">
      <c r="A3" s="25" t="s">
        <v>228</v>
      </c>
    </row>
    <row r="4" spans="1:37" s="10" customFormat="1">
      <c r="A4" s="141"/>
      <c r="B4" s="142"/>
      <c r="C4" s="142"/>
      <c r="D4" s="142"/>
      <c r="E4" s="142"/>
      <c r="F4" s="142"/>
      <c r="G4" s="142"/>
    </row>
    <row r="5" spans="1:37" s="7" customFormat="1">
      <c r="A5">
        <f>Worksheet_A!E6</f>
        <v>0</v>
      </c>
      <c r="B5">
        <f>Worksheet_A!F6</f>
        <v>0</v>
      </c>
      <c r="C5"/>
      <c r="D5"/>
      <c r="E5"/>
      <c r="F5"/>
      <c r="G5"/>
      <c r="H5"/>
      <c r="I5"/>
      <c r="J5"/>
      <c r="K5"/>
    </row>
    <row r="6" spans="1:37">
      <c r="A6">
        <f>Worksheet_A!E7</f>
        <v>0</v>
      </c>
      <c r="B6">
        <f>Worksheet_A!F7</f>
        <v>0</v>
      </c>
      <c r="L6" s="7"/>
      <c r="M6" s="7"/>
      <c r="N6" s="7"/>
      <c r="O6" s="7"/>
      <c r="P6" s="7"/>
      <c r="Q6" s="7"/>
      <c r="R6" s="7"/>
      <c r="S6" s="7"/>
      <c r="T6" s="7"/>
      <c r="U6" s="7"/>
      <c r="V6" s="7"/>
      <c r="W6" s="7"/>
      <c r="X6" s="7"/>
      <c r="Y6" s="7"/>
      <c r="Z6" s="7"/>
      <c r="AA6" s="7"/>
      <c r="AB6" s="7"/>
      <c r="AC6" s="7"/>
      <c r="AD6" s="7"/>
      <c r="AE6" s="7"/>
    </row>
    <row r="7" spans="1:37">
      <c r="A7">
        <f>Worksheet_A!E8</f>
        <v>0</v>
      </c>
      <c r="B7">
        <f>Worksheet_A!F8</f>
        <v>0</v>
      </c>
      <c r="L7" s="7"/>
    </row>
    <row r="8" spans="1:37">
      <c r="A8">
        <f>Worksheet_A!E9</f>
        <v>0</v>
      </c>
      <c r="B8">
        <f>Worksheet_A!F9</f>
        <v>0</v>
      </c>
      <c r="L8" s="7"/>
      <c r="M8" s="7"/>
      <c r="N8" s="7"/>
      <c r="O8" s="7"/>
      <c r="P8" s="7"/>
      <c r="Q8" s="7"/>
      <c r="R8" s="7"/>
      <c r="S8" s="7"/>
      <c r="T8" s="7"/>
      <c r="U8" s="7"/>
      <c r="V8" s="7"/>
      <c r="W8" s="7"/>
      <c r="X8" s="7"/>
      <c r="Y8" s="7"/>
      <c r="Z8" s="7"/>
      <c r="AA8" s="7"/>
      <c r="AB8" s="7"/>
      <c r="AC8" s="7"/>
      <c r="AD8" s="7"/>
      <c r="AE8" s="7"/>
      <c r="AF8" s="7"/>
      <c r="AG8" s="7"/>
      <c r="AH8" s="7"/>
      <c r="AI8" s="7"/>
      <c r="AJ8" s="7"/>
      <c r="AK8" s="7"/>
    </row>
    <row r="9" spans="1:37">
      <c r="A9">
        <f>Worksheet_A!E10</f>
        <v>0</v>
      </c>
      <c r="B9">
        <f>Worksheet_A!F10</f>
        <v>0</v>
      </c>
      <c r="L9" s="7"/>
      <c r="M9" s="7"/>
      <c r="N9" s="7"/>
      <c r="O9" s="7"/>
      <c r="P9" s="7"/>
      <c r="Q9" s="7"/>
      <c r="R9" s="7"/>
      <c r="S9" s="7"/>
      <c r="T9" s="7"/>
      <c r="U9" s="7"/>
      <c r="V9" s="7"/>
      <c r="W9" s="7"/>
      <c r="X9" s="7"/>
      <c r="Y9" s="7"/>
      <c r="Z9" s="7"/>
      <c r="AA9" s="7"/>
      <c r="AB9" s="7"/>
      <c r="AC9" s="7"/>
      <c r="AD9" s="7"/>
    </row>
    <row r="10" spans="1:37">
      <c r="A10">
        <f>Worksheet_A!E11</f>
        <v>0</v>
      </c>
      <c r="B10">
        <f>Worksheet_A!F11</f>
        <v>0</v>
      </c>
      <c r="L10" s="7"/>
    </row>
    <row r="11" spans="1:37">
      <c r="A11">
        <f>Worksheet_A!E12</f>
        <v>0</v>
      </c>
      <c r="B11">
        <f>Worksheet_A!F12</f>
        <v>0</v>
      </c>
    </row>
    <row r="12" spans="1:37">
      <c r="A12">
        <f>Worksheet_A!E13</f>
        <v>0</v>
      </c>
      <c r="B12">
        <f>Worksheet_A!F13</f>
        <v>0</v>
      </c>
    </row>
    <row r="13" spans="1:37">
      <c r="A13">
        <f>Worksheet_A!E14</f>
        <v>0</v>
      </c>
      <c r="B13">
        <f>Worksheet_A!F14</f>
        <v>0</v>
      </c>
    </row>
    <row r="14" spans="1:37">
      <c r="A14">
        <f>Worksheet_A!E15</f>
        <v>0</v>
      </c>
      <c r="B14">
        <f>Worksheet_A!F15</f>
        <v>0</v>
      </c>
    </row>
    <row r="15" spans="1:37">
      <c r="A15">
        <f>Worksheet_A!E16</f>
        <v>0</v>
      </c>
      <c r="B15">
        <f>Worksheet_A!F16</f>
        <v>0</v>
      </c>
    </row>
    <row r="16" spans="1:37">
      <c r="A16">
        <f>Worksheet_A!E17</f>
        <v>0</v>
      </c>
      <c r="B16">
        <f>Worksheet_A!F17</f>
        <v>0</v>
      </c>
    </row>
    <row r="17" spans="1:2">
      <c r="A17">
        <f>Worksheet_A!E18</f>
        <v>0</v>
      </c>
      <c r="B17">
        <f>Worksheet_A!F18</f>
        <v>0</v>
      </c>
    </row>
    <row r="18" spans="1:2">
      <c r="A18">
        <f>Worksheet_A!E19</f>
        <v>0</v>
      </c>
      <c r="B18">
        <f>Worksheet_A!F19</f>
        <v>0</v>
      </c>
    </row>
    <row r="19" spans="1:2">
      <c r="A19">
        <f>Worksheet_A!E20</f>
        <v>0</v>
      </c>
      <c r="B19">
        <f>Worksheet_A!F20</f>
        <v>0</v>
      </c>
    </row>
    <row r="20" spans="1:2">
      <c r="A20">
        <f>Worksheet_A!E21</f>
        <v>0</v>
      </c>
      <c r="B20">
        <f>Worksheet_A!F21</f>
        <v>0</v>
      </c>
    </row>
    <row r="21" spans="1:2">
      <c r="A21">
        <f>Worksheet_A!E22</f>
        <v>0</v>
      </c>
      <c r="B21">
        <f>Worksheet_A!F22</f>
        <v>0</v>
      </c>
    </row>
    <row r="22" spans="1:2">
      <c r="A22">
        <f>Worksheet_A!E23</f>
        <v>0</v>
      </c>
      <c r="B22">
        <f>Worksheet_A!F23</f>
        <v>0</v>
      </c>
    </row>
    <row r="23" spans="1:2">
      <c r="A23">
        <f>Worksheet_A!E24</f>
        <v>0</v>
      </c>
      <c r="B23">
        <f>Worksheet_A!F24</f>
        <v>0</v>
      </c>
    </row>
    <row r="24" spans="1:2">
      <c r="A24">
        <f>Worksheet_A!E25</f>
        <v>0</v>
      </c>
      <c r="B24">
        <f>Worksheet_A!F25</f>
        <v>0</v>
      </c>
    </row>
    <row r="25" spans="1:2">
      <c r="A25">
        <f>Worksheet_A!E26</f>
        <v>0</v>
      </c>
      <c r="B25">
        <f>Worksheet_A!F26</f>
        <v>0</v>
      </c>
    </row>
    <row r="26" spans="1:2">
      <c r="A26">
        <f>Worksheet_A!E27</f>
        <v>0</v>
      </c>
      <c r="B26">
        <f>Worksheet_A!F27</f>
        <v>0</v>
      </c>
    </row>
    <row r="27" spans="1:2">
      <c r="A27">
        <f>Worksheet_A!E28</f>
        <v>0</v>
      </c>
      <c r="B27">
        <f>Worksheet_A!F28</f>
        <v>0</v>
      </c>
    </row>
    <row r="28" spans="1:2">
      <c r="A28">
        <f>Worksheet_A!E29</f>
        <v>0</v>
      </c>
      <c r="B28">
        <f>Worksheet_A!F29</f>
        <v>0</v>
      </c>
    </row>
    <row r="29" spans="1:2">
      <c r="A29">
        <f>Worksheet_A!E30</f>
        <v>0</v>
      </c>
      <c r="B29">
        <f>Worksheet_A!F30</f>
        <v>0</v>
      </c>
    </row>
    <row r="30" spans="1:2">
      <c r="A30">
        <f>Worksheet_A!E31</f>
        <v>0</v>
      </c>
      <c r="B30">
        <f>Worksheet_A!F31</f>
        <v>0</v>
      </c>
    </row>
    <row r="31" spans="1:2">
      <c r="A31">
        <f>Worksheet_A!E32</f>
        <v>0</v>
      </c>
      <c r="B31">
        <f>Worksheet_A!F32</f>
        <v>0</v>
      </c>
    </row>
    <row r="32" spans="1:2">
      <c r="A32">
        <f>Worksheet_A!E33</f>
        <v>0</v>
      </c>
      <c r="B32">
        <f>Worksheet_A!F33</f>
        <v>0</v>
      </c>
    </row>
    <row r="33" spans="1:3">
      <c r="A33">
        <f>Worksheet_A!E34</f>
        <v>0</v>
      </c>
      <c r="B33">
        <f>Worksheet_A!F34</f>
        <v>0</v>
      </c>
    </row>
    <row r="34" spans="1:3">
      <c r="A34">
        <f>Worksheet_A!E35</f>
        <v>0</v>
      </c>
      <c r="B34">
        <f>Worksheet_A!F35</f>
        <v>0</v>
      </c>
    </row>
    <row r="35" spans="1:3">
      <c r="A35">
        <f>Worksheet_A!E36</f>
        <v>0</v>
      </c>
      <c r="B35">
        <f>Worksheet_A!F36</f>
        <v>0</v>
      </c>
    </row>
    <row r="36" spans="1:3">
      <c r="A36">
        <f>Worksheet_A!E37</f>
        <v>0</v>
      </c>
      <c r="B36">
        <f>Worksheet_A!F37</f>
        <v>0</v>
      </c>
    </row>
    <row r="37" spans="1:3">
      <c r="A37">
        <f>Worksheet_A!E38</f>
        <v>0</v>
      </c>
      <c r="B37">
        <f>Worksheet_A!F38</f>
        <v>0</v>
      </c>
    </row>
    <row r="38" spans="1:3">
      <c r="A38">
        <f>Worksheet_A!E39</f>
        <v>0</v>
      </c>
      <c r="B38">
        <f>Worksheet_A!F39</f>
        <v>0</v>
      </c>
      <c r="C38" s="7"/>
    </row>
    <row r="39" spans="1:3">
      <c r="A39">
        <f>Worksheet_A!E40</f>
        <v>0</v>
      </c>
      <c r="B39">
        <f>Worksheet_A!F40</f>
        <v>0</v>
      </c>
      <c r="C39" s="7"/>
    </row>
    <row r="40" spans="1:3">
      <c r="A40">
        <f>Worksheet_A!E41</f>
        <v>0</v>
      </c>
      <c r="B40">
        <f>Worksheet_A!F41</f>
        <v>0</v>
      </c>
    </row>
    <row r="41" spans="1:3">
      <c r="A41">
        <f>Worksheet_A!E42</f>
        <v>0</v>
      </c>
      <c r="B41">
        <f>Worksheet_A!F42</f>
        <v>0</v>
      </c>
    </row>
    <row r="42" spans="1:3">
      <c r="A42">
        <f>Worksheet_A!E43</f>
        <v>0</v>
      </c>
      <c r="B42">
        <f>Worksheet_A!F43</f>
        <v>0</v>
      </c>
    </row>
    <row r="43" spans="1:3">
      <c r="A43">
        <f>Worksheet_A!E44</f>
        <v>0</v>
      </c>
      <c r="B43">
        <f>Worksheet_A!F44</f>
        <v>0</v>
      </c>
    </row>
    <row r="44" spans="1:3">
      <c r="A44">
        <f>Worksheet_A!E45</f>
        <v>0</v>
      </c>
      <c r="B44">
        <f>Worksheet_A!F45</f>
        <v>0</v>
      </c>
    </row>
    <row r="45" spans="1:3">
      <c r="A45">
        <f>Worksheet_A!E46</f>
        <v>0</v>
      </c>
      <c r="B45">
        <f>Worksheet_A!F46</f>
        <v>0</v>
      </c>
    </row>
    <row r="46" spans="1:3">
      <c r="B46" s="21"/>
    </row>
    <row r="47" spans="1:3">
      <c r="B47" s="21"/>
    </row>
    <row r="48" spans="1:3">
      <c r="B48" s="21"/>
    </row>
    <row r="49" spans="2:2">
      <c r="B49" s="21"/>
    </row>
    <row r="50" spans="2:2">
      <c r="B50" s="21"/>
    </row>
    <row r="51" spans="2:2">
      <c r="B51" s="21"/>
    </row>
    <row r="52" spans="2:2">
      <c r="B52" s="21"/>
    </row>
    <row r="53" spans="2:2">
      <c r="B53" s="21"/>
    </row>
  </sheetData>
  <phoneticPr fontId="2" type="noConversion"/>
  <pageMargins left="0.75" right="0.75" top="1" bottom="1" header="0.5" footer="0.5"/>
  <pageSetup paperSize="9" orientation="portrait" r:id="rId1"/>
  <headerFooter alignWithMargins="0"/>
</worksheet>
</file>

<file path=xl/worksheets/sheet42.xml><?xml version="1.0" encoding="utf-8"?>
<worksheet xmlns="http://schemas.openxmlformats.org/spreadsheetml/2006/main" xmlns:r="http://schemas.openxmlformats.org/officeDocument/2006/relationships">
  <sheetPr codeName="Sheet36" enableFormatConditionsCalculation="0">
    <tabColor indexed="45"/>
  </sheetPr>
  <dimension ref="A1:AK53"/>
  <sheetViews>
    <sheetView workbookViewId="0">
      <pane ySplit="4" topLeftCell="A5" activePane="bottomLeft" state="frozenSplit"/>
      <selection pane="bottomLeft" activeCell="A5" sqref="A5"/>
    </sheetView>
  </sheetViews>
  <sheetFormatPr defaultRowHeight="12.75"/>
  <cols>
    <col min="18" max="18" width="9.140625" style="63"/>
  </cols>
  <sheetData>
    <row r="1" spans="1:37" s="2" customFormat="1">
      <c r="A1" s="1"/>
      <c r="R1" s="4"/>
    </row>
    <row r="2" spans="1:37" s="4" customFormat="1" ht="18.75">
      <c r="A2" s="14" t="s">
        <v>226</v>
      </c>
    </row>
    <row r="3" spans="1:37" s="4" customFormat="1">
      <c r="A3" s="25" t="s">
        <v>229</v>
      </c>
    </row>
    <row r="4" spans="1:37" s="10" customFormat="1">
      <c r="A4" s="15"/>
      <c r="B4" s="78"/>
    </row>
    <row r="5" spans="1:37" s="7" customFormat="1">
      <c r="A5" t="str">
        <f>Worksheet_B!E6</f>
        <v>Diam</v>
      </c>
      <c r="B5" t="str">
        <f>Worksheet_B!F6</f>
        <v>K-factor</v>
      </c>
      <c r="C5"/>
      <c r="D5"/>
    </row>
    <row r="6" spans="1:37">
      <c r="A6">
        <f>Worksheet_B!E7</f>
        <v>353</v>
      </c>
      <c r="B6">
        <f>Worksheet_B!F7</f>
        <v>0.35</v>
      </c>
      <c r="E6" s="7"/>
      <c r="F6" s="21"/>
      <c r="G6" s="21"/>
      <c r="H6" s="21"/>
      <c r="I6" s="7"/>
      <c r="J6" s="21"/>
      <c r="K6" s="7"/>
      <c r="L6" s="7"/>
      <c r="M6" s="7"/>
      <c r="N6" s="7"/>
      <c r="O6" s="7"/>
      <c r="P6" s="7"/>
      <c r="Q6" s="7"/>
      <c r="R6" s="7"/>
      <c r="S6" s="7"/>
      <c r="T6" s="7"/>
      <c r="U6" s="7"/>
      <c r="V6" s="7"/>
      <c r="W6" s="7"/>
      <c r="X6" s="7"/>
      <c r="Y6" s="7"/>
      <c r="Z6" s="7"/>
      <c r="AA6" s="7"/>
      <c r="AB6" s="7"/>
      <c r="AC6" s="7"/>
      <c r="AD6" s="7"/>
      <c r="AE6" s="7"/>
    </row>
    <row r="7" spans="1:37">
      <c r="A7">
        <f>Worksheet_B!E8</f>
        <v>190</v>
      </c>
      <c r="B7">
        <f>Worksheet_B!F8</f>
        <v>0.38890000000000002</v>
      </c>
      <c r="E7" s="7"/>
      <c r="F7" s="7"/>
      <c r="G7" s="7"/>
      <c r="H7" s="7"/>
      <c r="I7" s="7"/>
      <c r="J7" s="7"/>
      <c r="K7" s="7"/>
      <c r="L7" s="7"/>
    </row>
    <row r="8" spans="1:37">
      <c r="A8">
        <f>Worksheet_B!E9</f>
        <v>110</v>
      </c>
      <c r="B8">
        <f>Worksheet_B!F9</f>
        <v>0.36080000000000001</v>
      </c>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c r="A9">
        <f>Worksheet_B!E10</f>
        <v>104</v>
      </c>
      <c r="B9">
        <f>Worksheet_B!F10</f>
        <v>0.35</v>
      </c>
      <c r="E9" s="7"/>
      <c r="F9" s="7"/>
      <c r="G9" s="7"/>
      <c r="H9" s="7"/>
      <c r="I9" s="7"/>
      <c r="J9" s="7"/>
      <c r="K9" s="7"/>
      <c r="L9" s="7"/>
      <c r="M9" s="7"/>
      <c r="N9" s="7"/>
      <c r="O9" s="7"/>
      <c r="P9" s="7"/>
      <c r="Q9" s="7"/>
      <c r="R9" s="7"/>
      <c r="S9" s="7"/>
      <c r="T9" s="7"/>
      <c r="U9" s="7"/>
      <c r="V9" s="7"/>
      <c r="W9" s="7"/>
      <c r="X9" s="7"/>
      <c r="Y9" s="7"/>
      <c r="Z9" s="7"/>
      <c r="AA9" s="7"/>
      <c r="AB9" s="7"/>
      <c r="AC9" s="7"/>
      <c r="AD9" s="7"/>
    </row>
    <row r="10" spans="1:37">
      <c r="A10">
        <f>Worksheet_B!E11</f>
        <v>102</v>
      </c>
      <c r="B10">
        <f>Worksheet_B!F11</f>
        <v>0.33539999999999998</v>
      </c>
      <c r="G10" s="7"/>
      <c r="H10" s="7"/>
      <c r="I10" s="7"/>
      <c r="J10" s="7"/>
      <c r="K10" s="7"/>
      <c r="L10" s="7"/>
    </row>
    <row r="11" spans="1:37">
      <c r="A11">
        <f>Worksheet_B!E12</f>
        <v>102</v>
      </c>
      <c r="B11">
        <f>Worksheet_B!F12</f>
        <v>0.35720000000000002</v>
      </c>
    </row>
    <row r="12" spans="1:37">
      <c r="A12">
        <f>Worksheet_B!E13</f>
        <v>93</v>
      </c>
      <c r="B12">
        <f>Worksheet_B!F13</f>
        <v>0.35909999999999997</v>
      </c>
      <c r="F12" s="63"/>
    </row>
    <row r="13" spans="1:37">
      <c r="A13">
        <f>Worksheet_B!E14</f>
        <v>126</v>
      </c>
      <c r="B13">
        <f>Worksheet_B!F14</f>
        <v>0.35360000000000003</v>
      </c>
      <c r="F13" s="7"/>
    </row>
    <row r="14" spans="1:37">
      <c r="A14">
        <f>Worksheet_B!E15</f>
        <v>552</v>
      </c>
      <c r="B14">
        <f>Worksheet_B!F15</f>
        <v>1.4</v>
      </c>
      <c r="F14" s="63"/>
    </row>
    <row r="15" spans="1:37">
      <c r="A15">
        <f>Worksheet_B!E16</f>
        <v>398</v>
      </c>
      <c r="B15">
        <f>Worksheet_B!F16</f>
        <v>1.3081</v>
      </c>
      <c r="F15" s="63"/>
    </row>
    <row r="16" spans="1:37">
      <c r="A16">
        <f>Worksheet_B!E17</f>
        <v>212</v>
      </c>
      <c r="B16">
        <f>Worksheet_B!F17</f>
        <v>1.1547000000000001</v>
      </c>
      <c r="F16" s="63"/>
    </row>
    <row r="17" spans="1:6">
      <c r="A17">
        <f>Worksheet_B!E18</f>
        <v>209</v>
      </c>
      <c r="B17">
        <f>Worksheet_B!F18</f>
        <v>1.125</v>
      </c>
      <c r="F17" s="63"/>
    </row>
    <row r="18" spans="1:6">
      <c r="A18">
        <f>Worksheet_B!E19</f>
        <v>120</v>
      </c>
      <c r="B18">
        <f>Worksheet_B!F19</f>
        <v>1.1180000000000001</v>
      </c>
      <c r="F18" s="63"/>
    </row>
    <row r="19" spans="1:6">
      <c r="A19">
        <f>Worksheet_B!E20</f>
        <v>140</v>
      </c>
      <c r="B19">
        <f>Worksheet_B!F20</f>
        <v>1.1227</v>
      </c>
      <c r="F19" s="63"/>
    </row>
    <row r="20" spans="1:6">
      <c r="A20">
        <f>Worksheet_B!E21</f>
        <v>212</v>
      </c>
      <c r="B20">
        <f>Worksheet_B!F21</f>
        <v>1.1338999999999999</v>
      </c>
      <c r="F20" s="63"/>
    </row>
    <row r="21" spans="1:6">
      <c r="A21">
        <f>Worksheet_B!E22</f>
        <v>186</v>
      </c>
      <c r="B21">
        <f>Worksheet_B!F22</f>
        <v>1.149</v>
      </c>
      <c r="F21" s="63"/>
    </row>
    <row r="22" spans="1:6">
      <c r="A22">
        <f>Worksheet_B!E23</f>
        <v>768</v>
      </c>
      <c r="B22">
        <f>Worksheet_B!F23</f>
        <v>2.6</v>
      </c>
      <c r="F22" s="63"/>
    </row>
    <row r="23" spans="1:6">
      <c r="A23">
        <f>Worksheet_B!E24</f>
        <v>420</v>
      </c>
      <c r="B23">
        <f>Worksheet_B!F24</f>
        <v>2.6516999999999999</v>
      </c>
    </row>
    <row r="24" spans="1:6">
      <c r="A24">
        <f>Worksheet_B!E25</f>
        <v>377</v>
      </c>
      <c r="B24">
        <f>Worksheet_B!F25</f>
        <v>2.5981000000000001</v>
      </c>
    </row>
    <row r="25" spans="1:6">
      <c r="A25">
        <f>Worksheet_B!E26</f>
        <v>295</v>
      </c>
      <c r="B25">
        <f>Worksheet_B!F26</f>
        <v>2.23</v>
      </c>
    </row>
    <row r="26" spans="1:6">
      <c r="A26">
        <f>Worksheet_B!E27</f>
        <v>236</v>
      </c>
      <c r="B26">
        <f>Worksheet_B!F27</f>
        <v>2.5714999999999999</v>
      </c>
      <c r="C26" s="7"/>
    </row>
    <row r="27" spans="1:6">
      <c r="A27">
        <f>Worksheet_B!E28</f>
        <v>225</v>
      </c>
      <c r="B27">
        <f>Worksheet_B!F28</f>
        <v>2.4495</v>
      </c>
      <c r="C27" s="7"/>
    </row>
    <row r="28" spans="1:6">
      <c r="A28">
        <f>Worksheet_B!E29</f>
        <v>219</v>
      </c>
      <c r="B28">
        <f>Worksheet_B!F29</f>
        <v>2.5499999999999998</v>
      </c>
      <c r="C28" s="7"/>
    </row>
    <row r="29" spans="1:6">
      <c r="A29">
        <f>Worksheet_B!E30</f>
        <v>185</v>
      </c>
      <c r="B29">
        <f>Worksheet_B!F30</f>
        <v>2.6516999999999999</v>
      </c>
      <c r="C29" s="7"/>
    </row>
    <row r="30" spans="1:6">
      <c r="A30">
        <f>Worksheet_B!E31</f>
        <v>0</v>
      </c>
      <c r="B30">
        <f>Worksheet_B!F31</f>
        <v>0</v>
      </c>
      <c r="C30" s="7"/>
    </row>
    <row r="31" spans="1:6">
      <c r="A31">
        <f>Worksheet_B!E32</f>
        <v>0</v>
      </c>
      <c r="B31">
        <f>Worksheet_B!F32</f>
        <v>0</v>
      </c>
      <c r="C31" s="7"/>
    </row>
    <row r="32" spans="1:6">
      <c r="A32">
        <f>Worksheet_B!E33</f>
        <v>0</v>
      </c>
      <c r="B32">
        <f>Worksheet_B!F33</f>
        <v>0</v>
      </c>
      <c r="C32" s="7"/>
    </row>
    <row r="33" spans="1:3">
      <c r="A33">
        <f>Worksheet_B!E34</f>
        <v>185</v>
      </c>
      <c r="B33">
        <f>Worksheet_B!F34</f>
        <v>2.6516999999999999</v>
      </c>
      <c r="C33" s="7"/>
    </row>
    <row r="34" spans="1:3">
      <c r="A34" t="str">
        <f>Worksheet_B!E38</f>
        <v>can't tell</v>
      </c>
      <c r="B34">
        <f>Worksheet_B!F38</f>
        <v>0</v>
      </c>
      <c r="C34" s="7"/>
    </row>
    <row r="35" spans="1:3">
      <c r="A35" t="str">
        <f>Worksheet_B!E39</f>
        <v>Attenuation did not decrease (may have increased a bit)</v>
      </c>
      <c r="B35">
        <f>Worksheet_B!F39</f>
        <v>0</v>
      </c>
      <c r="C35" s="7"/>
    </row>
    <row r="36" spans="1:3">
      <c r="A36" t="str">
        <f>Worksheet_B!E40</f>
        <v>speed increased a bit, no significant effect on attenuation</v>
      </c>
      <c r="B36">
        <f>Worksheet_B!F40</f>
        <v>0</v>
      </c>
      <c r="C36" s="7"/>
    </row>
    <row r="37" spans="1:3">
      <c r="A37">
        <f>Worksheet_B!E41</f>
        <v>0</v>
      </c>
      <c r="B37">
        <f>Worksheet_B!F41</f>
        <v>0</v>
      </c>
      <c r="C37" s="7"/>
    </row>
    <row r="38" spans="1:3">
      <c r="A38">
        <f>Worksheet_B!E42</f>
        <v>0</v>
      </c>
      <c r="B38">
        <f>Worksheet_B!F42</f>
        <v>0</v>
      </c>
      <c r="C38" s="7"/>
    </row>
    <row r="39" spans="1:3">
      <c r="A39">
        <f>Worksheet_B!E43</f>
        <v>0</v>
      </c>
      <c r="B39">
        <f>Worksheet_B!F43</f>
        <v>0</v>
      </c>
      <c r="C39" s="7"/>
    </row>
    <row r="40" spans="1:3">
      <c r="A40">
        <f>Worksheet_B!E44</f>
        <v>0</v>
      </c>
      <c r="B40">
        <f>Worksheet_B!F44</f>
        <v>0</v>
      </c>
    </row>
    <row r="41" spans="1:3">
      <c r="A41">
        <f>Worksheet_B!E45</f>
        <v>0</v>
      </c>
      <c r="B41">
        <f>Worksheet_B!F45</f>
        <v>0</v>
      </c>
    </row>
    <row r="42" spans="1:3">
      <c r="A42">
        <f>Worksheet_B!E46</f>
        <v>0</v>
      </c>
      <c r="B42">
        <f>Worksheet_B!F46</f>
        <v>0</v>
      </c>
    </row>
    <row r="43" spans="1:3">
      <c r="A43">
        <f>Worksheet_B!E47</f>
        <v>0</v>
      </c>
      <c r="B43">
        <f>Worksheet_B!F47</f>
        <v>0</v>
      </c>
    </row>
    <row r="44" spans="1:3">
      <c r="A44">
        <f>Worksheet_B!E48</f>
        <v>0</v>
      </c>
      <c r="B44">
        <f>Worksheet_B!F48</f>
        <v>0</v>
      </c>
    </row>
    <row r="45" spans="1:3">
      <c r="A45">
        <f>Worksheet_B!E49</f>
        <v>0</v>
      </c>
      <c r="B45">
        <f>Worksheet_B!F49</f>
        <v>0</v>
      </c>
    </row>
    <row r="46" spans="1:3">
      <c r="B46" s="21"/>
    </row>
    <row r="47" spans="1:3">
      <c r="B47" s="21"/>
    </row>
    <row r="48" spans="1:3">
      <c r="B48" s="21"/>
    </row>
    <row r="49" spans="2:2">
      <c r="B49" s="21"/>
    </row>
    <row r="50" spans="2:2">
      <c r="B50" s="21"/>
    </row>
    <row r="51" spans="2:2">
      <c r="B51" s="21"/>
    </row>
    <row r="52" spans="2:2">
      <c r="B52" s="21"/>
    </row>
    <row r="53" spans="2:2">
      <c r="B53" s="21"/>
    </row>
  </sheetData>
  <phoneticPr fontId="2" type="noConversion"/>
  <pageMargins left="0.75" right="0.75" top="1" bottom="1" header="0.5" footer="0.5"/>
  <pageSetup paperSize="9" orientation="portrait" r:id="rId1"/>
  <headerFooter alignWithMargins="0"/>
</worksheet>
</file>

<file path=xl/worksheets/sheet43.xml><?xml version="1.0" encoding="utf-8"?>
<worksheet xmlns="http://schemas.openxmlformats.org/spreadsheetml/2006/main" xmlns:r="http://schemas.openxmlformats.org/officeDocument/2006/relationships">
  <sheetPr codeName="Sheet8" enableFormatConditionsCalculation="0">
    <tabColor indexed="41"/>
  </sheetPr>
  <dimension ref="A1:A6"/>
  <sheetViews>
    <sheetView workbookViewId="0">
      <pane ySplit="4" topLeftCell="A5" activePane="bottomLeft" state="frozenSplit"/>
      <selection activeCell="D9" sqref="D9:E9"/>
      <selection pane="bottomLeft" activeCell="A5" sqref="A5"/>
    </sheetView>
  </sheetViews>
  <sheetFormatPr defaultRowHeight="12.75"/>
  <sheetData>
    <row r="1" spans="1:1" s="2" customFormat="1">
      <c r="A1" s="1"/>
    </row>
    <row r="2" spans="1:1" s="4" customFormat="1" ht="18.75">
      <c r="A2" s="14" t="s">
        <v>131</v>
      </c>
    </row>
    <row r="3" spans="1:1" s="4" customFormat="1">
      <c r="A3" s="25" t="s">
        <v>191</v>
      </c>
    </row>
    <row r="4" spans="1:1" s="10" customFormat="1"/>
    <row r="6" spans="1:1">
      <c r="A6" s="153" t="s">
        <v>221</v>
      </c>
    </row>
  </sheetData>
  <phoneticPr fontId="2" type="noConversion"/>
  <pageMargins left="0.75" right="0.75" top="1" bottom="1" header="0.5" footer="0.5"/>
  <pageSetup paperSize="9" orientation="portrait" r:id="rId1"/>
  <headerFooter alignWithMargins="0"/>
</worksheet>
</file>

<file path=xl/worksheets/sheet44.xml><?xml version="1.0" encoding="utf-8"?>
<worksheet xmlns="http://schemas.openxmlformats.org/spreadsheetml/2006/main" xmlns:r="http://schemas.openxmlformats.org/officeDocument/2006/relationships">
  <sheetPr codeName="Sheet9" enableFormatConditionsCalculation="0">
    <tabColor indexed="31"/>
  </sheetPr>
  <dimension ref="A1:A6"/>
  <sheetViews>
    <sheetView workbookViewId="0">
      <pane ySplit="4" topLeftCell="A5" activePane="bottomLeft" state="frozenSplit"/>
      <selection activeCell="D9" sqref="D9:E9"/>
      <selection pane="bottomLeft" activeCell="A5" sqref="A5"/>
    </sheetView>
  </sheetViews>
  <sheetFormatPr defaultRowHeight="12.75"/>
  <sheetData>
    <row r="1" spans="1:1" s="29" customFormat="1"/>
    <row r="2" spans="1:1" s="29" customFormat="1" ht="18.75">
      <c r="A2" s="32" t="s">
        <v>130</v>
      </c>
    </row>
    <row r="3" spans="1:1" s="29" customFormat="1">
      <c r="A3" s="71" t="s">
        <v>211</v>
      </c>
    </row>
    <row r="4" spans="1:1" s="10" customFormat="1">
      <c r="A4" s="9"/>
    </row>
    <row r="6" spans="1:1">
      <c r="A6" s="153" t="s">
        <v>221</v>
      </c>
    </row>
  </sheetData>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44</vt:i4>
      </vt:variant>
      <vt:variant>
        <vt:lpstr>Named Ranges</vt:lpstr>
      </vt:variant>
      <vt:variant>
        <vt:i4>1522</vt:i4>
      </vt:variant>
    </vt:vector>
  </HeadingPairs>
  <TitlesOfParts>
    <vt:vector size="1566" baseType="lpstr">
      <vt:lpstr>Help</vt:lpstr>
      <vt:lpstr>Rng_Hidden</vt:lpstr>
      <vt:lpstr>Setup</vt:lpstr>
      <vt:lpstr>Rng</vt:lpstr>
      <vt:lpstr>Custom_Pdf</vt:lpstr>
      <vt:lpstr>Custom_Pdf_Hidden</vt:lpstr>
      <vt:lpstr>Save_Output</vt:lpstr>
      <vt:lpstr>MC_In</vt:lpstr>
      <vt:lpstr>MC_Out</vt:lpstr>
      <vt:lpstr>Save_Output_Hidden</vt:lpstr>
      <vt:lpstr>MC_Input_Filter</vt:lpstr>
      <vt:lpstr>MC_Input_Histogram</vt:lpstr>
      <vt:lpstr>MC_Output_Filter</vt:lpstr>
      <vt:lpstr>MC_Output_Histogram</vt:lpstr>
      <vt:lpstr>Time_Series</vt:lpstr>
      <vt:lpstr>Correlations</vt:lpstr>
      <vt:lpstr>FDS_Input</vt:lpstr>
      <vt:lpstr>FDS_A_Input</vt:lpstr>
      <vt:lpstr>FDS_A_Ctrl</vt:lpstr>
      <vt:lpstr>FDS_A_Devc</vt:lpstr>
      <vt:lpstr>FDS_A_Evac</vt:lpstr>
      <vt:lpstr>FDS_A_Hrr</vt:lpstr>
      <vt:lpstr>CFAST_A_Input</vt:lpstr>
      <vt:lpstr>CFAST_A_Output</vt:lpstr>
      <vt:lpstr>CFAST_B_Input</vt:lpstr>
      <vt:lpstr>CFAST_B_Output</vt:lpstr>
      <vt:lpstr>Worksheet_A</vt:lpstr>
      <vt:lpstr>FDS_B_Input</vt:lpstr>
      <vt:lpstr>FDS_Ctrl</vt:lpstr>
      <vt:lpstr>FDS_B_Ctrl</vt:lpstr>
      <vt:lpstr>FDS_B_Devc</vt:lpstr>
      <vt:lpstr>FDS_Devc</vt:lpstr>
      <vt:lpstr>FDS_Evac</vt:lpstr>
      <vt:lpstr>FDS_B_Evac</vt:lpstr>
      <vt:lpstr>FDS_Hrr</vt:lpstr>
      <vt:lpstr>FDS_B_Hrr</vt:lpstr>
      <vt:lpstr>Worksheet</vt:lpstr>
      <vt:lpstr>Worksheet_B</vt:lpstr>
      <vt:lpstr>TMMC_Output</vt:lpstr>
      <vt:lpstr>TMMC_Scaling</vt:lpstr>
      <vt:lpstr>TMMC_A_Output</vt:lpstr>
      <vt:lpstr>TMMC_B_Output</vt:lpstr>
      <vt:lpstr>CFAST_Input</vt:lpstr>
      <vt:lpstr>CFAST_Output</vt:lpstr>
      <vt:lpstr>FDS_A_Hrr!ABC_1_devc</vt:lpstr>
      <vt:lpstr>FDS_B_Hrr!ABC_1_devc</vt:lpstr>
      <vt:lpstr>FDS_Hrr!ABC_1_devc</vt:lpstr>
      <vt:lpstr>FDS_A_Hrr!ABC_1_devc.csv</vt:lpstr>
      <vt:lpstr>FDS_B_Hrr!ABC_1_devc.csv</vt:lpstr>
      <vt:lpstr>FDS_Hrr!ABC_1_devc.csv</vt:lpstr>
      <vt:lpstr>FDS_A_Hrr!ABC_1_devc_1</vt:lpstr>
      <vt:lpstr>FDS_B_Hrr!ABC_1_devc_1</vt:lpstr>
      <vt:lpstr>FDS_Hrr!ABC_1_devc_1</vt:lpstr>
      <vt:lpstr>FDS_A_Hrr!ABC_1_hrr</vt:lpstr>
      <vt:lpstr>FDS_B_Hrr!ABC_1_hrr</vt:lpstr>
      <vt:lpstr>FDS_Hrr!ABC_1_hrr</vt:lpstr>
      <vt:lpstr>FDS_A_Hrr!ABC_1_hrr.csv</vt:lpstr>
      <vt:lpstr>FDS_B_Hrr!ABC_1_hrr.csv</vt:lpstr>
      <vt:lpstr>FDS_Hrr!ABC_1_hrr.csv</vt:lpstr>
      <vt:lpstr>FDS_A_Hrr!ABC_1_hrr_1</vt:lpstr>
      <vt:lpstr>FDS_B_Hrr!ABC_1_hrr_1</vt:lpstr>
      <vt:lpstr>FDS_Hrr!ABC_1_hrr_1</vt:lpstr>
      <vt:lpstr>FDS_A_Hrr!ABC_1_hrr_10</vt:lpstr>
      <vt:lpstr>FDS_B_Hrr!ABC_1_hrr_10</vt:lpstr>
      <vt:lpstr>FDS_Hrr!ABC_1_hrr_10</vt:lpstr>
      <vt:lpstr>FDS_A_Hrr!ABC_1_hrr_11</vt:lpstr>
      <vt:lpstr>FDS_B_Hrr!ABC_1_hrr_11</vt:lpstr>
      <vt:lpstr>FDS_Hrr!ABC_1_hrr_11</vt:lpstr>
      <vt:lpstr>FDS_A_Hrr!ABC_1_hrr_12</vt:lpstr>
      <vt:lpstr>FDS_B_Hrr!ABC_1_hrr_12</vt:lpstr>
      <vt:lpstr>FDS_Hrr!ABC_1_hrr_12</vt:lpstr>
      <vt:lpstr>FDS_A_Hrr!ABC_1_hrr_13</vt:lpstr>
      <vt:lpstr>FDS_B_Hrr!ABC_1_hrr_13</vt:lpstr>
      <vt:lpstr>FDS_A_Hrr!ABC_1_hrr_14</vt:lpstr>
      <vt:lpstr>FDS_B_Hrr!ABC_1_hrr_14</vt:lpstr>
      <vt:lpstr>FDS_Hrr!ABC_1_hrr_14</vt:lpstr>
      <vt:lpstr>FDS_A_Hrr!ABC_1_hrr_2</vt:lpstr>
      <vt:lpstr>FDS_B_Hrr!ABC_1_hrr_2</vt:lpstr>
      <vt:lpstr>FDS_Hrr!ABC_1_hrr_2</vt:lpstr>
      <vt:lpstr>FDS_A_Hrr!ABC_1_hrr_3</vt:lpstr>
      <vt:lpstr>FDS_B_Hrr!ABC_1_hrr_3</vt:lpstr>
      <vt:lpstr>FDS_Hrr!ABC_1_hrr_3</vt:lpstr>
      <vt:lpstr>FDS_A_Hrr!ABC_1_hrr_4</vt:lpstr>
      <vt:lpstr>FDS_B_Hrr!ABC_1_hrr_4</vt:lpstr>
      <vt:lpstr>FDS_Hrr!ABC_1_hrr_4</vt:lpstr>
      <vt:lpstr>FDS_A_Hrr!ABC_1_hrr_5</vt:lpstr>
      <vt:lpstr>FDS_B_Hrr!ABC_1_hrr_5</vt:lpstr>
      <vt:lpstr>FDS_Hrr!ABC_1_hrr_5</vt:lpstr>
      <vt:lpstr>FDS_A_Hrr!ABC_1_hrr_6</vt:lpstr>
      <vt:lpstr>FDS_B_Hrr!ABC_1_hrr_6</vt:lpstr>
      <vt:lpstr>FDS_Hrr!ABC_1_hrr_6</vt:lpstr>
      <vt:lpstr>FDS_A_Hrr!ABC_1_hrr_7</vt:lpstr>
      <vt:lpstr>FDS_B_Hrr!ABC_1_hrr_7</vt:lpstr>
      <vt:lpstr>FDS_Hrr!ABC_1_hrr_7</vt:lpstr>
      <vt:lpstr>FDS_A_Hrr!ABC_1_hrr_8</vt:lpstr>
      <vt:lpstr>FDS_B_Hrr!ABC_1_hrr_8</vt:lpstr>
      <vt:lpstr>FDS_Hrr!ABC_1_hrr_8</vt:lpstr>
      <vt:lpstr>FDS_A_Hrr!ABC_1_hrr_9</vt:lpstr>
      <vt:lpstr>FDS_B_Hrr!ABC_1_hrr_9</vt:lpstr>
      <vt:lpstr>FDS_Hrr!ABC_1_hrr_9</vt:lpstr>
      <vt:lpstr>FDS_A_Hrr!ABC_100_hrr.csv</vt:lpstr>
      <vt:lpstr>FDS_B_Hrr!ABC_100_hrr.csv</vt:lpstr>
      <vt:lpstr>FDS_Hrr!ABC_100_hrr.csv</vt:lpstr>
      <vt:lpstr>FDS_A_Hrr!ABC_2_hrr.csv</vt:lpstr>
      <vt:lpstr>FDS_B_Hrr!ABC_2_hrr.csv</vt:lpstr>
      <vt:lpstr>FDS_Hrr!ABC_2_hrr.csv</vt:lpstr>
      <vt:lpstr>FDS_A_Hrr!ABC_3_hrr</vt:lpstr>
      <vt:lpstr>FDS_B_Hrr!ABC_3_hrr</vt:lpstr>
      <vt:lpstr>FDS_Hrr!ABC_3_hrr</vt:lpstr>
      <vt:lpstr>FDS_A_Hrr!ABC_3_hrr.csv</vt:lpstr>
      <vt:lpstr>FDS_B_Hrr!ABC_3_hrr.csv</vt:lpstr>
      <vt:lpstr>FDS_Hrr!ABC_3_hrr.csv</vt:lpstr>
      <vt:lpstr>Time_Series!example_1</vt:lpstr>
      <vt:lpstr>FDS_Devc!example_1_devc</vt:lpstr>
      <vt:lpstr>FDS_Devc!example_1_devc_100</vt:lpstr>
      <vt:lpstr>FDS_Devc!example_1_devc_101</vt:lpstr>
      <vt:lpstr>FDS_Devc!example_1_devc_102</vt:lpstr>
      <vt:lpstr>FDS_Devc!example_1_devc_103</vt:lpstr>
      <vt:lpstr>FDS_Devc!example_1_devc_104</vt:lpstr>
      <vt:lpstr>FDS_Devc!example_1_devc_105</vt:lpstr>
      <vt:lpstr>FDS_Devc!example_1_devc_106</vt:lpstr>
      <vt:lpstr>FDS_Devc!example_1_devc_107</vt:lpstr>
      <vt:lpstr>FDS_Devc!example_1_devc_108</vt:lpstr>
      <vt:lpstr>FDS_Devc!example_1_devc_109</vt:lpstr>
      <vt:lpstr>FDS_Devc!example_1_devc_110</vt:lpstr>
      <vt:lpstr>FDS_Devc!example_1_devc_111</vt:lpstr>
      <vt:lpstr>FDS_Devc!example_1_devc_112</vt:lpstr>
      <vt:lpstr>FDS_Devc!example_1_devc_113</vt:lpstr>
      <vt:lpstr>FDS_Devc!example_1_devc_114</vt:lpstr>
      <vt:lpstr>FDS_Devc!example_1_devc_115</vt:lpstr>
      <vt:lpstr>FDS_Devc!example_1_devc_116</vt:lpstr>
      <vt:lpstr>FDS_Devc!example_1_devc_117</vt:lpstr>
      <vt:lpstr>FDS_Devc!example_1_devc_118</vt:lpstr>
      <vt:lpstr>FDS_Devc!example_1_devc_119</vt:lpstr>
      <vt:lpstr>FDS_Devc!example_1_devc_120</vt:lpstr>
      <vt:lpstr>FDS_Devc!example_1_devc_121</vt:lpstr>
      <vt:lpstr>FDS_Devc!example_1_devc_122</vt:lpstr>
      <vt:lpstr>FDS_Devc!example_1_devc_123</vt:lpstr>
      <vt:lpstr>FDS_Devc!example_1_devc_124</vt:lpstr>
      <vt:lpstr>FDS_Devc!example_1_devc_125</vt:lpstr>
      <vt:lpstr>FDS_Devc!example_1_devc_126</vt:lpstr>
      <vt:lpstr>FDS_Devc!example_1_devc_127</vt:lpstr>
      <vt:lpstr>FDS_Devc!example_1_devc_128</vt:lpstr>
      <vt:lpstr>FDS_Devc!example_1_devc_129</vt:lpstr>
      <vt:lpstr>FDS_Devc!example_1_devc_130</vt:lpstr>
      <vt:lpstr>FDS_Devc!example_1_devc_131</vt:lpstr>
      <vt:lpstr>FDS_Devc!example_1_devc_132</vt:lpstr>
      <vt:lpstr>FDS_Devc!example_1_devc_133</vt:lpstr>
      <vt:lpstr>FDS_Devc!example_1_devc_134</vt:lpstr>
      <vt:lpstr>FDS_Devc!example_1_devc_135</vt:lpstr>
      <vt:lpstr>FDS_Devc!example_1_devc_136</vt:lpstr>
      <vt:lpstr>FDS_Devc!example_1_devc_137</vt:lpstr>
      <vt:lpstr>FDS_Devc!example_1_devc_138</vt:lpstr>
      <vt:lpstr>FDS_Devc!example_1_devc_139</vt:lpstr>
      <vt:lpstr>FDS_Devc!example_1_devc_140</vt:lpstr>
      <vt:lpstr>FDS_Devc!example_1_devc_141</vt:lpstr>
      <vt:lpstr>FDS_Devc!example_1_devc_142</vt:lpstr>
      <vt:lpstr>FDS_Devc!example_1_devc_143</vt:lpstr>
      <vt:lpstr>FDS_Devc!example_1_devc_144</vt:lpstr>
      <vt:lpstr>FDS_Devc!example_1_devc_145</vt:lpstr>
      <vt:lpstr>FDS_A_Devc!example_1_devc_44</vt:lpstr>
      <vt:lpstr>FDS_B_Devc!example_1_devc_44</vt:lpstr>
      <vt:lpstr>FDS_Devc!example_1_devc_44</vt:lpstr>
      <vt:lpstr>FDS_Devc!example_1_devc_45</vt:lpstr>
      <vt:lpstr>FDS_Devc!example_1_devc_46</vt:lpstr>
      <vt:lpstr>FDS_Devc!example_1_devc_47</vt:lpstr>
      <vt:lpstr>FDS_Devc!example_1_devc_48</vt:lpstr>
      <vt:lpstr>FDS_Devc!example_1_devc_49</vt:lpstr>
      <vt:lpstr>FDS_Devc!example_1_devc_50</vt:lpstr>
      <vt:lpstr>FDS_Devc!example_1_devc_51</vt:lpstr>
      <vt:lpstr>FDS_Devc!example_1_devc_52</vt:lpstr>
      <vt:lpstr>FDS_Devc!example_1_devc_53</vt:lpstr>
      <vt:lpstr>FDS_Devc!example_1_devc_54</vt:lpstr>
      <vt:lpstr>FDS_Devc!example_1_devc_55</vt:lpstr>
      <vt:lpstr>FDS_Devc!example_1_devc_56</vt:lpstr>
      <vt:lpstr>FDS_Devc!example_1_devc_57</vt:lpstr>
      <vt:lpstr>FDS_Devc!example_1_devc_58</vt:lpstr>
      <vt:lpstr>FDS_Devc!example_1_devc_59</vt:lpstr>
      <vt:lpstr>FDS_Devc!example_1_devc_60</vt:lpstr>
      <vt:lpstr>FDS_Devc!example_1_devc_61</vt:lpstr>
      <vt:lpstr>FDS_Devc!example_1_devc_62</vt:lpstr>
      <vt:lpstr>FDS_Devc!example_1_devc_63</vt:lpstr>
      <vt:lpstr>FDS_Devc!example_1_devc_64</vt:lpstr>
      <vt:lpstr>FDS_Devc!example_1_devc_65</vt:lpstr>
      <vt:lpstr>FDS_Devc!example_1_devc_66</vt:lpstr>
      <vt:lpstr>FDS_Devc!example_1_devc_67</vt:lpstr>
      <vt:lpstr>FDS_Devc!example_1_devc_68</vt:lpstr>
      <vt:lpstr>FDS_Devc!example_1_devc_69</vt:lpstr>
      <vt:lpstr>FDS_Devc!example_1_devc_70</vt:lpstr>
      <vt:lpstr>FDS_Devc!example_1_devc_71</vt:lpstr>
      <vt:lpstr>FDS_Devc!example_1_devc_72</vt:lpstr>
      <vt:lpstr>FDS_Devc!example_1_devc_73</vt:lpstr>
      <vt:lpstr>FDS_Devc!example_1_devc_74</vt:lpstr>
      <vt:lpstr>FDS_Devc!example_1_devc_75</vt:lpstr>
      <vt:lpstr>FDS_Devc!example_1_devc_76</vt:lpstr>
      <vt:lpstr>FDS_Devc!example_1_devc_77</vt:lpstr>
      <vt:lpstr>FDS_Devc!example_1_devc_78</vt:lpstr>
      <vt:lpstr>FDS_Devc!example_1_devc_79</vt:lpstr>
      <vt:lpstr>FDS_Devc!example_1_devc_80</vt:lpstr>
      <vt:lpstr>FDS_Devc!example_1_devc_81</vt:lpstr>
      <vt:lpstr>FDS_Devc!example_1_devc_82</vt:lpstr>
      <vt:lpstr>FDS_Devc!example_1_devc_83</vt:lpstr>
      <vt:lpstr>FDS_Devc!example_1_devc_84</vt:lpstr>
      <vt:lpstr>FDS_Devc!example_1_devc_85</vt:lpstr>
      <vt:lpstr>FDS_Devc!example_1_devc_86</vt:lpstr>
      <vt:lpstr>FDS_Devc!example_1_devc_87</vt:lpstr>
      <vt:lpstr>FDS_Devc!example_1_devc_88</vt:lpstr>
      <vt:lpstr>FDS_Devc!example_1_devc_89</vt:lpstr>
      <vt:lpstr>FDS_Devc!example_1_devc_90</vt:lpstr>
      <vt:lpstr>FDS_Devc!example_1_devc_91</vt:lpstr>
      <vt:lpstr>FDS_Devc!example_1_devc_92</vt:lpstr>
      <vt:lpstr>FDS_Devc!example_1_devc_93</vt:lpstr>
      <vt:lpstr>FDS_Devc!example_1_devc_94</vt:lpstr>
      <vt:lpstr>FDS_Devc!example_1_devc_95</vt:lpstr>
      <vt:lpstr>FDS_Devc!example_1_devc_96</vt:lpstr>
      <vt:lpstr>FDS_Devc!example_1_devc_97</vt:lpstr>
      <vt:lpstr>FDS_Devc!example_1_devc_98</vt:lpstr>
      <vt:lpstr>FDS_Devc!example_1_devc_99</vt:lpstr>
      <vt:lpstr>FDS_A_Evac!example_1_hrr</vt:lpstr>
      <vt:lpstr>FDS_A_Hrr!example_1_hrr</vt:lpstr>
      <vt:lpstr>FDS_B_Evac!example_1_hrr</vt:lpstr>
      <vt:lpstr>FDS_B_Hrr!example_1_hrr</vt:lpstr>
      <vt:lpstr>FDS_Evac!example_1_hrr</vt:lpstr>
      <vt:lpstr>FDS_A_Hrr!example_1_hrr.csv</vt:lpstr>
      <vt:lpstr>FDS_B_Hrr!example_1_hrr.csv</vt:lpstr>
      <vt:lpstr>FDS_A_Evac!example_1_hrr_1</vt:lpstr>
      <vt:lpstr>FDS_A_Hrr!example_1_hrr_1</vt:lpstr>
      <vt:lpstr>FDS_B_Evac!example_1_hrr_1</vt:lpstr>
      <vt:lpstr>FDS_B_Hrr!example_1_hrr_1</vt:lpstr>
      <vt:lpstr>FDS_Evac!example_1_hrr_1</vt:lpstr>
      <vt:lpstr>FDS_A_Evac!example_1_hrr_10</vt:lpstr>
      <vt:lpstr>FDS_A_Hrr!example_1_hrr_10</vt:lpstr>
      <vt:lpstr>FDS_B_Evac!example_1_hrr_10</vt:lpstr>
      <vt:lpstr>FDS_B_Hrr!example_1_hrr_10</vt:lpstr>
      <vt:lpstr>FDS_Evac!example_1_hrr_10</vt:lpstr>
      <vt:lpstr>FDS_A_Hrr!example_1_hrr_11</vt:lpstr>
      <vt:lpstr>FDS_B_Hrr!example_1_hrr_11</vt:lpstr>
      <vt:lpstr>FDS_A_Hrr!example_1_hrr_12</vt:lpstr>
      <vt:lpstr>FDS_B_Hrr!example_1_hrr_12</vt:lpstr>
      <vt:lpstr>FDS_A_Hrr!example_1_hrr_13</vt:lpstr>
      <vt:lpstr>FDS_B_Hrr!example_1_hrr_13</vt:lpstr>
      <vt:lpstr>FDS_A_Hrr!example_1_hrr_14</vt:lpstr>
      <vt:lpstr>FDS_B_Hrr!example_1_hrr_14</vt:lpstr>
      <vt:lpstr>FDS_A_Hrr!example_1_hrr_15</vt:lpstr>
      <vt:lpstr>FDS_B_Hrr!example_1_hrr_15</vt:lpstr>
      <vt:lpstr>FDS_A_Hrr!example_1_hrr_16</vt:lpstr>
      <vt:lpstr>FDS_B_Hrr!example_1_hrr_16</vt:lpstr>
      <vt:lpstr>FDS_A_Hrr!example_1_hrr_17</vt:lpstr>
      <vt:lpstr>FDS_B_Hrr!example_1_hrr_17</vt:lpstr>
      <vt:lpstr>FDS_A_Hrr!example_1_hrr_18</vt:lpstr>
      <vt:lpstr>FDS_B_Hrr!example_1_hrr_18</vt:lpstr>
      <vt:lpstr>FDS_A_Hrr!example_1_hrr_19</vt:lpstr>
      <vt:lpstr>FDS_B_Hrr!example_1_hrr_19</vt:lpstr>
      <vt:lpstr>FDS_A_Evac!example_1_hrr_2</vt:lpstr>
      <vt:lpstr>FDS_A_Hrr!example_1_hrr_2</vt:lpstr>
      <vt:lpstr>FDS_B_Evac!example_1_hrr_2</vt:lpstr>
      <vt:lpstr>FDS_B_Hrr!example_1_hrr_2</vt:lpstr>
      <vt:lpstr>FDS_Evac!example_1_hrr_2</vt:lpstr>
      <vt:lpstr>FDS_A_Hrr!example_1_hrr_20</vt:lpstr>
      <vt:lpstr>FDS_B_Hrr!example_1_hrr_20</vt:lpstr>
      <vt:lpstr>FDS_A_Hrr!example_1_hrr_21</vt:lpstr>
      <vt:lpstr>FDS_B_Hrr!example_1_hrr_21</vt:lpstr>
      <vt:lpstr>FDS_A_Hrr!example_1_hrr_22</vt:lpstr>
      <vt:lpstr>FDS_B_Hrr!example_1_hrr_22</vt:lpstr>
      <vt:lpstr>FDS_A_Hrr!example_1_hrr_23</vt:lpstr>
      <vt:lpstr>FDS_B_Hrr!example_1_hrr_23</vt:lpstr>
      <vt:lpstr>FDS_A_Hrr!example_1_hrr_24</vt:lpstr>
      <vt:lpstr>FDS_B_Hrr!example_1_hrr_24</vt:lpstr>
      <vt:lpstr>FDS_A_Hrr!example_1_hrr_25</vt:lpstr>
      <vt:lpstr>FDS_B_Hrr!example_1_hrr_25</vt:lpstr>
      <vt:lpstr>FDS_A_Hrr!example_1_hrr_26</vt:lpstr>
      <vt:lpstr>FDS_B_Hrr!example_1_hrr_26</vt:lpstr>
      <vt:lpstr>FDS_A_Hrr!example_1_hrr_27</vt:lpstr>
      <vt:lpstr>FDS_B_Hrr!example_1_hrr_27</vt:lpstr>
      <vt:lpstr>FDS_A_Hrr!example_1_hrr_28</vt:lpstr>
      <vt:lpstr>FDS_B_Hrr!example_1_hrr_28</vt:lpstr>
      <vt:lpstr>FDS_A_Hrr!example_1_hrr_29</vt:lpstr>
      <vt:lpstr>FDS_B_Hrr!example_1_hrr_29</vt:lpstr>
      <vt:lpstr>FDS_A_Evac!example_1_hrr_3</vt:lpstr>
      <vt:lpstr>FDS_A_Hrr!example_1_hrr_3</vt:lpstr>
      <vt:lpstr>FDS_B_Evac!example_1_hrr_3</vt:lpstr>
      <vt:lpstr>FDS_B_Hrr!example_1_hrr_3</vt:lpstr>
      <vt:lpstr>FDS_Evac!example_1_hrr_3</vt:lpstr>
      <vt:lpstr>FDS_A_Hrr!example_1_hrr_30</vt:lpstr>
      <vt:lpstr>FDS_B_Hrr!example_1_hrr_30</vt:lpstr>
      <vt:lpstr>FDS_A_Hrr!example_1_hrr_31</vt:lpstr>
      <vt:lpstr>FDS_B_Hrr!example_1_hrr_31</vt:lpstr>
      <vt:lpstr>FDS_A_Hrr!example_1_hrr_32</vt:lpstr>
      <vt:lpstr>FDS_B_Hrr!example_1_hrr_32</vt:lpstr>
      <vt:lpstr>FDS_A_Hrr!example_1_hrr_33</vt:lpstr>
      <vt:lpstr>FDS_B_Hrr!example_1_hrr_33</vt:lpstr>
      <vt:lpstr>FDS_A_Hrr!example_1_hrr_34</vt:lpstr>
      <vt:lpstr>FDS_B_Hrr!example_1_hrr_34</vt:lpstr>
      <vt:lpstr>FDS_A_Hrr!example_1_hrr_35</vt:lpstr>
      <vt:lpstr>FDS_B_Hrr!example_1_hrr_35</vt:lpstr>
      <vt:lpstr>FDS_A_Hrr!example_1_hrr_36</vt:lpstr>
      <vt:lpstr>FDS_B_Hrr!example_1_hrr_36</vt:lpstr>
      <vt:lpstr>FDS_A_Hrr!example_1_hrr_37</vt:lpstr>
      <vt:lpstr>FDS_B_Hrr!example_1_hrr_37</vt:lpstr>
      <vt:lpstr>FDS_A_Hrr!example_1_hrr_38</vt:lpstr>
      <vt:lpstr>FDS_B_Hrr!example_1_hrr_38</vt:lpstr>
      <vt:lpstr>FDS_A_Hrr!example_1_hrr_39</vt:lpstr>
      <vt:lpstr>FDS_B_Hrr!example_1_hrr_39</vt:lpstr>
      <vt:lpstr>FDS_A_Evac!example_1_hrr_4</vt:lpstr>
      <vt:lpstr>FDS_A_Hrr!example_1_hrr_4</vt:lpstr>
      <vt:lpstr>FDS_B_Evac!example_1_hrr_4</vt:lpstr>
      <vt:lpstr>FDS_B_Hrr!example_1_hrr_4</vt:lpstr>
      <vt:lpstr>FDS_Evac!example_1_hrr_4</vt:lpstr>
      <vt:lpstr>FDS_A_Hrr!example_1_hrr_40</vt:lpstr>
      <vt:lpstr>FDS_B_Hrr!example_1_hrr_40</vt:lpstr>
      <vt:lpstr>FDS_A_Hrr!example_1_hrr_41</vt:lpstr>
      <vt:lpstr>FDS_B_Hrr!example_1_hrr_41</vt:lpstr>
      <vt:lpstr>FDS_A_Hrr!example_1_hrr_42</vt:lpstr>
      <vt:lpstr>FDS_B_Hrr!example_1_hrr_42</vt:lpstr>
      <vt:lpstr>FDS_A_Hrr!example_1_hrr_43</vt:lpstr>
      <vt:lpstr>FDS_B_Hrr!example_1_hrr_43</vt:lpstr>
      <vt:lpstr>FDS_A_Hrr!example_1_hrr_44</vt:lpstr>
      <vt:lpstr>FDS_B_Hrr!example_1_hrr_44</vt:lpstr>
      <vt:lpstr>FDS_A_Hrr!example_1_hrr_45</vt:lpstr>
      <vt:lpstr>FDS_B_Hrr!example_1_hrr_45</vt:lpstr>
      <vt:lpstr>FDS_A_Hrr!example_1_hrr_46</vt:lpstr>
      <vt:lpstr>FDS_B_Hrr!example_1_hrr_46</vt:lpstr>
      <vt:lpstr>FDS_A_Hrr!example_1_hrr_47</vt:lpstr>
      <vt:lpstr>FDS_B_Hrr!example_1_hrr_47</vt:lpstr>
      <vt:lpstr>FDS_A_Hrr!example_1_hrr_48</vt:lpstr>
      <vt:lpstr>FDS_B_Hrr!example_1_hrr_48</vt:lpstr>
      <vt:lpstr>FDS_A_Hrr!example_1_hrr_49</vt:lpstr>
      <vt:lpstr>FDS_B_Hrr!example_1_hrr_49</vt:lpstr>
      <vt:lpstr>FDS_A_Evac!example_1_hrr_5</vt:lpstr>
      <vt:lpstr>FDS_A_Hrr!example_1_hrr_5</vt:lpstr>
      <vt:lpstr>FDS_B_Evac!example_1_hrr_5</vt:lpstr>
      <vt:lpstr>FDS_B_Hrr!example_1_hrr_5</vt:lpstr>
      <vt:lpstr>FDS_Evac!example_1_hrr_5</vt:lpstr>
      <vt:lpstr>FDS_A_Hrr!example_1_hrr_50</vt:lpstr>
      <vt:lpstr>FDS_B_Hrr!example_1_hrr_50</vt:lpstr>
      <vt:lpstr>FDS_A_Evac!example_1_hrr_6</vt:lpstr>
      <vt:lpstr>FDS_A_Hrr!example_1_hrr_6</vt:lpstr>
      <vt:lpstr>FDS_B_Evac!example_1_hrr_6</vt:lpstr>
      <vt:lpstr>FDS_B_Hrr!example_1_hrr_6</vt:lpstr>
      <vt:lpstr>FDS_Evac!example_1_hrr_6</vt:lpstr>
      <vt:lpstr>FDS_A_Evac!example_1_hrr_7</vt:lpstr>
      <vt:lpstr>FDS_A_Hrr!example_1_hrr_7</vt:lpstr>
      <vt:lpstr>FDS_B_Evac!example_1_hrr_7</vt:lpstr>
      <vt:lpstr>FDS_B_Hrr!example_1_hrr_7</vt:lpstr>
      <vt:lpstr>FDS_Evac!example_1_hrr_7</vt:lpstr>
      <vt:lpstr>FDS_A_Evac!example_1_hrr_8</vt:lpstr>
      <vt:lpstr>FDS_A_Hrr!example_1_hrr_8</vt:lpstr>
      <vt:lpstr>FDS_B_Evac!example_1_hrr_8</vt:lpstr>
      <vt:lpstr>FDS_B_Hrr!example_1_hrr_8</vt:lpstr>
      <vt:lpstr>FDS_Evac!example_1_hrr_8</vt:lpstr>
      <vt:lpstr>FDS_A_Evac!example_1_hrr_9</vt:lpstr>
      <vt:lpstr>FDS_A_Hrr!example_1_hrr_9</vt:lpstr>
      <vt:lpstr>FDS_B_Evac!example_1_hrr_9</vt:lpstr>
      <vt:lpstr>FDS_B_Hrr!example_1_hrr_9</vt:lpstr>
      <vt:lpstr>FDS_Evac!example_1_hrr_9</vt:lpstr>
      <vt:lpstr>Time_Series!example_10</vt:lpstr>
      <vt:lpstr>FDS_A_Hrr!example_10_hrr</vt:lpstr>
      <vt:lpstr>FDS_B_Hrr!example_10_hrr</vt:lpstr>
      <vt:lpstr>FDS_A_Hrr!example_10_hrr_1</vt:lpstr>
      <vt:lpstr>FDS_B_Hrr!example_10_hrr_1</vt:lpstr>
      <vt:lpstr>FDS_A_Hrr!example_10_hrr_2</vt:lpstr>
      <vt:lpstr>FDS_B_Hrr!example_10_hrr_2</vt:lpstr>
      <vt:lpstr>FDS_A_Hrr!example_10_hrr_3</vt:lpstr>
      <vt:lpstr>FDS_B_Hrr!example_10_hrr_3</vt:lpstr>
      <vt:lpstr>FDS_A_Hrr!example_10_hrr_4</vt:lpstr>
      <vt:lpstr>FDS_B_Hrr!example_10_hrr_4</vt:lpstr>
      <vt:lpstr>FDS_A_Hrr!example_10_hrr_5</vt:lpstr>
      <vt:lpstr>FDS_B_Hrr!example_10_hrr_5</vt:lpstr>
      <vt:lpstr>FDS_A_Hrr!example_10_hrr_6</vt:lpstr>
      <vt:lpstr>FDS_B_Hrr!example_10_hrr_6</vt:lpstr>
      <vt:lpstr>FDS_A_Hrr!example_10_hrr_7</vt:lpstr>
      <vt:lpstr>FDS_B_Hrr!example_10_hrr_7</vt:lpstr>
      <vt:lpstr>FDS_A_Hrr!example_100_hrr</vt:lpstr>
      <vt:lpstr>FDS_B_Hrr!example_100_hrr</vt:lpstr>
      <vt:lpstr>FDS_A_Hrr!example_100_hrr_1</vt:lpstr>
      <vt:lpstr>FDS_B_Hrr!example_100_hrr_1</vt:lpstr>
      <vt:lpstr>FDS_A_Hrr!example_100_hrr_2</vt:lpstr>
      <vt:lpstr>FDS_B_Hrr!example_100_hrr_2</vt:lpstr>
      <vt:lpstr>Time_Series!example_11</vt:lpstr>
      <vt:lpstr>FDS_A_Hrr!example_11_hrr</vt:lpstr>
      <vt:lpstr>FDS_B_Hrr!example_11_hrr</vt:lpstr>
      <vt:lpstr>FDS_A_Hrr!example_11_hrr_1</vt:lpstr>
      <vt:lpstr>FDS_B_Hrr!example_11_hrr_1</vt:lpstr>
      <vt:lpstr>FDS_A_Hrr!example_11_hrr_2</vt:lpstr>
      <vt:lpstr>FDS_B_Hrr!example_11_hrr_2</vt:lpstr>
      <vt:lpstr>Time_Series!example_12</vt:lpstr>
      <vt:lpstr>FDS_A_Hrr!example_12_hrr</vt:lpstr>
      <vt:lpstr>FDS_B_Hrr!example_12_hrr</vt:lpstr>
      <vt:lpstr>FDS_A_Hrr!example_12_hrr_1</vt:lpstr>
      <vt:lpstr>FDS_B_Hrr!example_12_hrr_1</vt:lpstr>
      <vt:lpstr>FDS_A_Hrr!example_12_hrr_2</vt:lpstr>
      <vt:lpstr>FDS_B_Hrr!example_12_hrr_2</vt:lpstr>
      <vt:lpstr>Time_Series!example_13</vt:lpstr>
      <vt:lpstr>FDS_A_Hrr!example_13_hrr</vt:lpstr>
      <vt:lpstr>FDS_B_Hrr!example_13_hrr</vt:lpstr>
      <vt:lpstr>FDS_A_Hrr!example_13_hrr_1</vt:lpstr>
      <vt:lpstr>FDS_B_Hrr!example_13_hrr_1</vt:lpstr>
      <vt:lpstr>FDS_A_Hrr!example_13_hrr_2</vt:lpstr>
      <vt:lpstr>FDS_B_Hrr!example_13_hrr_2</vt:lpstr>
      <vt:lpstr>Time_Series!example_14</vt:lpstr>
      <vt:lpstr>FDS_A_Hrr!example_14_hrr</vt:lpstr>
      <vt:lpstr>FDS_B_Hrr!example_14_hrr</vt:lpstr>
      <vt:lpstr>FDS_A_Hrr!example_14_hrr_1</vt:lpstr>
      <vt:lpstr>FDS_B_Hrr!example_14_hrr_1</vt:lpstr>
      <vt:lpstr>FDS_A_Hrr!example_14_hrr_2</vt:lpstr>
      <vt:lpstr>FDS_B_Hrr!example_14_hrr_2</vt:lpstr>
      <vt:lpstr>Time_Series!example_15</vt:lpstr>
      <vt:lpstr>FDS_A_Hrr!example_15_hrr</vt:lpstr>
      <vt:lpstr>FDS_B_Hrr!example_15_hrr</vt:lpstr>
      <vt:lpstr>FDS_A_Hrr!example_15_hrr_1</vt:lpstr>
      <vt:lpstr>FDS_B_Hrr!example_15_hrr_1</vt:lpstr>
      <vt:lpstr>FDS_A_Hrr!example_15_hrr_2</vt:lpstr>
      <vt:lpstr>FDS_B_Hrr!example_15_hrr_2</vt:lpstr>
      <vt:lpstr>Time_Series!example_16</vt:lpstr>
      <vt:lpstr>FDS_A_Hrr!example_16_hrr</vt:lpstr>
      <vt:lpstr>FDS_B_Hrr!example_16_hrr</vt:lpstr>
      <vt:lpstr>FDS_A_Hrr!example_16_hrr_1</vt:lpstr>
      <vt:lpstr>FDS_B_Hrr!example_16_hrr_1</vt:lpstr>
      <vt:lpstr>FDS_A_Hrr!example_16_hrr_2</vt:lpstr>
      <vt:lpstr>FDS_B_Hrr!example_16_hrr_2</vt:lpstr>
      <vt:lpstr>Time_Series!example_17</vt:lpstr>
      <vt:lpstr>FDS_A_Hrr!example_17_hrr</vt:lpstr>
      <vt:lpstr>FDS_B_Hrr!example_17_hrr</vt:lpstr>
      <vt:lpstr>FDS_A_Hrr!example_17_hrr_1</vt:lpstr>
      <vt:lpstr>FDS_B_Hrr!example_17_hrr_1</vt:lpstr>
      <vt:lpstr>FDS_A_Hrr!example_17_hrr_2</vt:lpstr>
      <vt:lpstr>FDS_B_Hrr!example_17_hrr_2</vt:lpstr>
      <vt:lpstr>Time_Series!example_18</vt:lpstr>
      <vt:lpstr>FDS_A_Hrr!example_18_hrr</vt:lpstr>
      <vt:lpstr>FDS_B_Hrr!example_18_hrr</vt:lpstr>
      <vt:lpstr>FDS_A_Hrr!example_18_hrr_1</vt:lpstr>
      <vt:lpstr>FDS_B_Hrr!example_18_hrr_1</vt:lpstr>
      <vt:lpstr>FDS_A_Hrr!example_18_hrr_2</vt:lpstr>
      <vt:lpstr>FDS_B_Hrr!example_18_hrr_2</vt:lpstr>
      <vt:lpstr>Time_Series!example_19</vt:lpstr>
      <vt:lpstr>FDS_A_Hrr!example_19_hrr</vt:lpstr>
      <vt:lpstr>FDS_B_Hrr!example_19_hrr</vt:lpstr>
      <vt:lpstr>FDS_A_Hrr!example_19_hrr_1</vt:lpstr>
      <vt:lpstr>FDS_B_Hrr!example_19_hrr_1</vt:lpstr>
      <vt:lpstr>FDS_A_Hrr!example_19_hrr_2</vt:lpstr>
      <vt:lpstr>FDS_B_Hrr!example_19_hrr_2</vt:lpstr>
      <vt:lpstr>Time_Series!example_2</vt:lpstr>
      <vt:lpstr>FDS_A_Hrr!example_2_hrr</vt:lpstr>
      <vt:lpstr>FDS_B_Hrr!example_2_hrr</vt:lpstr>
      <vt:lpstr>FDS_A_Hrr!example_2_hrr_1</vt:lpstr>
      <vt:lpstr>FDS_B_Hrr!example_2_hrr_1</vt:lpstr>
      <vt:lpstr>FDS_A_Hrr!example_2_hrr_2</vt:lpstr>
      <vt:lpstr>FDS_B_Hrr!example_2_hrr_2</vt:lpstr>
      <vt:lpstr>FDS_A_Hrr!example_2_hrr_3</vt:lpstr>
      <vt:lpstr>FDS_B_Hrr!example_2_hrr_3</vt:lpstr>
      <vt:lpstr>FDS_A_Hrr!example_2_hrr_4</vt:lpstr>
      <vt:lpstr>FDS_B_Hrr!example_2_hrr_4</vt:lpstr>
      <vt:lpstr>FDS_A_Hrr!example_2_hrr_5</vt:lpstr>
      <vt:lpstr>FDS_B_Hrr!example_2_hrr_5</vt:lpstr>
      <vt:lpstr>FDS_A_Hrr!example_2_hrr_6</vt:lpstr>
      <vt:lpstr>FDS_B_Hrr!example_2_hrr_6</vt:lpstr>
      <vt:lpstr>FDS_A_Hrr!example_2_hrr_7</vt:lpstr>
      <vt:lpstr>FDS_B_Hrr!example_2_hrr_7</vt:lpstr>
      <vt:lpstr>FDS_A_Hrr!example_2_hrr_8</vt:lpstr>
      <vt:lpstr>FDS_B_Hrr!example_2_hrr_8</vt:lpstr>
      <vt:lpstr>Time_Series!example_20</vt:lpstr>
      <vt:lpstr>FDS_A_Hrr!example_20_hrr</vt:lpstr>
      <vt:lpstr>FDS_B_Hrr!example_20_hrr</vt:lpstr>
      <vt:lpstr>FDS_A_Hrr!example_20_hrr_1</vt:lpstr>
      <vt:lpstr>FDS_B_Hrr!example_20_hrr_1</vt:lpstr>
      <vt:lpstr>FDS_A_Hrr!example_20_hrr_2</vt:lpstr>
      <vt:lpstr>FDS_B_Hrr!example_20_hrr_2</vt:lpstr>
      <vt:lpstr>Time_Series!example_21</vt:lpstr>
      <vt:lpstr>FDS_A_Hrr!example_21_hrr</vt:lpstr>
      <vt:lpstr>FDS_B_Hrr!example_21_hrr</vt:lpstr>
      <vt:lpstr>FDS_A_Hrr!example_21_hrr_1</vt:lpstr>
      <vt:lpstr>FDS_B_Hrr!example_21_hrr_1</vt:lpstr>
      <vt:lpstr>FDS_A_Hrr!example_21_hrr_2</vt:lpstr>
      <vt:lpstr>FDS_B_Hrr!example_21_hrr_2</vt:lpstr>
      <vt:lpstr>Time_Series!example_22</vt:lpstr>
      <vt:lpstr>FDS_A_Hrr!example_22_hrr</vt:lpstr>
      <vt:lpstr>FDS_B_Hrr!example_22_hrr</vt:lpstr>
      <vt:lpstr>FDS_A_Hrr!example_22_hrr_1</vt:lpstr>
      <vt:lpstr>FDS_B_Hrr!example_22_hrr_1</vt:lpstr>
      <vt:lpstr>FDS_A_Hrr!example_22_hrr_2</vt:lpstr>
      <vt:lpstr>FDS_B_Hrr!example_22_hrr_2</vt:lpstr>
      <vt:lpstr>Time_Series!example_23</vt:lpstr>
      <vt:lpstr>FDS_A_Hrr!example_23_hrr</vt:lpstr>
      <vt:lpstr>FDS_B_Hrr!example_23_hrr</vt:lpstr>
      <vt:lpstr>FDS_A_Hrr!example_23_hrr_1</vt:lpstr>
      <vt:lpstr>FDS_B_Hrr!example_23_hrr_1</vt:lpstr>
      <vt:lpstr>FDS_A_Hrr!example_23_hrr_2</vt:lpstr>
      <vt:lpstr>FDS_B_Hrr!example_23_hrr_2</vt:lpstr>
      <vt:lpstr>Time_Series!example_24</vt:lpstr>
      <vt:lpstr>FDS_A_Hrr!example_24_hrr</vt:lpstr>
      <vt:lpstr>FDS_B_Hrr!example_24_hrr</vt:lpstr>
      <vt:lpstr>FDS_A_Hrr!example_24_hrr_1</vt:lpstr>
      <vt:lpstr>FDS_B_Hrr!example_24_hrr_1</vt:lpstr>
      <vt:lpstr>FDS_A_Hrr!example_24_hrr_2</vt:lpstr>
      <vt:lpstr>FDS_B_Hrr!example_24_hrr_2</vt:lpstr>
      <vt:lpstr>Time_Series!example_25</vt:lpstr>
      <vt:lpstr>FDS_A_Hrr!example_25_hrr</vt:lpstr>
      <vt:lpstr>FDS_B_Hrr!example_25_hrr</vt:lpstr>
      <vt:lpstr>FDS_A_Hrr!example_25_hrr_1</vt:lpstr>
      <vt:lpstr>FDS_B_Hrr!example_25_hrr_1</vt:lpstr>
      <vt:lpstr>FDS_A_Hrr!example_25_hrr_2</vt:lpstr>
      <vt:lpstr>FDS_B_Hrr!example_25_hrr_2</vt:lpstr>
      <vt:lpstr>FDS_A_Hrr!example_26_hrr</vt:lpstr>
      <vt:lpstr>FDS_B_Hrr!example_26_hrr</vt:lpstr>
      <vt:lpstr>FDS_A_Hrr!example_26_hrr_1</vt:lpstr>
      <vt:lpstr>FDS_B_Hrr!example_26_hrr_1</vt:lpstr>
      <vt:lpstr>FDS_A_Hrr!example_26_hrr_2</vt:lpstr>
      <vt:lpstr>FDS_B_Hrr!example_26_hrr_2</vt:lpstr>
      <vt:lpstr>FDS_A_Hrr!example_27_hrr</vt:lpstr>
      <vt:lpstr>FDS_B_Hrr!example_27_hrr</vt:lpstr>
      <vt:lpstr>FDS_A_Hrr!example_27_hrr_1</vt:lpstr>
      <vt:lpstr>FDS_B_Hrr!example_27_hrr_1</vt:lpstr>
      <vt:lpstr>FDS_A_Hrr!example_27_hrr_2</vt:lpstr>
      <vt:lpstr>FDS_B_Hrr!example_27_hrr_2</vt:lpstr>
      <vt:lpstr>FDS_A_Hrr!example_28_hrr</vt:lpstr>
      <vt:lpstr>FDS_B_Hrr!example_28_hrr</vt:lpstr>
      <vt:lpstr>FDS_A_Hrr!example_28_hrr_1</vt:lpstr>
      <vt:lpstr>FDS_B_Hrr!example_28_hrr_1</vt:lpstr>
      <vt:lpstr>FDS_A_Hrr!example_28_hrr_2</vt:lpstr>
      <vt:lpstr>FDS_B_Hrr!example_28_hrr_2</vt:lpstr>
      <vt:lpstr>FDS_A_Hrr!example_29_hrr</vt:lpstr>
      <vt:lpstr>FDS_B_Hrr!example_29_hrr</vt:lpstr>
      <vt:lpstr>FDS_A_Hrr!example_29_hrr_1</vt:lpstr>
      <vt:lpstr>FDS_B_Hrr!example_29_hrr_1</vt:lpstr>
      <vt:lpstr>FDS_A_Hrr!example_29_hrr_2</vt:lpstr>
      <vt:lpstr>FDS_B_Hrr!example_29_hrr_2</vt:lpstr>
      <vt:lpstr>Time_Series!example_3</vt:lpstr>
      <vt:lpstr>FDS_A_Hrr!example_3_hrr</vt:lpstr>
      <vt:lpstr>FDS_B_Hrr!example_3_hrr</vt:lpstr>
      <vt:lpstr>FDS_A_Hrr!example_3_hrr_1</vt:lpstr>
      <vt:lpstr>FDS_B_Hrr!example_3_hrr_1</vt:lpstr>
      <vt:lpstr>FDS_A_Hrr!example_3_hrr_2</vt:lpstr>
      <vt:lpstr>FDS_B_Hrr!example_3_hrr_2</vt:lpstr>
      <vt:lpstr>FDS_A_Hrr!example_3_hrr_3</vt:lpstr>
      <vt:lpstr>FDS_B_Hrr!example_3_hrr_3</vt:lpstr>
      <vt:lpstr>FDS_A_Hrr!example_3_hrr_4</vt:lpstr>
      <vt:lpstr>FDS_B_Hrr!example_3_hrr_4</vt:lpstr>
      <vt:lpstr>FDS_A_Hrr!example_3_hrr_5</vt:lpstr>
      <vt:lpstr>FDS_B_Hrr!example_3_hrr_5</vt:lpstr>
      <vt:lpstr>FDS_A_Hrr!example_3_hrr_6</vt:lpstr>
      <vt:lpstr>FDS_B_Hrr!example_3_hrr_6</vt:lpstr>
      <vt:lpstr>FDS_A_Hrr!example_3_hrr_7</vt:lpstr>
      <vt:lpstr>FDS_B_Hrr!example_3_hrr_7</vt:lpstr>
      <vt:lpstr>FDS_A_Hrr!example_3_hrr_8</vt:lpstr>
      <vt:lpstr>FDS_B_Hrr!example_3_hrr_8</vt:lpstr>
      <vt:lpstr>FDS_A_Hrr!example_30_hrr</vt:lpstr>
      <vt:lpstr>FDS_B_Hrr!example_30_hrr</vt:lpstr>
      <vt:lpstr>FDS_A_Hrr!example_30_hrr_1</vt:lpstr>
      <vt:lpstr>FDS_B_Hrr!example_30_hrr_1</vt:lpstr>
      <vt:lpstr>FDS_A_Hrr!example_30_hrr_2</vt:lpstr>
      <vt:lpstr>FDS_B_Hrr!example_30_hrr_2</vt:lpstr>
      <vt:lpstr>FDS_A_Hrr!example_31_hrr</vt:lpstr>
      <vt:lpstr>FDS_B_Hrr!example_31_hrr</vt:lpstr>
      <vt:lpstr>FDS_A_Hrr!example_31_hrr_1</vt:lpstr>
      <vt:lpstr>FDS_B_Hrr!example_31_hrr_1</vt:lpstr>
      <vt:lpstr>FDS_A_Hrr!example_31_hrr_2</vt:lpstr>
      <vt:lpstr>FDS_B_Hrr!example_31_hrr_2</vt:lpstr>
      <vt:lpstr>FDS_A_Hrr!example_32_hrr</vt:lpstr>
      <vt:lpstr>FDS_B_Hrr!example_32_hrr</vt:lpstr>
      <vt:lpstr>FDS_A_Hrr!example_32_hrr_1</vt:lpstr>
      <vt:lpstr>FDS_B_Hrr!example_32_hrr_1</vt:lpstr>
      <vt:lpstr>FDS_A_Hrr!example_32_hrr_2</vt:lpstr>
      <vt:lpstr>FDS_B_Hrr!example_32_hrr_2</vt:lpstr>
      <vt:lpstr>FDS_A_Hrr!example_33_hrr</vt:lpstr>
      <vt:lpstr>FDS_B_Hrr!example_33_hrr</vt:lpstr>
      <vt:lpstr>FDS_A_Hrr!example_33_hrr_1</vt:lpstr>
      <vt:lpstr>FDS_B_Hrr!example_33_hrr_1</vt:lpstr>
      <vt:lpstr>FDS_A_Hrr!example_33_hrr_2</vt:lpstr>
      <vt:lpstr>FDS_B_Hrr!example_33_hrr_2</vt:lpstr>
      <vt:lpstr>FDS_A_Hrr!example_34_hrr</vt:lpstr>
      <vt:lpstr>FDS_B_Hrr!example_34_hrr</vt:lpstr>
      <vt:lpstr>FDS_A_Hrr!example_34_hrr_1</vt:lpstr>
      <vt:lpstr>FDS_B_Hrr!example_34_hrr_1</vt:lpstr>
      <vt:lpstr>FDS_A_Hrr!example_34_hrr_2</vt:lpstr>
      <vt:lpstr>FDS_B_Hrr!example_34_hrr_2</vt:lpstr>
      <vt:lpstr>FDS_A_Hrr!example_35_hrr</vt:lpstr>
      <vt:lpstr>FDS_B_Hrr!example_35_hrr</vt:lpstr>
      <vt:lpstr>FDS_A_Hrr!example_35_hrr_1</vt:lpstr>
      <vt:lpstr>FDS_B_Hrr!example_35_hrr_1</vt:lpstr>
      <vt:lpstr>FDS_A_Hrr!example_35_hrr_2</vt:lpstr>
      <vt:lpstr>FDS_B_Hrr!example_35_hrr_2</vt:lpstr>
      <vt:lpstr>FDS_A_Hrr!example_36_hrr</vt:lpstr>
      <vt:lpstr>FDS_B_Hrr!example_36_hrr</vt:lpstr>
      <vt:lpstr>FDS_A_Hrr!example_36_hrr_1</vt:lpstr>
      <vt:lpstr>FDS_B_Hrr!example_36_hrr_1</vt:lpstr>
      <vt:lpstr>FDS_A_Hrr!example_36_hrr_2</vt:lpstr>
      <vt:lpstr>FDS_B_Hrr!example_36_hrr_2</vt:lpstr>
      <vt:lpstr>FDS_A_Hrr!example_37_hrr</vt:lpstr>
      <vt:lpstr>FDS_B_Hrr!example_37_hrr</vt:lpstr>
      <vt:lpstr>FDS_A_Hrr!example_37_hrr_1</vt:lpstr>
      <vt:lpstr>FDS_B_Hrr!example_37_hrr_1</vt:lpstr>
      <vt:lpstr>FDS_A_Hrr!example_37_hrr_2</vt:lpstr>
      <vt:lpstr>FDS_B_Hrr!example_37_hrr_2</vt:lpstr>
      <vt:lpstr>FDS_A_Hrr!example_38_hrr</vt:lpstr>
      <vt:lpstr>FDS_B_Hrr!example_38_hrr</vt:lpstr>
      <vt:lpstr>FDS_A_Hrr!example_38_hrr_1</vt:lpstr>
      <vt:lpstr>FDS_B_Hrr!example_38_hrr_1</vt:lpstr>
      <vt:lpstr>FDS_A_Hrr!example_38_hrr_2</vt:lpstr>
      <vt:lpstr>FDS_B_Hrr!example_38_hrr_2</vt:lpstr>
      <vt:lpstr>FDS_A_Hrr!example_39_hrr</vt:lpstr>
      <vt:lpstr>FDS_B_Hrr!example_39_hrr</vt:lpstr>
      <vt:lpstr>FDS_A_Hrr!example_39_hrr_1</vt:lpstr>
      <vt:lpstr>FDS_B_Hrr!example_39_hrr_1</vt:lpstr>
      <vt:lpstr>FDS_A_Hrr!example_39_hrr_2</vt:lpstr>
      <vt:lpstr>FDS_B_Hrr!example_39_hrr_2</vt:lpstr>
      <vt:lpstr>Time_Series!example_4</vt:lpstr>
      <vt:lpstr>FDS_A_Hrr!example_4_hrr</vt:lpstr>
      <vt:lpstr>FDS_B_Hrr!example_4_hrr</vt:lpstr>
      <vt:lpstr>FDS_A_Hrr!example_4_hrr_1</vt:lpstr>
      <vt:lpstr>FDS_B_Hrr!example_4_hrr_1</vt:lpstr>
      <vt:lpstr>FDS_A_Hrr!example_4_hrr_2</vt:lpstr>
      <vt:lpstr>FDS_B_Hrr!example_4_hrr_2</vt:lpstr>
      <vt:lpstr>FDS_A_Hrr!example_4_hrr_3</vt:lpstr>
      <vt:lpstr>FDS_B_Hrr!example_4_hrr_3</vt:lpstr>
      <vt:lpstr>FDS_A_Hrr!example_4_hrr_4</vt:lpstr>
      <vt:lpstr>FDS_B_Hrr!example_4_hrr_4</vt:lpstr>
      <vt:lpstr>FDS_A_Hrr!example_4_hrr_5</vt:lpstr>
      <vt:lpstr>FDS_B_Hrr!example_4_hrr_5</vt:lpstr>
      <vt:lpstr>FDS_A_Hrr!example_4_hrr_6</vt:lpstr>
      <vt:lpstr>FDS_B_Hrr!example_4_hrr_6</vt:lpstr>
      <vt:lpstr>FDS_A_Hrr!example_4_hrr_7</vt:lpstr>
      <vt:lpstr>FDS_B_Hrr!example_4_hrr_7</vt:lpstr>
      <vt:lpstr>FDS_A_Hrr!example_4_hrr_8</vt:lpstr>
      <vt:lpstr>FDS_B_Hrr!example_4_hrr_8</vt:lpstr>
      <vt:lpstr>FDS_A_Hrr!example_40_hrr</vt:lpstr>
      <vt:lpstr>FDS_B_Hrr!example_40_hrr</vt:lpstr>
      <vt:lpstr>FDS_A_Hrr!example_40_hrr_1</vt:lpstr>
      <vt:lpstr>FDS_B_Hrr!example_40_hrr_1</vt:lpstr>
      <vt:lpstr>FDS_A_Hrr!example_40_hrr_2</vt:lpstr>
      <vt:lpstr>FDS_B_Hrr!example_40_hrr_2</vt:lpstr>
      <vt:lpstr>FDS_A_Hrr!example_41_hrr</vt:lpstr>
      <vt:lpstr>FDS_B_Hrr!example_41_hrr</vt:lpstr>
      <vt:lpstr>FDS_A_Hrr!example_41_hrr_1</vt:lpstr>
      <vt:lpstr>FDS_B_Hrr!example_41_hrr_1</vt:lpstr>
      <vt:lpstr>FDS_A_Hrr!example_41_hrr_2</vt:lpstr>
      <vt:lpstr>FDS_B_Hrr!example_41_hrr_2</vt:lpstr>
      <vt:lpstr>FDS_A_Hrr!example_42_hrr</vt:lpstr>
      <vt:lpstr>FDS_B_Hrr!example_42_hrr</vt:lpstr>
      <vt:lpstr>FDS_A_Hrr!example_42_hrr_1</vt:lpstr>
      <vt:lpstr>FDS_B_Hrr!example_42_hrr_1</vt:lpstr>
      <vt:lpstr>FDS_A_Hrr!example_42_hrr_2</vt:lpstr>
      <vt:lpstr>FDS_B_Hrr!example_42_hrr_2</vt:lpstr>
      <vt:lpstr>FDS_A_Hrr!example_43_hrr</vt:lpstr>
      <vt:lpstr>FDS_B_Hrr!example_43_hrr</vt:lpstr>
      <vt:lpstr>FDS_A_Hrr!example_43_hrr_1</vt:lpstr>
      <vt:lpstr>FDS_B_Hrr!example_43_hrr_1</vt:lpstr>
      <vt:lpstr>FDS_A_Hrr!example_43_hrr_2</vt:lpstr>
      <vt:lpstr>FDS_B_Hrr!example_43_hrr_2</vt:lpstr>
      <vt:lpstr>FDS_A_Hrr!example_44_hrr</vt:lpstr>
      <vt:lpstr>FDS_B_Hrr!example_44_hrr</vt:lpstr>
      <vt:lpstr>FDS_A_Hrr!example_44_hrr_1</vt:lpstr>
      <vt:lpstr>FDS_B_Hrr!example_44_hrr_1</vt:lpstr>
      <vt:lpstr>FDS_A_Hrr!example_44_hrr_2</vt:lpstr>
      <vt:lpstr>FDS_B_Hrr!example_44_hrr_2</vt:lpstr>
      <vt:lpstr>FDS_A_Hrr!example_45_hrr</vt:lpstr>
      <vt:lpstr>FDS_B_Hrr!example_45_hrr</vt:lpstr>
      <vt:lpstr>FDS_A_Hrr!example_45_hrr_1</vt:lpstr>
      <vt:lpstr>FDS_B_Hrr!example_45_hrr_1</vt:lpstr>
      <vt:lpstr>FDS_A_Hrr!example_45_hrr_2</vt:lpstr>
      <vt:lpstr>FDS_B_Hrr!example_45_hrr_2</vt:lpstr>
      <vt:lpstr>FDS_A_Hrr!example_46_hrr</vt:lpstr>
      <vt:lpstr>FDS_B_Hrr!example_46_hrr</vt:lpstr>
      <vt:lpstr>FDS_A_Hrr!example_46_hrr_1</vt:lpstr>
      <vt:lpstr>FDS_B_Hrr!example_46_hrr_1</vt:lpstr>
      <vt:lpstr>FDS_A_Hrr!example_46_hrr_2</vt:lpstr>
      <vt:lpstr>FDS_B_Hrr!example_46_hrr_2</vt:lpstr>
      <vt:lpstr>FDS_A_Hrr!example_47_hrr</vt:lpstr>
      <vt:lpstr>FDS_B_Hrr!example_47_hrr</vt:lpstr>
      <vt:lpstr>FDS_A_Hrr!example_47_hrr_1</vt:lpstr>
      <vt:lpstr>FDS_B_Hrr!example_47_hrr_1</vt:lpstr>
      <vt:lpstr>FDS_A_Hrr!example_47_hrr_2</vt:lpstr>
      <vt:lpstr>FDS_B_Hrr!example_47_hrr_2</vt:lpstr>
      <vt:lpstr>FDS_A_Hrr!example_48_hrr</vt:lpstr>
      <vt:lpstr>FDS_B_Hrr!example_48_hrr</vt:lpstr>
      <vt:lpstr>FDS_A_Hrr!example_48_hrr_1</vt:lpstr>
      <vt:lpstr>FDS_B_Hrr!example_48_hrr_1</vt:lpstr>
      <vt:lpstr>FDS_A_Hrr!example_48_hrr_2</vt:lpstr>
      <vt:lpstr>FDS_B_Hrr!example_48_hrr_2</vt:lpstr>
      <vt:lpstr>FDS_A_Hrr!example_49_hrr</vt:lpstr>
      <vt:lpstr>FDS_B_Hrr!example_49_hrr</vt:lpstr>
      <vt:lpstr>FDS_A_Hrr!example_49_hrr_1</vt:lpstr>
      <vt:lpstr>FDS_B_Hrr!example_49_hrr_1</vt:lpstr>
      <vt:lpstr>FDS_A_Hrr!example_49_hrr_2</vt:lpstr>
      <vt:lpstr>FDS_B_Hrr!example_49_hrr_2</vt:lpstr>
      <vt:lpstr>Time_Series!example_5</vt:lpstr>
      <vt:lpstr>FDS_A_Hrr!example_5_hrr</vt:lpstr>
      <vt:lpstr>FDS_B_Hrr!example_5_hrr</vt:lpstr>
      <vt:lpstr>FDS_A_Hrr!example_5_hrr_1</vt:lpstr>
      <vt:lpstr>FDS_B_Hrr!example_5_hrr_1</vt:lpstr>
      <vt:lpstr>FDS_A_Hrr!example_5_hrr_2</vt:lpstr>
      <vt:lpstr>FDS_B_Hrr!example_5_hrr_2</vt:lpstr>
      <vt:lpstr>FDS_A_Hrr!example_5_hrr_3</vt:lpstr>
      <vt:lpstr>FDS_B_Hrr!example_5_hrr_3</vt:lpstr>
      <vt:lpstr>FDS_A_Hrr!example_5_hrr_4</vt:lpstr>
      <vt:lpstr>FDS_B_Hrr!example_5_hrr_4</vt:lpstr>
      <vt:lpstr>FDS_A_Hrr!example_5_hrr_5</vt:lpstr>
      <vt:lpstr>FDS_B_Hrr!example_5_hrr_5</vt:lpstr>
      <vt:lpstr>FDS_A_Hrr!example_5_hrr_6</vt:lpstr>
      <vt:lpstr>FDS_B_Hrr!example_5_hrr_6</vt:lpstr>
      <vt:lpstr>FDS_A_Hrr!example_5_hrr_7</vt:lpstr>
      <vt:lpstr>FDS_B_Hrr!example_5_hrr_7</vt:lpstr>
      <vt:lpstr>FDS_A_Hrr!example_5_hrr_8</vt:lpstr>
      <vt:lpstr>FDS_B_Hrr!example_5_hrr_8</vt:lpstr>
      <vt:lpstr>FDS_A_Hrr!example_50_hrr</vt:lpstr>
      <vt:lpstr>FDS_B_Hrr!example_50_hrr</vt:lpstr>
      <vt:lpstr>FDS_A_Hrr!example_50_hrr_1</vt:lpstr>
      <vt:lpstr>FDS_B_Hrr!example_50_hrr_1</vt:lpstr>
      <vt:lpstr>FDS_A_Hrr!example_50_hrr_2</vt:lpstr>
      <vt:lpstr>FDS_B_Hrr!example_50_hrr_2</vt:lpstr>
      <vt:lpstr>FDS_A_Hrr!example_51_hrr</vt:lpstr>
      <vt:lpstr>FDS_B_Hrr!example_51_hrr</vt:lpstr>
      <vt:lpstr>FDS_A_Hrr!example_51_hrr_1</vt:lpstr>
      <vt:lpstr>FDS_B_Hrr!example_51_hrr_1</vt:lpstr>
      <vt:lpstr>FDS_A_Hrr!example_51_hrr_2</vt:lpstr>
      <vt:lpstr>FDS_B_Hrr!example_51_hrr_2</vt:lpstr>
      <vt:lpstr>FDS_A_Hrr!example_52_hrr</vt:lpstr>
      <vt:lpstr>FDS_B_Hrr!example_52_hrr</vt:lpstr>
      <vt:lpstr>FDS_A_Hrr!example_52_hrr_1</vt:lpstr>
      <vt:lpstr>FDS_B_Hrr!example_52_hrr_1</vt:lpstr>
      <vt:lpstr>FDS_A_Hrr!example_52_hrr_2</vt:lpstr>
      <vt:lpstr>FDS_B_Hrr!example_52_hrr_2</vt:lpstr>
      <vt:lpstr>FDS_A_Hrr!example_53_hrr</vt:lpstr>
      <vt:lpstr>FDS_B_Hrr!example_53_hrr</vt:lpstr>
      <vt:lpstr>FDS_A_Hrr!example_53_hrr_1</vt:lpstr>
      <vt:lpstr>FDS_B_Hrr!example_53_hrr_1</vt:lpstr>
      <vt:lpstr>FDS_A_Hrr!example_53_hrr_2</vt:lpstr>
      <vt:lpstr>FDS_B_Hrr!example_53_hrr_2</vt:lpstr>
      <vt:lpstr>FDS_A_Hrr!example_54_hrr</vt:lpstr>
      <vt:lpstr>FDS_B_Hrr!example_54_hrr</vt:lpstr>
      <vt:lpstr>FDS_A_Hrr!example_54_hrr_1</vt:lpstr>
      <vt:lpstr>FDS_B_Hrr!example_54_hrr_1</vt:lpstr>
      <vt:lpstr>FDS_A_Hrr!example_54_hrr_2</vt:lpstr>
      <vt:lpstr>FDS_B_Hrr!example_54_hrr_2</vt:lpstr>
      <vt:lpstr>FDS_A_Hrr!example_55_hrr</vt:lpstr>
      <vt:lpstr>FDS_B_Hrr!example_55_hrr</vt:lpstr>
      <vt:lpstr>FDS_A_Hrr!example_55_hrr_1</vt:lpstr>
      <vt:lpstr>FDS_B_Hrr!example_55_hrr_1</vt:lpstr>
      <vt:lpstr>FDS_A_Hrr!example_55_hrr_2</vt:lpstr>
      <vt:lpstr>FDS_B_Hrr!example_55_hrr_2</vt:lpstr>
      <vt:lpstr>FDS_A_Hrr!example_56_hrr</vt:lpstr>
      <vt:lpstr>FDS_B_Hrr!example_56_hrr</vt:lpstr>
      <vt:lpstr>FDS_A_Hrr!example_56_hrr_1</vt:lpstr>
      <vt:lpstr>FDS_B_Hrr!example_56_hrr_1</vt:lpstr>
      <vt:lpstr>FDS_A_Hrr!example_56_hrr_2</vt:lpstr>
      <vt:lpstr>FDS_B_Hrr!example_56_hrr_2</vt:lpstr>
      <vt:lpstr>FDS_A_Hrr!example_57_hrr</vt:lpstr>
      <vt:lpstr>FDS_B_Hrr!example_57_hrr</vt:lpstr>
      <vt:lpstr>FDS_A_Hrr!example_57_hrr_1</vt:lpstr>
      <vt:lpstr>FDS_B_Hrr!example_57_hrr_1</vt:lpstr>
      <vt:lpstr>FDS_A_Hrr!example_57_hrr_2</vt:lpstr>
      <vt:lpstr>FDS_B_Hrr!example_57_hrr_2</vt:lpstr>
      <vt:lpstr>FDS_A_Hrr!example_58_hrr</vt:lpstr>
      <vt:lpstr>FDS_B_Hrr!example_58_hrr</vt:lpstr>
      <vt:lpstr>FDS_A_Hrr!example_58_hrr_1</vt:lpstr>
      <vt:lpstr>FDS_B_Hrr!example_58_hrr_1</vt:lpstr>
      <vt:lpstr>FDS_A_Hrr!example_58_hrr_2</vt:lpstr>
      <vt:lpstr>FDS_B_Hrr!example_58_hrr_2</vt:lpstr>
      <vt:lpstr>FDS_A_Hrr!example_59_hrr</vt:lpstr>
      <vt:lpstr>FDS_B_Hrr!example_59_hrr</vt:lpstr>
      <vt:lpstr>FDS_A_Hrr!example_59_hrr_1</vt:lpstr>
      <vt:lpstr>FDS_B_Hrr!example_59_hrr_1</vt:lpstr>
      <vt:lpstr>FDS_A_Hrr!example_59_hrr_2</vt:lpstr>
      <vt:lpstr>FDS_B_Hrr!example_59_hrr_2</vt:lpstr>
      <vt:lpstr>FDS_A_Hrr!example_6_hrr</vt:lpstr>
      <vt:lpstr>FDS_B_Hrr!example_6_hrr</vt:lpstr>
      <vt:lpstr>FDS_A_Hrr!example_6_hrr_1</vt:lpstr>
      <vt:lpstr>FDS_B_Hrr!example_6_hrr_1</vt:lpstr>
      <vt:lpstr>FDS_A_Hrr!example_6_hrr_2</vt:lpstr>
      <vt:lpstr>FDS_B_Hrr!example_6_hrr_2</vt:lpstr>
      <vt:lpstr>FDS_A_Hrr!example_6_hrr_3</vt:lpstr>
      <vt:lpstr>FDS_B_Hrr!example_6_hrr_3</vt:lpstr>
      <vt:lpstr>FDS_A_Hrr!example_6_hrr_4</vt:lpstr>
      <vt:lpstr>FDS_B_Hrr!example_6_hrr_4</vt:lpstr>
      <vt:lpstr>FDS_A_Hrr!example_6_hrr_5</vt:lpstr>
      <vt:lpstr>FDS_B_Hrr!example_6_hrr_5</vt:lpstr>
      <vt:lpstr>FDS_A_Hrr!example_6_hrr_6</vt:lpstr>
      <vt:lpstr>FDS_B_Hrr!example_6_hrr_6</vt:lpstr>
      <vt:lpstr>FDS_A_Hrr!example_6_hrr_7</vt:lpstr>
      <vt:lpstr>FDS_B_Hrr!example_6_hrr_7</vt:lpstr>
      <vt:lpstr>FDS_A_Hrr!example_6_hrr_8</vt:lpstr>
      <vt:lpstr>FDS_B_Hrr!example_6_hrr_8</vt:lpstr>
      <vt:lpstr>FDS_A_Hrr!example_60_hrr</vt:lpstr>
      <vt:lpstr>FDS_B_Hrr!example_60_hrr</vt:lpstr>
      <vt:lpstr>FDS_A_Hrr!example_60_hrr_1</vt:lpstr>
      <vt:lpstr>FDS_B_Hrr!example_60_hrr_1</vt:lpstr>
      <vt:lpstr>FDS_A_Hrr!example_60_hrr_2</vt:lpstr>
      <vt:lpstr>FDS_B_Hrr!example_60_hrr_2</vt:lpstr>
      <vt:lpstr>FDS_A_Hrr!example_61_hrr</vt:lpstr>
      <vt:lpstr>FDS_B_Hrr!example_61_hrr</vt:lpstr>
      <vt:lpstr>FDS_A_Hrr!example_61_hrr_1</vt:lpstr>
      <vt:lpstr>FDS_B_Hrr!example_61_hrr_1</vt:lpstr>
      <vt:lpstr>FDS_A_Hrr!example_61_hrr_2</vt:lpstr>
      <vt:lpstr>FDS_B_Hrr!example_61_hrr_2</vt:lpstr>
      <vt:lpstr>FDS_A_Hrr!example_62_hrr</vt:lpstr>
      <vt:lpstr>FDS_B_Hrr!example_62_hrr</vt:lpstr>
      <vt:lpstr>FDS_A_Hrr!example_62_hrr_1</vt:lpstr>
      <vt:lpstr>FDS_B_Hrr!example_62_hrr_1</vt:lpstr>
      <vt:lpstr>FDS_A_Hrr!example_62_hrr_2</vt:lpstr>
      <vt:lpstr>FDS_B_Hrr!example_62_hrr_2</vt:lpstr>
      <vt:lpstr>FDS_A_Hrr!example_63_hrr</vt:lpstr>
      <vt:lpstr>FDS_B_Hrr!example_63_hrr</vt:lpstr>
      <vt:lpstr>FDS_A_Hrr!example_63_hrr_1</vt:lpstr>
      <vt:lpstr>FDS_B_Hrr!example_63_hrr_1</vt:lpstr>
      <vt:lpstr>FDS_A_Hrr!example_63_hrr_2</vt:lpstr>
      <vt:lpstr>FDS_B_Hrr!example_63_hrr_2</vt:lpstr>
      <vt:lpstr>FDS_A_Hrr!example_64_hrr</vt:lpstr>
      <vt:lpstr>FDS_B_Hrr!example_64_hrr</vt:lpstr>
      <vt:lpstr>FDS_A_Hrr!example_64_hrr_1</vt:lpstr>
      <vt:lpstr>FDS_B_Hrr!example_64_hrr_1</vt:lpstr>
      <vt:lpstr>FDS_A_Hrr!example_64_hrr_2</vt:lpstr>
      <vt:lpstr>FDS_B_Hrr!example_64_hrr_2</vt:lpstr>
      <vt:lpstr>FDS_A_Hrr!example_65_hrr</vt:lpstr>
      <vt:lpstr>FDS_B_Hrr!example_65_hrr</vt:lpstr>
      <vt:lpstr>FDS_A_Hrr!example_65_hrr_1</vt:lpstr>
      <vt:lpstr>FDS_B_Hrr!example_65_hrr_1</vt:lpstr>
      <vt:lpstr>FDS_A_Hrr!example_65_hrr_2</vt:lpstr>
      <vt:lpstr>FDS_B_Hrr!example_65_hrr_2</vt:lpstr>
      <vt:lpstr>FDS_A_Hrr!example_66_hrr</vt:lpstr>
      <vt:lpstr>FDS_B_Hrr!example_66_hrr</vt:lpstr>
      <vt:lpstr>FDS_A_Hrr!example_66_hrr_1</vt:lpstr>
      <vt:lpstr>FDS_B_Hrr!example_66_hrr_1</vt:lpstr>
      <vt:lpstr>FDS_A_Hrr!example_66_hrr_2</vt:lpstr>
      <vt:lpstr>FDS_B_Hrr!example_66_hrr_2</vt:lpstr>
      <vt:lpstr>FDS_A_Hrr!example_67_hrr</vt:lpstr>
      <vt:lpstr>FDS_B_Hrr!example_67_hrr</vt:lpstr>
      <vt:lpstr>FDS_A_Hrr!example_67_hrr_1</vt:lpstr>
      <vt:lpstr>FDS_B_Hrr!example_67_hrr_1</vt:lpstr>
      <vt:lpstr>FDS_A_Hrr!example_67_hrr_2</vt:lpstr>
      <vt:lpstr>FDS_B_Hrr!example_67_hrr_2</vt:lpstr>
      <vt:lpstr>FDS_A_Hrr!example_68_hrr</vt:lpstr>
      <vt:lpstr>FDS_B_Hrr!example_68_hrr</vt:lpstr>
      <vt:lpstr>FDS_A_Hrr!example_68_hrr_1</vt:lpstr>
      <vt:lpstr>FDS_B_Hrr!example_68_hrr_1</vt:lpstr>
      <vt:lpstr>FDS_A_Hrr!example_68_hrr_2</vt:lpstr>
      <vt:lpstr>FDS_B_Hrr!example_68_hrr_2</vt:lpstr>
      <vt:lpstr>FDS_A_Hrr!example_69_hrr</vt:lpstr>
      <vt:lpstr>FDS_B_Hrr!example_69_hrr</vt:lpstr>
      <vt:lpstr>FDS_A_Hrr!example_69_hrr_1</vt:lpstr>
      <vt:lpstr>FDS_B_Hrr!example_69_hrr_1</vt:lpstr>
      <vt:lpstr>FDS_A_Hrr!example_69_hrr_2</vt:lpstr>
      <vt:lpstr>FDS_B_Hrr!example_69_hrr_2</vt:lpstr>
      <vt:lpstr>Time_Series!example_7</vt:lpstr>
      <vt:lpstr>FDS_A_Hrr!example_7_hrr</vt:lpstr>
      <vt:lpstr>FDS_B_Hrr!example_7_hrr</vt:lpstr>
      <vt:lpstr>FDS_A_Hrr!example_7_hrr_1</vt:lpstr>
      <vt:lpstr>FDS_B_Hrr!example_7_hrr_1</vt:lpstr>
      <vt:lpstr>FDS_A_Hrr!example_7_hrr_2</vt:lpstr>
      <vt:lpstr>FDS_B_Hrr!example_7_hrr_2</vt:lpstr>
      <vt:lpstr>FDS_A_Hrr!example_7_hrr_3</vt:lpstr>
      <vt:lpstr>FDS_B_Hrr!example_7_hrr_3</vt:lpstr>
      <vt:lpstr>FDS_A_Hrr!example_7_hrr_4</vt:lpstr>
      <vt:lpstr>FDS_B_Hrr!example_7_hrr_4</vt:lpstr>
      <vt:lpstr>FDS_A_Hrr!example_7_hrr_5</vt:lpstr>
      <vt:lpstr>FDS_B_Hrr!example_7_hrr_5</vt:lpstr>
      <vt:lpstr>FDS_A_Hrr!example_7_hrr_6</vt:lpstr>
      <vt:lpstr>FDS_B_Hrr!example_7_hrr_6</vt:lpstr>
      <vt:lpstr>FDS_A_Hrr!example_7_hrr_7</vt:lpstr>
      <vt:lpstr>FDS_B_Hrr!example_7_hrr_7</vt:lpstr>
      <vt:lpstr>FDS_A_Hrr!example_7_hrr_8</vt:lpstr>
      <vt:lpstr>FDS_B_Hrr!example_7_hrr_8</vt:lpstr>
      <vt:lpstr>FDS_A_Hrr!example_70_hrr</vt:lpstr>
      <vt:lpstr>FDS_B_Hrr!example_70_hrr</vt:lpstr>
      <vt:lpstr>FDS_A_Hrr!example_70_hrr_1</vt:lpstr>
      <vt:lpstr>FDS_B_Hrr!example_70_hrr_1</vt:lpstr>
      <vt:lpstr>FDS_A_Hrr!example_70_hrr_2</vt:lpstr>
      <vt:lpstr>FDS_B_Hrr!example_70_hrr_2</vt:lpstr>
      <vt:lpstr>FDS_A_Hrr!example_71_hrr</vt:lpstr>
      <vt:lpstr>FDS_B_Hrr!example_71_hrr</vt:lpstr>
      <vt:lpstr>FDS_A_Hrr!example_71_hrr_1</vt:lpstr>
      <vt:lpstr>FDS_B_Hrr!example_71_hrr_1</vt:lpstr>
      <vt:lpstr>FDS_A_Hrr!example_71_hrr_2</vt:lpstr>
      <vt:lpstr>FDS_B_Hrr!example_71_hrr_2</vt:lpstr>
      <vt:lpstr>FDS_A_Hrr!example_72_hrr</vt:lpstr>
      <vt:lpstr>FDS_B_Hrr!example_72_hrr</vt:lpstr>
      <vt:lpstr>FDS_A_Hrr!example_72_hrr_1</vt:lpstr>
      <vt:lpstr>FDS_B_Hrr!example_72_hrr_1</vt:lpstr>
      <vt:lpstr>FDS_A_Hrr!example_72_hrr_2</vt:lpstr>
      <vt:lpstr>FDS_B_Hrr!example_72_hrr_2</vt:lpstr>
      <vt:lpstr>FDS_A_Hrr!example_73_hrr</vt:lpstr>
      <vt:lpstr>FDS_B_Hrr!example_73_hrr</vt:lpstr>
      <vt:lpstr>FDS_A_Hrr!example_73_hrr_1</vt:lpstr>
      <vt:lpstr>FDS_B_Hrr!example_73_hrr_1</vt:lpstr>
      <vt:lpstr>FDS_A_Hrr!example_73_hrr_2</vt:lpstr>
      <vt:lpstr>FDS_B_Hrr!example_73_hrr_2</vt:lpstr>
      <vt:lpstr>FDS_A_Hrr!example_74_hrr</vt:lpstr>
      <vt:lpstr>FDS_B_Hrr!example_74_hrr</vt:lpstr>
      <vt:lpstr>FDS_A_Hrr!example_74_hrr_1</vt:lpstr>
      <vt:lpstr>FDS_B_Hrr!example_74_hrr_1</vt:lpstr>
      <vt:lpstr>FDS_A_Hrr!example_74_hrr_2</vt:lpstr>
      <vt:lpstr>FDS_B_Hrr!example_74_hrr_2</vt:lpstr>
      <vt:lpstr>FDS_A_Hrr!example_75_hrr</vt:lpstr>
      <vt:lpstr>FDS_B_Hrr!example_75_hrr</vt:lpstr>
      <vt:lpstr>FDS_A_Hrr!example_75_hrr_1</vt:lpstr>
      <vt:lpstr>FDS_B_Hrr!example_75_hrr_1</vt:lpstr>
      <vt:lpstr>FDS_A_Hrr!example_75_hrr_2</vt:lpstr>
      <vt:lpstr>FDS_B_Hrr!example_75_hrr_2</vt:lpstr>
      <vt:lpstr>FDS_A_Hrr!example_76_hrr</vt:lpstr>
      <vt:lpstr>FDS_B_Hrr!example_76_hrr</vt:lpstr>
      <vt:lpstr>FDS_A_Hrr!example_76_hrr_1</vt:lpstr>
      <vt:lpstr>FDS_B_Hrr!example_76_hrr_1</vt:lpstr>
      <vt:lpstr>FDS_A_Hrr!example_76_hrr_2</vt:lpstr>
      <vt:lpstr>FDS_B_Hrr!example_76_hrr_2</vt:lpstr>
      <vt:lpstr>FDS_A_Hrr!example_77_hrr</vt:lpstr>
      <vt:lpstr>FDS_B_Hrr!example_77_hrr</vt:lpstr>
      <vt:lpstr>FDS_A_Hrr!example_77_hrr_1</vt:lpstr>
      <vt:lpstr>FDS_B_Hrr!example_77_hrr_1</vt:lpstr>
      <vt:lpstr>FDS_A_Hrr!example_77_hrr_2</vt:lpstr>
      <vt:lpstr>FDS_B_Hrr!example_77_hrr_2</vt:lpstr>
      <vt:lpstr>FDS_A_Hrr!example_78_hrr</vt:lpstr>
      <vt:lpstr>FDS_B_Hrr!example_78_hrr</vt:lpstr>
      <vt:lpstr>FDS_A_Hrr!example_78_hrr_1</vt:lpstr>
      <vt:lpstr>FDS_B_Hrr!example_78_hrr_1</vt:lpstr>
      <vt:lpstr>FDS_A_Hrr!example_78_hrr_2</vt:lpstr>
      <vt:lpstr>FDS_B_Hrr!example_78_hrr_2</vt:lpstr>
      <vt:lpstr>FDS_A_Hrr!example_79_hrr</vt:lpstr>
      <vt:lpstr>FDS_B_Hrr!example_79_hrr</vt:lpstr>
      <vt:lpstr>FDS_A_Hrr!example_79_hrr_1</vt:lpstr>
      <vt:lpstr>FDS_B_Hrr!example_79_hrr_1</vt:lpstr>
      <vt:lpstr>FDS_A_Hrr!example_79_hrr_2</vt:lpstr>
      <vt:lpstr>FDS_B_Hrr!example_79_hrr_2</vt:lpstr>
      <vt:lpstr>Time_Series!example_8</vt:lpstr>
      <vt:lpstr>FDS_A_Hrr!example_8_hrr</vt:lpstr>
      <vt:lpstr>FDS_B_Hrr!example_8_hrr</vt:lpstr>
      <vt:lpstr>FDS_A_Hrr!example_8_hrr_1</vt:lpstr>
      <vt:lpstr>FDS_B_Hrr!example_8_hrr_1</vt:lpstr>
      <vt:lpstr>FDS_A_Hrr!example_8_hrr_2</vt:lpstr>
      <vt:lpstr>FDS_B_Hrr!example_8_hrr_2</vt:lpstr>
      <vt:lpstr>FDS_A_Hrr!example_8_hrr_3</vt:lpstr>
      <vt:lpstr>FDS_B_Hrr!example_8_hrr_3</vt:lpstr>
      <vt:lpstr>FDS_A_Hrr!example_8_hrr_4</vt:lpstr>
      <vt:lpstr>FDS_B_Hrr!example_8_hrr_4</vt:lpstr>
      <vt:lpstr>FDS_A_Hrr!example_8_hrr_5</vt:lpstr>
      <vt:lpstr>FDS_B_Hrr!example_8_hrr_5</vt:lpstr>
      <vt:lpstr>FDS_A_Hrr!example_8_hrr_6</vt:lpstr>
      <vt:lpstr>FDS_B_Hrr!example_8_hrr_6</vt:lpstr>
      <vt:lpstr>FDS_A_Hrr!example_8_hrr_7</vt:lpstr>
      <vt:lpstr>FDS_B_Hrr!example_8_hrr_7</vt:lpstr>
      <vt:lpstr>FDS_A_Hrr!example_8_hrr_8</vt:lpstr>
      <vt:lpstr>FDS_B_Hrr!example_8_hrr_8</vt:lpstr>
      <vt:lpstr>FDS_A_Hrr!example_80_hrr</vt:lpstr>
      <vt:lpstr>FDS_B_Hrr!example_80_hrr</vt:lpstr>
      <vt:lpstr>FDS_A_Hrr!example_80_hrr_1</vt:lpstr>
      <vt:lpstr>FDS_B_Hrr!example_80_hrr_1</vt:lpstr>
      <vt:lpstr>FDS_A_Hrr!example_80_hrr_2</vt:lpstr>
      <vt:lpstr>FDS_B_Hrr!example_80_hrr_2</vt:lpstr>
      <vt:lpstr>FDS_A_Hrr!example_81_hrr</vt:lpstr>
      <vt:lpstr>FDS_B_Hrr!example_81_hrr</vt:lpstr>
      <vt:lpstr>FDS_A_Hrr!example_81_hrr_1</vt:lpstr>
      <vt:lpstr>FDS_B_Hrr!example_81_hrr_1</vt:lpstr>
      <vt:lpstr>FDS_A_Hrr!example_81_hrr_2</vt:lpstr>
      <vt:lpstr>FDS_B_Hrr!example_81_hrr_2</vt:lpstr>
      <vt:lpstr>FDS_A_Hrr!example_82_hrr</vt:lpstr>
      <vt:lpstr>FDS_B_Hrr!example_82_hrr</vt:lpstr>
      <vt:lpstr>FDS_A_Hrr!example_82_hrr_1</vt:lpstr>
      <vt:lpstr>FDS_B_Hrr!example_82_hrr_1</vt:lpstr>
      <vt:lpstr>FDS_A_Hrr!example_82_hrr_2</vt:lpstr>
      <vt:lpstr>FDS_B_Hrr!example_82_hrr_2</vt:lpstr>
      <vt:lpstr>FDS_A_Hrr!example_83_hrr</vt:lpstr>
      <vt:lpstr>FDS_B_Hrr!example_83_hrr</vt:lpstr>
      <vt:lpstr>FDS_A_Hrr!example_83_hrr_1</vt:lpstr>
      <vt:lpstr>FDS_B_Hrr!example_83_hrr_1</vt:lpstr>
      <vt:lpstr>FDS_A_Hrr!example_83_hrr_2</vt:lpstr>
      <vt:lpstr>FDS_B_Hrr!example_83_hrr_2</vt:lpstr>
      <vt:lpstr>FDS_A_Hrr!example_84_hrr</vt:lpstr>
      <vt:lpstr>FDS_B_Hrr!example_84_hrr</vt:lpstr>
      <vt:lpstr>FDS_A_Hrr!example_84_hrr_1</vt:lpstr>
      <vt:lpstr>FDS_B_Hrr!example_84_hrr_1</vt:lpstr>
      <vt:lpstr>FDS_A_Hrr!example_84_hrr_2</vt:lpstr>
      <vt:lpstr>FDS_B_Hrr!example_84_hrr_2</vt:lpstr>
      <vt:lpstr>FDS_A_Hrr!example_85_hrr</vt:lpstr>
      <vt:lpstr>FDS_B_Hrr!example_85_hrr</vt:lpstr>
      <vt:lpstr>FDS_A_Hrr!example_85_hrr_1</vt:lpstr>
      <vt:lpstr>FDS_B_Hrr!example_85_hrr_1</vt:lpstr>
      <vt:lpstr>FDS_A_Hrr!example_85_hrr_2</vt:lpstr>
      <vt:lpstr>FDS_B_Hrr!example_85_hrr_2</vt:lpstr>
      <vt:lpstr>FDS_A_Hrr!example_86_hrr</vt:lpstr>
      <vt:lpstr>FDS_B_Hrr!example_86_hrr</vt:lpstr>
      <vt:lpstr>FDS_A_Hrr!example_86_hrr_1</vt:lpstr>
      <vt:lpstr>FDS_B_Hrr!example_86_hrr_1</vt:lpstr>
      <vt:lpstr>FDS_A_Hrr!example_86_hrr_2</vt:lpstr>
      <vt:lpstr>FDS_B_Hrr!example_86_hrr_2</vt:lpstr>
      <vt:lpstr>FDS_A_Hrr!example_87_hrr</vt:lpstr>
      <vt:lpstr>FDS_B_Hrr!example_87_hrr</vt:lpstr>
      <vt:lpstr>FDS_A_Hrr!example_87_hrr_1</vt:lpstr>
      <vt:lpstr>FDS_B_Hrr!example_87_hrr_1</vt:lpstr>
      <vt:lpstr>FDS_A_Hrr!example_87_hrr_2</vt:lpstr>
      <vt:lpstr>FDS_B_Hrr!example_87_hrr_2</vt:lpstr>
      <vt:lpstr>FDS_A_Hrr!example_88_hrr</vt:lpstr>
      <vt:lpstr>FDS_B_Hrr!example_88_hrr</vt:lpstr>
      <vt:lpstr>FDS_A_Hrr!example_88_hrr_1</vt:lpstr>
      <vt:lpstr>FDS_B_Hrr!example_88_hrr_1</vt:lpstr>
      <vt:lpstr>FDS_A_Hrr!example_88_hrr_2</vt:lpstr>
      <vt:lpstr>FDS_B_Hrr!example_88_hrr_2</vt:lpstr>
      <vt:lpstr>FDS_A_Hrr!example_89_hrr</vt:lpstr>
      <vt:lpstr>FDS_B_Hrr!example_89_hrr</vt:lpstr>
      <vt:lpstr>FDS_A_Hrr!example_89_hrr_1</vt:lpstr>
      <vt:lpstr>FDS_B_Hrr!example_89_hrr_1</vt:lpstr>
      <vt:lpstr>FDS_A_Hrr!example_89_hrr_2</vt:lpstr>
      <vt:lpstr>FDS_B_Hrr!example_89_hrr_2</vt:lpstr>
      <vt:lpstr>Time_Series!example_9</vt:lpstr>
      <vt:lpstr>FDS_A_Hrr!example_9_hrr</vt:lpstr>
      <vt:lpstr>FDS_B_Hrr!example_9_hrr</vt:lpstr>
      <vt:lpstr>FDS_A_Hrr!example_9_hrr_1</vt:lpstr>
      <vt:lpstr>FDS_B_Hrr!example_9_hrr_1</vt:lpstr>
      <vt:lpstr>FDS_A_Hrr!example_9_hrr_2</vt:lpstr>
      <vt:lpstr>FDS_B_Hrr!example_9_hrr_2</vt:lpstr>
      <vt:lpstr>FDS_A_Hrr!example_9_hrr_3</vt:lpstr>
      <vt:lpstr>FDS_B_Hrr!example_9_hrr_3</vt:lpstr>
      <vt:lpstr>FDS_A_Hrr!example_9_hrr_4</vt:lpstr>
      <vt:lpstr>FDS_B_Hrr!example_9_hrr_4</vt:lpstr>
      <vt:lpstr>FDS_A_Hrr!example_9_hrr_5</vt:lpstr>
      <vt:lpstr>FDS_B_Hrr!example_9_hrr_5</vt:lpstr>
      <vt:lpstr>FDS_A_Hrr!example_9_hrr_6</vt:lpstr>
      <vt:lpstr>FDS_B_Hrr!example_9_hrr_6</vt:lpstr>
      <vt:lpstr>FDS_A_Hrr!example_9_hrr_7</vt:lpstr>
      <vt:lpstr>FDS_B_Hrr!example_9_hrr_7</vt:lpstr>
      <vt:lpstr>FDS_A_Hrr!example_9_hrr_8</vt:lpstr>
      <vt:lpstr>FDS_B_Hrr!example_9_hrr_8</vt:lpstr>
      <vt:lpstr>FDS_A_Hrr!example_90_hrr</vt:lpstr>
      <vt:lpstr>FDS_B_Hrr!example_90_hrr</vt:lpstr>
      <vt:lpstr>FDS_A_Hrr!example_90_hrr_1</vt:lpstr>
      <vt:lpstr>FDS_B_Hrr!example_90_hrr_1</vt:lpstr>
      <vt:lpstr>FDS_A_Hrr!example_90_hrr_2</vt:lpstr>
      <vt:lpstr>FDS_B_Hrr!example_90_hrr_2</vt:lpstr>
      <vt:lpstr>FDS_A_Hrr!example_91_hrr</vt:lpstr>
      <vt:lpstr>FDS_B_Hrr!example_91_hrr</vt:lpstr>
      <vt:lpstr>FDS_A_Hrr!example_91_hrr_1</vt:lpstr>
      <vt:lpstr>FDS_B_Hrr!example_91_hrr_1</vt:lpstr>
      <vt:lpstr>FDS_A_Hrr!example_91_hrr_2</vt:lpstr>
      <vt:lpstr>FDS_B_Hrr!example_91_hrr_2</vt:lpstr>
      <vt:lpstr>FDS_A_Hrr!example_92_hrr</vt:lpstr>
      <vt:lpstr>FDS_B_Hrr!example_92_hrr</vt:lpstr>
      <vt:lpstr>FDS_A_Hrr!example_92_hrr_1</vt:lpstr>
      <vt:lpstr>FDS_B_Hrr!example_92_hrr_1</vt:lpstr>
      <vt:lpstr>FDS_A_Hrr!example_92_hrr_2</vt:lpstr>
      <vt:lpstr>FDS_B_Hrr!example_92_hrr_2</vt:lpstr>
      <vt:lpstr>FDS_A_Hrr!example_93_hrr</vt:lpstr>
      <vt:lpstr>FDS_B_Hrr!example_93_hrr</vt:lpstr>
      <vt:lpstr>FDS_A_Hrr!example_93_hrr_1</vt:lpstr>
      <vt:lpstr>FDS_B_Hrr!example_93_hrr_1</vt:lpstr>
      <vt:lpstr>FDS_A_Hrr!example_93_hrr_2</vt:lpstr>
      <vt:lpstr>FDS_B_Hrr!example_93_hrr_2</vt:lpstr>
      <vt:lpstr>FDS_A_Hrr!example_94_hrr</vt:lpstr>
      <vt:lpstr>FDS_B_Hrr!example_94_hrr</vt:lpstr>
      <vt:lpstr>FDS_A_Hrr!example_94_hrr_1</vt:lpstr>
      <vt:lpstr>FDS_B_Hrr!example_94_hrr_1</vt:lpstr>
      <vt:lpstr>FDS_A_Hrr!example_94_hrr_2</vt:lpstr>
      <vt:lpstr>FDS_B_Hrr!example_94_hrr_2</vt:lpstr>
      <vt:lpstr>FDS_A_Hrr!example_95_hrr</vt:lpstr>
      <vt:lpstr>FDS_B_Hrr!example_95_hrr</vt:lpstr>
      <vt:lpstr>FDS_A_Hrr!example_95_hrr_1</vt:lpstr>
      <vt:lpstr>FDS_B_Hrr!example_95_hrr_1</vt:lpstr>
      <vt:lpstr>FDS_A_Hrr!example_95_hrr_2</vt:lpstr>
      <vt:lpstr>FDS_B_Hrr!example_95_hrr_2</vt:lpstr>
      <vt:lpstr>FDS_A_Hrr!example_96_hrr</vt:lpstr>
      <vt:lpstr>FDS_B_Hrr!example_96_hrr</vt:lpstr>
      <vt:lpstr>FDS_A_Hrr!example_96_hrr_1</vt:lpstr>
      <vt:lpstr>FDS_B_Hrr!example_96_hrr_1</vt:lpstr>
      <vt:lpstr>FDS_A_Hrr!example_96_hrr_2</vt:lpstr>
      <vt:lpstr>FDS_B_Hrr!example_96_hrr_2</vt:lpstr>
      <vt:lpstr>FDS_A_Hrr!example_97_hrr</vt:lpstr>
      <vt:lpstr>FDS_B_Hrr!example_97_hrr</vt:lpstr>
      <vt:lpstr>FDS_A_Hrr!example_97_hrr_1</vt:lpstr>
      <vt:lpstr>FDS_B_Hrr!example_97_hrr_1</vt:lpstr>
      <vt:lpstr>FDS_A_Hrr!example_97_hrr_2</vt:lpstr>
      <vt:lpstr>FDS_B_Hrr!example_97_hrr_2</vt:lpstr>
      <vt:lpstr>FDS_A_Hrr!example_98_hrr</vt:lpstr>
      <vt:lpstr>FDS_B_Hrr!example_98_hrr</vt:lpstr>
      <vt:lpstr>FDS_A_Hrr!example_98_hrr_1</vt:lpstr>
      <vt:lpstr>FDS_B_Hrr!example_98_hrr_1</vt:lpstr>
      <vt:lpstr>FDS_A_Hrr!example_98_hrr_2</vt:lpstr>
      <vt:lpstr>FDS_B_Hrr!example_98_hrr_2</vt:lpstr>
      <vt:lpstr>FDS_A_Hrr!example_99_hrr</vt:lpstr>
      <vt:lpstr>FDS_B_Hrr!example_99_hrr</vt:lpstr>
      <vt:lpstr>FDS_A_Hrr!example_99_hrr_1</vt:lpstr>
      <vt:lpstr>FDS_B_Hrr!example_99_hrr_1</vt:lpstr>
      <vt:lpstr>FDS_A_Hrr!example_99_hrr_2</vt:lpstr>
      <vt:lpstr>FDS_B_Hrr!example_99_hrr_2</vt:lpstr>
      <vt:lpstr>FDS_Ctrl!example_ctrl</vt:lpstr>
      <vt:lpstr>FDS_Devc!example_devc</vt:lpstr>
      <vt:lpstr>FDS_Devc!example_devc_1</vt:lpstr>
      <vt:lpstr>FDS_Devc!example_devc_10</vt:lpstr>
      <vt:lpstr>FDS_Devc!example_devc_11</vt:lpstr>
      <vt:lpstr>FDS_Devc!example_devc_12</vt:lpstr>
      <vt:lpstr>FDS_Devc!example_devc_13</vt:lpstr>
      <vt:lpstr>FDS_Devc!example_devc_14</vt:lpstr>
      <vt:lpstr>FDS_Devc!example_devc_15</vt:lpstr>
      <vt:lpstr>FDS_Devc!example_devc_16</vt:lpstr>
      <vt:lpstr>FDS_Devc!example_devc_17</vt:lpstr>
      <vt:lpstr>FDS_Devc!example_devc_18</vt:lpstr>
      <vt:lpstr>FDS_Devc!example_devc_19</vt:lpstr>
      <vt:lpstr>FDS_Devc!example_devc_2</vt:lpstr>
      <vt:lpstr>FDS_Devc!example_devc_20</vt:lpstr>
      <vt:lpstr>FDS_Devc!example_devc_21</vt:lpstr>
      <vt:lpstr>FDS_Devc!example_devc_22</vt:lpstr>
      <vt:lpstr>FDS_Devc!example_devc_23</vt:lpstr>
      <vt:lpstr>FDS_Devc!example_devc_24</vt:lpstr>
      <vt:lpstr>FDS_Devc!example_devc_25</vt:lpstr>
      <vt:lpstr>FDS_Devc!example_devc_26</vt:lpstr>
      <vt:lpstr>FDS_Devc!example_devc_27</vt:lpstr>
      <vt:lpstr>FDS_Devc!example_devc_28</vt:lpstr>
      <vt:lpstr>FDS_Devc!example_devc_29</vt:lpstr>
      <vt:lpstr>FDS_Devc!example_devc_3</vt:lpstr>
      <vt:lpstr>FDS_Devc!example_devc_30</vt:lpstr>
      <vt:lpstr>FDS_Devc!example_devc_31</vt:lpstr>
      <vt:lpstr>FDS_Devc!example_devc_32</vt:lpstr>
      <vt:lpstr>FDS_Devc!example_devc_33</vt:lpstr>
      <vt:lpstr>FDS_Devc!example_devc_34</vt:lpstr>
      <vt:lpstr>FDS_Devc!example_devc_35</vt:lpstr>
      <vt:lpstr>FDS_Devc!example_devc_36</vt:lpstr>
      <vt:lpstr>FDS_Devc!example_devc_37</vt:lpstr>
      <vt:lpstr>FDS_Devc!example_devc_38</vt:lpstr>
      <vt:lpstr>FDS_Devc!example_devc_39</vt:lpstr>
      <vt:lpstr>FDS_Devc!example_devc_4</vt:lpstr>
      <vt:lpstr>FDS_Devc!example_devc_40</vt:lpstr>
      <vt:lpstr>FDS_Devc!example_devc_41</vt:lpstr>
      <vt:lpstr>FDS_Devc!example_devc_42</vt:lpstr>
      <vt:lpstr>FDS_Devc!example_devc_43</vt:lpstr>
      <vt:lpstr>FDS_Devc!example_devc_44</vt:lpstr>
      <vt:lpstr>FDS_Devc!example_devc_45</vt:lpstr>
      <vt:lpstr>FDS_Devc!example_devc_46</vt:lpstr>
      <vt:lpstr>FDS_Devc!example_devc_47</vt:lpstr>
      <vt:lpstr>FDS_Devc!example_devc_48</vt:lpstr>
      <vt:lpstr>FDS_Devc!example_devc_5</vt:lpstr>
      <vt:lpstr>FDS_Devc!example_devc_6</vt:lpstr>
      <vt:lpstr>FDS_Devc!example_devc_7</vt:lpstr>
      <vt:lpstr>FDS_Devc!example_devc_8</vt:lpstr>
      <vt:lpstr>FDS_Devc!example_devc_9</vt:lpstr>
      <vt:lpstr>FDS_Evac!example_evac</vt:lpstr>
      <vt:lpstr>FDS_Hrr!example_hrr_1</vt:lpstr>
      <vt:lpstr>FDS_Hrr!example_hrr_2</vt:lpstr>
      <vt:lpstr>FDS_Hrr!example_hrr_3</vt:lpstr>
      <vt:lpstr>FDS_A_Evac!ExternalData_1</vt:lpstr>
      <vt:lpstr>FDS_A_Hrr!ExternalData_1</vt:lpstr>
      <vt:lpstr>FDS_B_Ctrl!ExternalData_1</vt:lpstr>
      <vt:lpstr>FDS_B_Evac!ExternalData_1</vt:lpstr>
      <vt:lpstr>FDS_B_Hrr!ExternalData_1</vt:lpstr>
      <vt:lpstr>FDS_Ctrl!ExternalData_1</vt:lpstr>
      <vt:lpstr>FDS_Evac!ExternalData_1</vt:lpstr>
      <vt:lpstr>FDS_Hrr!ExternalData_1</vt:lpstr>
      <vt:lpstr>FDS_A_Hrr!ExternalData_10</vt:lpstr>
      <vt:lpstr>FDS_B_Hrr!ExternalData_10</vt:lpstr>
      <vt:lpstr>FDS_A_Hrr!ExternalData_11</vt:lpstr>
      <vt:lpstr>FDS_B_Hrr!ExternalData_11</vt:lpstr>
      <vt:lpstr>FDS_A_Hrr!ExternalData_12</vt:lpstr>
      <vt:lpstr>FDS_B_Hrr!ExternalData_12</vt:lpstr>
      <vt:lpstr>FDS_A_Hrr!ExternalData_13</vt:lpstr>
      <vt:lpstr>FDS_B_Hrr!ExternalData_13</vt:lpstr>
      <vt:lpstr>FDS_A_Hrr!ExternalData_14</vt:lpstr>
      <vt:lpstr>FDS_B_Hrr!ExternalData_14</vt:lpstr>
      <vt:lpstr>FDS_A_Hrr!ExternalData_15</vt:lpstr>
      <vt:lpstr>FDS_B_Hrr!ExternalData_15</vt:lpstr>
      <vt:lpstr>FDS_A_Hrr!ExternalData_16</vt:lpstr>
      <vt:lpstr>FDS_B_Hrr!ExternalData_16</vt:lpstr>
      <vt:lpstr>FDS_A_Hrr!ExternalData_17</vt:lpstr>
      <vt:lpstr>FDS_B_Hrr!ExternalData_17</vt:lpstr>
      <vt:lpstr>FDS_A_Hrr!ExternalData_18</vt:lpstr>
      <vt:lpstr>FDS_B_Hrr!ExternalData_18</vt:lpstr>
      <vt:lpstr>FDS_A_Hrr!ExternalData_19</vt:lpstr>
      <vt:lpstr>FDS_B_Hrr!ExternalData_19</vt:lpstr>
      <vt:lpstr>FDS_A_Hrr!ExternalData_2</vt:lpstr>
      <vt:lpstr>FDS_B_Ctrl!ExternalData_2</vt:lpstr>
      <vt:lpstr>FDS_B_Hrr!ExternalData_2</vt:lpstr>
      <vt:lpstr>FDS_Ctrl!ExternalData_2</vt:lpstr>
      <vt:lpstr>FDS_Hrr!ExternalData_2</vt:lpstr>
      <vt:lpstr>FDS_A_Hrr!ExternalData_20</vt:lpstr>
      <vt:lpstr>FDS_B_Hrr!ExternalData_20</vt:lpstr>
      <vt:lpstr>FDS_A_Hrr!ExternalData_21</vt:lpstr>
      <vt:lpstr>FDS_B_Hrr!ExternalData_21</vt:lpstr>
      <vt:lpstr>FDS_A_Hrr!ExternalData_22</vt:lpstr>
      <vt:lpstr>FDS_B_Hrr!ExternalData_22</vt:lpstr>
      <vt:lpstr>FDS_A_Hrr!ExternalData_23</vt:lpstr>
      <vt:lpstr>FDS_B_Hrr!ExternalData_23</vt:lpstr>
      <vt:lpstr>FDS_A_Hrr!ExternalData_24</vt:lpstr>
      <vt:lpstr>FDS_B_Hrr!ExternalData_24</vt:lpstr>
      <vt:lpstr>FDS_A_Hrr!ExternalData_25</vt:lpstr>
      <vt:lpstr>FDS_B_Hrr!ExternalData_25</vt:lpstr>
      <vt:lpstr>FDS_A_Hrr!ExternalData_26</vt:lpstr>
      <vt:lpstr>FDS_B_Hrr!ExternalData_26</vt:lpstr>
      <vt:lpstr>FDS_A_Hrr!ExternalData_27</vt:lpstr>
      <vt:lpstr>FDS_B_Hrr!ExternalData_27</vt:lpstr>
      <vt:lpstr>FDS_A_Hrr!ExternalData_28</vt:lpstr>
      <vt:lpstr>FDS_B_Hrr!ExternalData_28</vt:lpstr>
      <vt:lpstr>FDS_A_Hrr!ExternalData_29</vt:lpstr>
      <vt:lpstr>FDS_B_Hrr!ExternalData_29</vt:lpstr>
      <vt:lpstr>FDS_A_Hrr!ExternalData_3</vt:lpstr>
      <vt:lpstr>FDS_B_Ctrl!ExternalData_3</vt:lpstr>
      <vt:lpstr>FDS_B_Hrr!ExternalData_3</vt:lpstr>
      <vt:lpstr>FDS_Ctrl!ExternalData_3</vt:lpstr>
      <vt:lpstr>FDS_Hrr!ExternalData_3</vt:lpstr>
      <vt:lpstr>FDS_A_Hrr!ExternalData_30</vt:lpstr>
      <vt:lpstr>FDS_B_Hrr!ExternalData_30</vt:lpstr>
      <vt:lpstr>FDS_A_Hrr!ExternalData_31</vt:lpstr>
      <vt:lpstr>FDS_B_Hrr!ExternalData_31</vt:lpstr>
      <vt:lpstr>FDS_A_Hrr!ExternalData_32</vt:lpstr>
      <vt:lpstr>FDS_B_Hrr!ExternalData_32</vt:lpstr>
      <vt:lpstr>FDS_A_Hrr!ExternalData_33</vt:lpstr>
      <vt:lpstr>FDS_B_Hrr!ExternalData_33</vt:lpstr>
      <vt:lpstr>FDS_A_Hrr!ExternalData_34</vt:lpstr>
      <vt:lpstr>FDS_B_Hrr!ExternalData_34</vt:lpstr>
      <vt:lpstr>FDS_A_Hrr!ExternalData_35</vt:lpstr>
      <vt:lpstr>FDS_B_Hrr!ExternalData_35</vt:lpstr>
      <vt:lpstr>FDS_A_Hrr!ExternalData_36</vt:lpstr>
      <vt:lpstr>FDS_B_Hrr!ExternalData_36</vt:lpstr>
      <vt:lpstr>FDS_A_Hrr!ExternalData_37</vt:lpstr>
      <vt:lpstr>FDS_B_Hrr!ExternalData_37</vt:lpstr>
      <vt:lpstr>FDS_A_Hrr!ExternalData_38</vt:lpstr>
      <vt:lpstr>FDS_B_Hrr!ExternalData_38</vt:lpstr>
      <vt:lpstr>FDS_A_Hrr!ExternalData_39</vt:lpstr>
      <vt:lpstr>FDS_B_Hrr!ExternalData_39</vt:lpstr>
      <vt:lpstr>FDS_A_Hrr!ExternalData_4</vt:lpstr>
      <vt:lpstr>FDS_B_Ctrl!ExternalData_4</vt:lpstr>
      <vt:lpstr>FDS_B_Hrr!ExternalData_4</vt:lpstr>
      <vt:lpstr>FDS_Ctrl!ExternalData_4</vt:lpstr>
      <vt:lpstr>FDS_Hrr!ExternalData_4</vt:lpstr>
      <vt:lpstr>FDS_A_Hrr!ExternalData_40</vt:lpstr>
      <vt:lpstr>FDS_B_Hrr!ExternalData_40</vt:lpstr>
      <vt:lpstr>FDS_A_Hrr!ExternalData_41</vt:lpstr>
      <vt:lpstr>FDS_B_Hrr!ExternalData_41</vt:lpstr>
      <vt:lpstr>FDS_A_Hrr!ExternalData_42</vt:lpstr>
      <vt:lpstr>FDS_B_Hrr!ExternalData_42</vt:lpstr>
      <vt:lpstr>FDS_A_Hrr!ExternalData_43</vt:lpstr>
      <vt:lpstr>FDS_B_Hrr!ExternalData_43</vt:lpstr>
      <vt:lpstr>FDS_A_Hrr!ExternalData_44</vt:lpstr>
      <vt:lpstr>FDS_B_Hrr!ExternalData_44</vt:lpstr>
      <vt:lpstr>FDS_A_Hrr!ExternalData_45</vt:lpstr>
      <vt:lpstr>FDS_B_Hrr!ExternalData_45</vt:lpstr>
      <vt:lpstr>FDS_A_Hrr!ExternalData_46</vt:lpstr>
      <vt:lpstr>FDS_B_Hrr!ExternalData_46</vt:lpstr>
      <vt:lpstr>FDS_A_Hrr!ExternalData_47</vt:lpstr>
      <vt:lpstr>FDS_B_Hrr!ExternalData_47</vt:lpstr>
      <vt:lpstr>FDS_A_Hrr!ExternalData_48</vt:lpstr>
      <vt:lpstr>FDS_B_Hrr!ExternalData_48</vt:lpstr>
      <vt:lpstr>FDS_A_Hrr!ExternalData_49</vt:lpstr>
      <vt:lpstr>FDS_B_Hrr!ExternalData_49</vt:lpstr>
      <vt:lpstr>FDS_A_Hrr!ExternalData_5</vt:lpstr>
      <vt:lpstr>FDS_B_Ctrl!ExternalData_5</vt:lpstr>
      <vt:lpstr>FDS_B_Hrr!ExternalData_5</vt:lpstr>
      <vt:lpstr>FDS_Ctrl!ExternalData_5</vt:lpstr>
      <vt:lpstr>FDS_Hrr!ExternalData_5</vt:lpstr>
      <vt:lpstr>FDS_A_Hrr!ExternalData_50</vt:lpstr>
      <vt:lpstr>FDS_B_Hrr!ExternalData_50</vt:lpstr>
      <vt:lpstr>FDS_A_Hrr!ExternalData_51</vt:lpstr>
      <vt:lpstr>FDS_B_Hrr!ExternalData_51</vt:lpstr>
      <vt:lpstr>FDS_A_Hrr!ExternalData_6</vt:lpstr>
      <vt:lpstr>FDS_B_Hrr!ExternalData_6</vt:lpstr>
      <vt:lpstr>FDS_Hrr!ExternalData_6</vt:lpstr>
      <vt:lpstr>FDS_A_Hrr!ExternalData_7</vt:lpstr>
      <vt:lpstr>FDS_B_Hrr!ExternalData_7</vt:lpstr>
      <vt:lpstr>FDS_Hrr!ExternalData_7</vt:lpstr>
      <vt:lpstr>FDS_A_Hrr!ExternalData_8</vt:lpstr>
      <vt:lpstr>FDS_B_Hrr!ExternalData_8</vt:lpstr>
      <vt:lpstr>FDS_Hrr!ExternalData_8</vt:lpstr>
      <vt:lpstr>FDS_A_Hrr!ExternalData_9</vt:lpstr>
      <vt:lpstr>FDS_B_Hrr!ExternalData_9</vt:lpstr>
      <vt:lpstr>FDS_Hrr!ExternalData_9</vt:lpstr>
      <vt:lpstr>Time_Series!h_\temp\example_1.tso</vt:lpstr>
      <vt:lpstr>FDS_Devc!h_\temp\example_1_devc.csv</vt:lpstr>
      <vt:lpstr>FDS_A_Hrr!h_\temp\example_1_hrr.csv</vt:lpstr>
      <vt:lpstr>FDS_B_Hrr!h_\temp\example_1_hrr.csv</vt:lpstr>
      <vt:lpstr>FDS_Devc!h_\temp\example_10_devc.csv</vt:lpstr>
      <vt:lpstr>FDS_A_Hrr!h_\temp\example_10_hrr.csv</vt:lpstr>
      <vt:lpstr>FDS_B_Hrr!h_\temp\example_10_hrr.csv</vt:lpstr>
      <vt:lpstr>FDS_A_Hrr!h_\temp\example_100_hrr.csv</vt:lpstr>
      <vt:lpstr>FDS_B_Hrr!h_\temp\example_100_hrr.csv</vt:lpstr>
      <vt:lpstr>FDS_Devc!h_\temp\example_11_devc.csv</vt:lpstr>
      <vt:lpstr>FDS_A_Hrr!h_\temp\example_11_hrr.csv</vt:lpstr>
      <vt:lpstr>FDS_B_Hrr!h_\temp\example_11_hrr.csv</vt:lpstr>
      <vt:lpstr>FDS_Devc!h_\temp\example_12_devc.csv</vt:lpstr>
      <vt:lpstr>FDS_A_Hrr!h_\temp\example_12_hrr.csv</vt:lpstr>
      <vt:lpstr>FDS_B_Hrr!h_\temp\example_12_hrr.csv</vt:lpstr>
      <vt:lpstr>FDS_Devc!h_\temp\example_13_devc.csv</vt:lpstr>
      <vt:lpstr>FDS_A_Hrr!h_\temp\example_13_hrr.csv</vt:lpstr>
      <vt:lpstr>FDS_B_Hrr!h_\temp\example_13_hrr.csv</vt:lpstr>
      <vt:lpstr>FDS_Devc!h_\temp\example_14_devc.csv</vt:lpstr>
      <vt:lpstr>FDS_A_Hrr!h_\temp\example_14_hrr.csv</vt:lpstr>
      <vt:lpstr>FDS_B_Hrr!h_\temp\example_14_hrr.csv</vt:lpstr>
      <vt:lpstr>FDS_Devc!h_\temp\example_15_devc.csv</vt:lpstr>
      <vt:lpstr>FDS_A_Hrr!h_\temp\example_15_hrr.csv</vt:lpstr>
      <vt:lpstr>FDS_B_Hrr!h_\temp\example_15_hrr.csv</vt:lpstr>
      <vt:lpstr>FDS_Devc!h_\temp\example_16_devc.csv</vt:lpstr>
      <vt:lpstr>FDS_A_Hrr!h_\temp\example_16_hrr.csv</vt:lpstr>
      <vt:lpstr>FDS_B_Hrr!h_\temp\example_16_hrr.csv</vt:lpstr>
      <vt:lpstr>FDS_Devc!h_\temp\example_17_devc.csv</vt:lpstr>
      <vt:lpstr>FDS_A_Hrr!h_\temp\example_17_hrr.csv</vt:lpstr>
      <vt:lpstr>FDS_B_Hrr!h_\temp\example_17_hrr.csv</vt:lpstr>
      <vt:lpstr>FDS_Devc!h_\temp\example_18_devc.csv</vt:lpstr>
      <vt:lpstr>FDS_A_Hrr!h_\temp\example_18_hrr.csv</vt:lpstr>
      <vt:lpstr>FDS_B_Hrr!h_\temp\example_18_hrr.csv</vt:lpstr>
      <vt:lpstr>FDS_Devc!h_\temp\example_19_devc.csv</vt:lpstr>
      <vt:lpstr>FDS_A_Hrr!h_\temp\example_19_hrr.csv</vt:lpstr>
      <vt:lpstr>FDS_B_Hrr!h_\temp\example_19_hrr.csv</vt:lpstr>
      <vt:lpstr>Time_Series!h_\temp\example_2.tso</vt:lpstr>
      <vt:lpstr>FDS_Devc!h_\temp\example_2_devc.csv</vt:lpstr>
      <vt:lpstr>FDS_A_Hrr!h_\temp\example_2_hrr.csv</vt:lpstr>
      <vt:lpstr>FDS_B_Hrr!h_\temp\example_2_hrr.csv</vt:lpstr>
      <vt:lpstr>FDS_Devc!h_\temp\example_20_devc.csv</vt:lpstr>
      <vt:lpstr>FDS_A_Hrr!h_\temp\example_20_hrr.csv</vt:lpstr>
      <vt:lpstr>FDS_B_Hrr!h_\temp\example_20_hrr.csv</vt:lpstr>
      <vt:lpstr>FDS_Devc!h_\temp\example_21_devc.csv</vt:lpstr>
      <vt:lpstr>FDS_A_Hrr!h_\temp\example_21_hrr.csv</vt:lpstr>
      <vt:lpstr>FDS_B_Hrr!h_\temp\example_21_hrr.csv</vt:lpstr>
      <vt:lpstr>FDS_Devc!h_\temp\example_22_devc.csv</vt:lpstr>
      <vt:lpstr>FDS_A_Hrr!h_\temp\example_22_hrr.csv</vt:lpstr>
      <vt:lpstr>FDS_B_Hrr!h_\temp\example_22_hrr.csv</vt:lpstr>
      <vt:lpstr>FDS_Devc!h_\temp\example_23_devc.csv</vt:lpstr>
      <vt:lpstr>FDS_A_Hrr!h_\temp\example_23_hrr.csv</vt:lpstr>
      <vt:lpstr>FDS_B_Hrr!h_\temp\example_23_hrr.csv</vt:lpstr>
      <vt:lpstr>FDS_Devc!h_\temp\example_24_devc.csv</vt:lpstr>
      <vt:lpstr>FDS_A_Hrr!h_\temp\example_24_hrr.csv</vt:lpstr>
      <vt:lpstr>FDS_B_Hrr!h_\temp\example_24_hrr.csv</vt:lpstr>
      <vt:lpstr>FDS_Devc!h_\temp\example_25_devc.csv</vt:lpstr>
      <vt:lpstr>FDS_A_Hrr!h_\temp\example_25_hrr.csv</vt:lpstr>
      <vt:lpstr>FDS_B_Hrr!h_\temp\example_25_hrr.csv</vt:lpstr>
      <vt:lpstr>FDS_Devc!h_\temp\example_26_devc.csv</vt:lpstr>
      <vt:lpstr>FDS_A_Hrr!h_\temp\example_26_hrr.csv</vt:lpstr>
      <vt:lpstr>FDS_B_Hrr!h_\temp\example_26_hrr.csv</vt:lpstr>
      <vt:lpstr>FDS_Devc!h_\temp\example_27_devc.csv</vt:lpstr>
      <vt:lpstr>FDS_A_Hrr!h_\temp\example_27_hrr.csv</vt:lpstr>
      <vt:lpstr>FDS_B_Hrr!h_\temp\example_27_hrr.csv</vt:lpstr>
      <vt:lpstr>FDS_Devc!h_\temp\example_28_devc.csv</vt:lpstr>
      <vt:lpstr>FDS_A_Hrr!h_\temp\example_28_hrr.csv</vt:lpstr>
      <vt:lpstr>FDS_B_Hrr!h_\temp\example_28_hrr.csv</vt:lpstr>
      <vt:lpstr>FDS_Devc!h_\temp\example_29_devc.csv</vt:lpstr>
      <vt:lpstr>FDS_A_Hrr!h_\temp\example_29_hrr.csv</vt:lpstr>
      <vt:lpstr>FDS_B_Hrr!h_\temp\example_29_hrr.csv</vt:lpstr>
      <vt:lpstr>Time_Series!h_\temp\example_3.tso</vt:lpstr>
      <vt:lpstr>FDS_Devc!h_\temp\example_3_devc.csv</vt:lpstr>
      <vt:lpstr>FDS_A_Hrr!h_\temp\example_3_hrr.csv</vt:lpstr>
      <vt:lpstr>FDS_B_Hrr!h_\temp\example_3_hrr.csv</vt:lpstr>
      <vt:lpstr>FDS_Devc!h_\temp\example_30_devc.csv</vt:lpstr>
      <vt:lpstr>FDS_A_Hrr!h_\temp\example_30_hrr.csv</vt:lpstr>
      <vt:lpstr>FDS_B_Hrr!h_\temp\example_30_hrr.csv</vt:lpstr>
      <vt:lpstr>FDS_Devc!h_\temp\example_31_devc.csv</vt:lpstr>
      <vt:lpstr>FDS_A_Hrr!h_\temp\example_31_hrr.csv</vt:lpstr>
      <vt:lpstr>FDS_B_Hrr!h_\temp\example_31_hrr.csv</vt:lpstr>
      <vt:lpstr>FDS_Devc!h_\temp\example_32_devc.csv</vt:lpstr>
      <vt:lpstr>FDS_A_Hrr!h_\temp\example_32_hrr.csv</vt:lpstr>
      <vt:lpstr>FDS_B_Hrr!h_\temp\example_32_hrr.csv</vt:lpstr>
      <vt:lpstr>FDS_Devc!h_\temp\example_33_devc.csv</vt:lpstr>
      <vt:lpstr>FDS_A_Hrr!h_\temp\example_33_hrr.csv</vt:lpstr>
      <vt:lpstr>FDS_B_Hrr!h_\temp\example_33_hrr.csv</vt:lpstr>
      <vt:lpstr>FDS_Devc!h_\temp\example_34_devc.csv</vt:lpstr>
      <vt:lpstr>FDS_A_Hrr!h_\temp\example_34_hrr.csv</vt:lpstr>
      <vt:lpstr>FDS_B_Hrr!h_\temp\example_34_hrr.csv</vt:lpstr>
      <vt:lpstr>FDS_Devc!h_\temp\example_35_devc.csv</vt:lpstr>
      <vt:lpstr>FDS_A_Hrr!h_\temp\example_35_hrr.csv</vt:lpstr>
      <vt:lpstr>FDS_B_Hrr!h_\temp\example_35_hrr.csv</vt:lpstr>
      <vt:lpstr>FDS_Devc!h_\temp\example_36_devc.csv</vt:lpstr>
      <vt:lpstr>FDS_A_Hrr!h_\temp\example_36_hrr.csv</vt:lpstr>
      <vt:lpstr>FDS_B_Hrr!h_\temp\example_36_hrr.csv</vt:lpstr>
      <vt:lpstr>FDS_Devc!h_\temp\example_37_devc.csv</vt:lpstr>
      <vt:lpstr>FDS_A_Hrr!h_\temp\example_37_hrr.csv</vt:lpstr>
      <vt:lpstr>FDS_B_Hrr!h_\temp\example_37_hrr.csv</vt:lpstr>
      <vt:lpstr>FDS_Devc!h_\temp\example_38_devc.csv</vt:lpstr>
      <vt:lpstr>FDS_A_Hrr!h_\temp\example_38_hrr.csv</vt:lpstr>
      <vt:lpstr>FDS_B_Hrr!h_\temp\example_38_hrr.csv</vt:lpstr>
      <vt:lpstr>FDS_Devc!h_\temp\example_39_devc.csv</vt:lpstr>
      <vt:lpstr>FDS_A_Hrr!h_\temp\example_39_hrr.csv</vt:lpstr>
      <vt:lpstr>FDS_B_Hrr!h_\temp\example_39_hrr.csv</vt:lpstr>
      <vt:lpstr>Time_Series!h_\temp\example_4.tso</vt:lpstr>
      <vt:lpstr>FDS_Devc!h_\temp\example_4_devc.csv</vt:lpstr>
      <vt:lpstr>FDS_A_Hrr!h_\temp\example_4_hrr.csv</vt:lpstr>
      <vt:lpstr>FDS_B_Hrr!h_\temp\example_4_hrr.csv</vt:lpstr>
      <vt:lpstr>FDS_Devc!h_\temp\example_40_devc.csv</vt:lpstr>
      <vt:lpstr>FDS_A_Hrr!h_\temp\example_40_hrr.csv</vt:lpstr>
      <vt:lpstr>FDS_B_Hrr!h_\temp\example_40_hrr.csv</vt:lpstr>
      <vt:lpstr>FDS_Devc!h_\temp\example_41_devc.csv</vt:lpstr>
      <vt:lpstr>FDS_A_Hrr!h_\temp\example_41_hrr.csv</vt:lpstr>
      <vt:lpstr>FDS_B_Hrr!h_\temp\example_41_hrr.csv</vt:lpstr>
      <vt:lpstr>FDS_Devc!h_\temp\example_42_devc.csv</vt:lpstr>
      <vt:lpstr>FDS_A_Hrr!h_\temp\example_42_hrr.csv</vt:lpstr>
      <vt:lpstr>FDS_B_Hrr!h_\temp\example_42_hrr.csv</vt:lpstr>
      <vt:lpstr>FDS_Devc!h_\temp\example_43_devc.csv</vt:lpstr>
      <vt:lpstr>FDS_A_Hrr!h_\temp\example_43_hrr.csv</vt:lpstr>
      <vt:lpstr>FDS_B_Hrr!h_\temp\example_43_hrr.csv</vt:lpstr>
      <vt:lpstr>FDS_Devc!h_\temp\example_44_devc.csv</vt:lpstr>
      <vt:lpstr>FDS_A_Hrr!h_\temp\example_44_hrr.csv</vt:lpstr>
      <vt:lpstr>FDS_B_Hrr!h_\temp\example_44_hrr.csv</vt:lpstr>
      <vt:lpstr>FDS_Devc!h_\temp\example_45_devc.csv</vt:lpstr>
      <vt:lpstr>FDS_A_Hrr!h_\temp\example_45_hrr.csv</vt:lpstr>
      <vt:lpstr>FDS_B_Hrr!h_\temp\example_45_hrr.csv</vt:lpstr>
      <vt:lpstr>FDS_Devc!h_\temp\example_46_devc.csv</vt:lpstr>
      <vt:lpstr>FDS_A_Hrr!h_\temp\example_46_hrr.csv</vt:lpstr>
      <vt:lpstr>FDS_B_Hrr!h_\temp\example_46_hrr.csv</vt:lpstr>
      <vt:lpstr>FDS_Devc!h_\temp\example_47_devc.csv</vt:lpstr>
      <vt:lpstr>FDS_A_Hrr!h_\temp\example_47_hrr.csv</vt:lpstr>
      <vt:lpstr>FDS_B_Hrr!h_\temp\example_47_hrr.csv</vt:lpstr>
      <vt:lpstr>FDS_Devc!h_\temp\example_48_devc.csv</vt:lpstr>
      <vt:lpstr>FDS_A_Hrr!h_\temp\example_48_hrr.csv</vt:lpstr>
      <vt:lpstr>FDS_B_Hrr!h_\temp\example_48_hrr.csv</vt:lpstr>
      <vt:lpstr>FDS_Devc!h_\temp\example_49_devc.csv</vt:lpstr>
      <vt:lpstr>FDS_A_Hrr!h_\temp\example_49_hrr.csv</vt:lpstr>
      <vt:lpstr>FDS_B_Hrr!h_\temp\example_49_hrr.csv</vt:lpstr>
      <vt:lpstr>Time_Series!h_\temp\example_5.tso</vt:lpstr>
      <vt:lpstr>FDS_Devc!h_\temp\example_5_devc.csv</vt:lpstr>
      <vt:lpstr>FDS_A_Hrr!h_\temp\example_5_hrr.csv</vt:lpstr>
      <vt:lpstr>FDS_B_Hrr!h_\temp\example_5_hrr.csv</vt:lpstr>
      <vt:lpstr>FDS_Devc!h_\temp\example_50_devc.csv</vt:lpstr>
      <vt:lpstr>FDS_A_Hrr!h_\temp\example_50_hrr.csv</vt:lpstr>
      <vt:lpstr>FDS_B_Hrr!h_\temp\example_50_hrr.csv</vt:lpstr>
      <vt:lpstr>FDS_Devc!h_\temp\example_51_devc.csv</vt:lpstr>
      <vt:lpstr>FDS_A_Hrr!h_\temp\example_51_hrr.csv</vt:lpstr>
      <vt:lpstr>FDS_B_Hrr!h_\temp\example_51_hrr.csv</vt:lpstr>
      <vt:lpstr>FDS_Devc!h_\temp\example_52_devc.csv</vt:lpstr>
      <vt:lpstr>FDS_A_Hrr!h_\temp\example_52_hrr.csv</vt:lpstr>
      <vt:lpstr>FDS_B_Hrr!h_\temp\example_52_hrr.csv</vt:lpstr>
      <vt:lpstr>FDS_Devc!h_\temp\example_53_devc.csv</vt:lpstr>
      <vt:lpstr>FDS_A_Hrr!h_\temp\example_53_hrr.csv</vt:lpstr>
      <vt:lpstr>FDS_B_Hrr!h_\temp\example_53_hrr.csv</vt:lpstr>
      <vt:lpstr>FDS_Devc!h_\temp\example_54_devc.csv</vt:lpstr>
      <vt:lpstr>FDS_A_Hrr!h_\temp\example_54_hrr.csv</vt:lpstr>
      <vt:lpstr>FDS_B_Hrr!h_\temp\example_54_hrr.csv</vt:lpstr>
      <vt:lpstr>FDS_Devc!h_\temp\example_55_devc.csv</vt:lpstr>
      <vt:lpstr>FDS_A_Hrr!h_\temp\example_55_hrr.csv</vt:lpstr>
      <vt:lpstr>FDS_B_Hrr!h_\temp\example_55_hrr.csv</vt:lpstr>
      <vt:lpstr>FDS_Devc!h_\temp\example_56_devc.csv</vt:lpstr>
      <vt:lpstr>FDS_A_Hrr!h_\temp\example_56_hrr.csv</vt:lpstr>
      <vt:lpstr>FDS_B_Hrr!h_\temp\example_56_hrr.csv</vt:lpstr>
      <vt:lpstr>FDS_Devc!h_\temp\example_57_devc.csv</vt:lpstr>
      <vt:lpstr>FDS_A_Hrr!h_\temp\example_57_hrr.csv</vt:lpstr>
      <vt:lpstr>FDS_B_Hrr!h_\temp\example_57_hrr.csv</vt:lpstr>
      <vt:lpstr>FDS_Devc!h_\temp\example_58_devc.csv</vt:lpstr>
      <vt:lpstr>FDS_A_Hrr!h_\temp\example_58_hrr.csv</vt:lpstr>
      <vt:lpstr>FDS_B_Hrr!h_\temp\example_58_hrr.csv</vt:lpstr>
      <vt:lpstr>FDS_Devc!h_\temp\example_59_devc.csv</vt:lpstr>
      <vt:lpstr>FDS_A_Hrr!h_\temp\example_59_hrr.csv</vt:lpstr>
      <vt:lpstr>FDS_B_Hrr!h_\temp\example_59_hrr.csv</vt:lpstr>
      <vt:lpstr>FDS_Devc!h_\temp\example_6_devc.csv</vt:lpstr>
      <vt:lpstr>FDS_A_Hrr!h_\temp\example_6_hrr.csv</vt:lpstr>
      <vt:lpstr>FDS_B_Hrr!h_\temp\example_6_hrr.csv</vt:lpstr>
      <vt:lpstr>FDS_Devc!h_\temp\example_60_devc.csv</vt:lpstr>
      <vt:lpstr>FDS_A_Hrr!h_\temp\example_60_hrr.csv</vt:lpstr>
      <vt:lpstr>FDS_B_Hrr!h_\temp\example_60_hrr.csv</vt:lpstr>
      <vt:lpstr>FDS_Devc!h_\temp\example_61_devc.csv</vt:lpstr>
      <vt:lpstr>FDS_A_Hrr!h_\temp\example_61_hrr.csv</vt:lpstr>
      <vt:lpstr>FDS_B_Hrr!h_\temp\example_61_hrr.csv</vt:lpstr>
      <vt:lpstr>FDS_Devc!h_\temp\example_62_devc.csv</vt:lpstr>
      <vt:lpstr>FDS_A_Hrr!h_\temp\example_62_hrr.csv</vt:lpstr>
      <vt:lpstr>FDS_B_Hrr!h_\temp\example_62_hrr.csv</vt:lpstr>
      <vt:lpstr>FDS_Devc!h_\temp\example_63_devc.csv</vt:lpstr>
      <vt:lpstr>FDS_A_Hrr!h_\temp\example_63_hrr.csv</vt:lpstr>
      <vt:lpstr>FDS_B_Hrr!h_\temp\example_63_hrr.csv</vt:lpstr>
      <vt:lpstr>FDS_Devc!h_\temp\example_64_devc.csv</vt:lpstr>
      <vt:lpstr>FDS_A_Hrr!h_\temp\example_64_hrr.csv</vt:lpstr>
      <vt:lpstr>FDS_B_Hrr!h_\temp\example_64_hrr.csv</vt:lpstr>
      <vt:lpstr>FDS_Devc!h_\temp\example_65_devc.csv</vt:lpstr>
      <vt:lpstr>FDS_A_Hrr!h_\temp\example_65_hrr.csv</vt:lpstr>
      <vt:lpstr>FDS_B_Hrr!h_\temp\example_65_hrr.csv</vt:lpstr>
      <vt:lpstr>FDS_Devc!h_\temp\example_66_devc.csv</vt:lpstr>
      <vt:lpstr>FDS_A_Hrr!h_\temp\example_66_hrr.csv</vt:lpstr>
      <vt:lpstr>FDS_B_Hrr!h_\temp\example_66_hrr.csv</vt:lpstr>
      <vt:lpstr>FDS_Devc!h_\temp\example_67_devc.csv</vt:lpstr>
      <vt:lpstr>FDS_A_Hrr!h_\temp\example_67_hrr.csv</vt:lpstr>
      <vt:lpstr>FDS_B_Hrr!h_\temp\example_67_hrr.csv</vt:lpstr>
      <vt:lpstr>FDS_Devc!h_\temp\example_68_devc.csv</vt:lpstr>
      <vt:lpstr>FDS_A_Hrr!h_\temp\example_68_hrr.csv</vt:lpstr>
      <vt:lpstr>FDS_B_Hrr!h_\temp\example_68_hrr.csv</vt:lpstr>
      <vt:lpstr>FDS_Devc!h_\temp\example_69_devc.csv</vt:lpstr>
      <vt:lpstr>FDS_A_Hrr!h_\temp\example_69_hrr.csv</vt:lpstr>
      <vt:lpstr>FDS_B_Hrr!h_\temp\example_69_hrr.csv</vt:lpstr>
      <vt:lpstr>FDS_Devc!h_\temp\example_7_devc.csv</vt:lpstr>
      <vt:lpstr>FDS_A_Hrr!h_\temp\example_7_hrr.csv</vt:lpstr>
      <vt:lpstr>FDS_B_Hrr!h_\temp\example_7_hrr.csv</vt:lpstr>
      <vt:lpstr>FDS_Devc!h_\temp\example_70_devc.csv</vt:lpstr>
      <vt:lpstr>FDS_A_Hrr!h_\temp\example_70_hrr.csv</vt:lpstr>
      <vt:lpstr>FDS_B_Hrr!h_\temp\example_70_hrr.csv</vt:lpstr>
      <vt:lpstr>FDS_Devc!h_\temp\example_71_devc.csv</vt:lpstr>
      <vt:lpstr>FDS_A_Hrr!h_\temp\example_71_hrr.csv</vt:lpstr>
      <vt:lpstr>FDS_B_Hrr!h_\temp\example_71_hrr.csv</vt:lpstr>
      <vt:lpstr>FDS_Devc!h_\temp\example_72_devc.csv</vt:lpstr>
      <vt:lpstr>FDS_A_Hrr!h_\temp\example_72_hrr.csv</vt:lpstr>
      <vt:lpstr>FDS_B_Hrr!h_\temp\example_72_hrr.csv</vt:lpstr>
      <vt:lpstr>FDS_Devc!h_\temp\example_73_devc.csv</vt:lpstr>
      <vt:lpstr>FDS_A_Hrr!h_\temp\example_73_hrr.csv</vt:lpstr>
      <vt:lpstr>FDS_B_Hrr!h_\temp\example_73_hrr.csv</vt:lpstr>
      <vt:lpstr>FDS_Devc!h_\temp\example_74_devc.csv</vt:lpstr>
      <vt:lpstr>FDS_A_Hrr!h_\temp\example_74_hrr.csv</vt:lpstr>
      <vt:lpstr>FDS_B_Hrr!h_\temp\example_74_hrr.csv</vt:lpstr>
      <vt:lpstr>FDS_Devc!h_\temp\example_75_devc.csv</vt:lpstr>
      <vt:lpstr>FDS_A_Hrr!h_\temp\example_75_hrr.csv</vt:lpstr>
      <vt:lpstr>FDS_B_Hrr!h_\temp\example_75_hrr.csv</vt:lpstr>
      <vt:lpstr>FDS_Devc!h_\temp\example_76_devc.csv</vt:lpstr>
      <vt:lpstr>FDS_A_Hrr!h_\temp\example_76_hrr.csv</vt:lpstr>
      <vt:lpstr>FDS_B_Hrr!h_\temp\example_76_hrr.csv</vt:lpstr>
      <vt:lpstr>FDS_Devc!h_\temp\example_77_devc.csv</vt:lpstr>
      <vt:lpstr>FDS_A_Hrr!h_\temp\example_77_hrr.csv</vt:lpstr>
      <vt:lpstr>FDS_B_Hrr!h_\temp\example_77_hrr.csv</vt:lpstr>
      <vt:lpstr>FDS_Devc!h_\temp\example_78_devc.csv</vt:lpstr>
      <vt:lpstr>FDS_A_Hrr!h_\temp\example_78_hrr.csv</vt:lpstr>
      <vt:lpstr>FDS_B_Hrr!h_\temp\example_78_hrr.csv</vt:lpstr>
      <vt:lpstr>FDS_Devc!h_\temp\example_79_devc.csv</vt:lpstr>
      <vt:lpstr>FDS_A_Hrr!h_\temp\example_79_hrr.csv</vt:lpstr>
      <vt:lpstr>FDS_B_Hrr!h_\temp\example_79_hrr.csv</vt:lpstr>
      <vt:lpstr>FDS_Devc!h_\temp\example_8_devc.csv</vt:lpstr>
      <vt:lpstr>FDS_A_Hrr!h_\temp\example_8_hrr.csv</vt:lpstr>
      <vt:lpstr>FDS_B_Hrr!h_\temp\example_8_hrr.csv</vt:lpstr>
      <vt:lpstr>FDS_Devc!h_\temp\example_80_devc.csv</vt:lpstr>
      <vt:lpstr>FDS_A_Hrr!h_\temp\example_80_hrr.csv</vt:lpstr>
      <vt:lpstr>FDS_B_Hrr!h_\temp\example_80_hrr.csv</vt:lpstr>
      <vt:lpstr>FDS_Devc!h_\temp\example_81_devc.csv</vt:lpstr>
      <vt:lpstr>FDS_A_Hrr!h_\temp\example_81_hrr.csv</vt:lpstr>
      <vt:lpstr>FDS_B_Hrr!h_\temp\example_81_hrr.csv</vt:lpstr>
      <vt:lpstr>FDS_Devc!h_\temp\example_82_devc.csv</vt:lpstr>
      <vt:lpstr>FDS_A_Hrr!h_\temp\example_82_hrr.csv</vt:lpstr>
      <vt:lpstr>FDS_B_Hrr!h_\temp\example_82_hrr.csv</vt:lpstr>
      <vt:lpstr>FDS_Devc!h_\temp\example_83_devc.csv</vt:lpstr>
      <vt:lpstr>FDS_A_Hrr!h_\temp\example_83_hrr.csv</vt:lpstr>
      <vt:lpstr>FDS_B_Hrr!h_\temp\example_83_hrr.csv</vt:lpstr>
      <vt:lpstr>FDS_Devc!h_\temp\example_84_devc.csv</vt:lpstr>
      <vt:lpstr>FDS_A_Hrr!h_\temp\example_84_hrr.csv</vt:lpstr>
      <vt:lpstr>FDS_B_Hrr!h_\temp\example_84_hrr.csv</vt:lpstr>
      <vt:lpstr>FDS_Devc!h_\temp\example_85_devc.csv</vt:lpstr>
      <vt:lpstr>FDS_A_Hrr!h_\temp\example_85_hrr.csv</vt:lpstr>
      <vt:lpstr>FDS_B_Hrr!h_\temp\example_85_hrr.csv</vt:lpstr>
      <vt:lpstr>FDS_Devc!h_\temp\example_86_devc.csv</vt:lpstr>
      <vt:lpstr>FDS_A_Hrr!h_\temp\example_86_hrr.csv</vt:lpstr>
      <vt:lpstr>FDS_B_Hrr!h_\temp\example_86_hrr.csv</vt:lpstr>
      <vt:lpstr>FDS_Devc!h_\temp\example_87_devc.csv</vt:lpstr>
      <vt:lpstr>FDS_A_Hrr!h_\temp\example_87_hrr.csv</vt:lpstr>
      <vt:lpstr>FDS_B_Hrr!h_\temp\example_87_hrr.csv</vt:lpstr>
      <vt:lpstr>FDS_Devc!h_\temp\example_88_devc.csv</vt:lpstr>
      <vt:lpstr>FDS_A_Hrr!h_\temp\example_88_hrr.csv</vt:lpstr>
      <vt:lpstr>FDS_B_Hrr!h_\temp\example_88_hrr.csv</vt:lpstr>
      <vt:lpstr>FDS_Devc!h_\temp\example_89_devc.csv</vt:lpstr>
      <vt:lpstr>FDS_A_Hrr!h_\temp\example_89_hrr.csv</vt:lpstr>
      <vt:lpstr>FDS_B_Hrr!h_\temp\example_89_hrr.csv</vt:lpstr>
      <vt:lpstr>FDS_Devc!h_\temp\example_9_devc.csv</vt:lpstr>
      <vt:lpstr>FDS_A_Hrr!h_\temp\example_9_hrr.csv</vt:lpstr>
      <vt:lpstr>FDS_B_Hrr!h_\temp\example_9_hrr.csv</vt:lpstr>
      <vt:lpstr>FDS_Devc!h_\temp\example_90_devc.csv</vt:lpstr>
      <vt:lpstr>FDS_A_Hrr!h_\temp\example_90_hrr.csv</vt:lpstr>
      <vt:lpstr>FDS_B_Hrr!h_\temp\example_90_hrr.csv</vt:lpstr>
      <vt:lpstr>FDS_Devc!h_\temp\example_91_devc.csv</vt:lpstr>
      <vt:lpstr>FDS_A_Hrr!h_\temp\example_91_hrr.csv</vt:lpstr>
      <vt:lpstr>FDS_B_Hrr!h_\temp\example_91_hrr.csv</vt:lpstr>
      <vt:lpstr>FDS_Devc!h_\temp\example_92_devc.csv</vt:lpstr>
      <vt:lpstr>FDS_A_Hrr!h_\temp\example_92_hrr.csv</vt:lpstr>
      <vt:lpstr>FDS_B_Hrr!h_\temp\example_92_hrr.csv</vt:lpstr>
      <vt:lpstr>FDS_Devc!h_\temp\example_93_devc.csv</vt:lpstr>
      <vt:lpstr>FDS_A_Hrr!h_\temp\example_93_hrr.csv</vt:lpstr>
      <vt:lpstr>FDS_B_Hrr!h_\temp\example_93_hrr.csv</vt:lpstr>
      <vt:lpstr>FDS_Devc!h_\temp\example_94_devc.csv</vt:lpstr>
      <vt:lpstr>FDS_A_Hrr!h_\temp\example_94_hrr.csv</vt:lpstr>
      <vt:lpstr>FDS_B_Hrr!h_\temp\example_94_hrr.csv</vt:lpstr>
      <vt:lpstr>FDS_Devc!h_\temp\example_95_devc.csv</vt:lpstr>
      <vt:lpstr>FDS_A_Hrr!h_\temp\example_95_hrr.csv</vt:lpstr>
      <vt:lpstr>FDS_B_Hrr!h_\temp\example_95_hrr.csv</vt:lpstr>
      <vt:lpstr>FDS_Devc!h_\temp\example_96_devc.csv</vt:lpstr>
      <vt:lpstr>FDS_A_Hrr!h_\temp\example_96_hrr.csv</vt:lpstr>
      <vt:lpstr>FDS_B_Hrr!h_\temp\example_96_hrr.csv</vt:lpstr>
      <vt:lpstr>FDS_Devc!h_\temp\example_97_devc.csv</vt:lpstr>
      <vt:lpstr>FDS_A_Hrr!h_\temp\example_97_hrr.csv</vt:lpstr>
      <vt:lpstr>FDS_B_Hrr!h_\temp\example_97_hrr.csv</vt:lpstr>
      <vt:lpstr>FDS_Devc!h_\temp\example_98_devc.csv</vt:lpstr>
      <vt:lpstr>FDS_A_Hrr!h_\temp\example_98_hrr.csv</vt:lpstr>
      <vt:lpstr>FDS_B_Hrr!h_\temp\example_98_hrr.csv</vt:lpstr>
      <vt:lpstr>FDS_Devc!h_\temp\example_99_devc.csv</vt:lpstr>
      <vt:lpstr>FDS_A_Hrr!h_\temp\example_99_hrr.csv</vt:lpstr>
      <vt:lpstr>FDS_B_Hrr!h_\temp\example_99_hrr.csv</vt:lpstr>
      <vt:lpstr>FDS_Ctrl!h_\temp\example_ctrl.csv</vt:lpstr>
      <vt:lpstr>FDS_Devc!h_\temp\example_devc.csv</vt:lpstr>
      <vt:lpstr>FDS_Evac!h_\temp\example_evac.csv</vt:lpstr>
      <vt:lpstr>FDS_A_Hrr!h_\temp\example_hrr.csv</vt:lpstr>
      <vt:lpstr>FDS_B_Hrr!h_\temp\example_hrr.csv</vt:lpstr>
      <vt:lpstr>FDS_A_Input!TuplaMC1</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RTESHO</cp:lastModifiedBy>
  <cp:lastPrinted>2010-12-14T12:34:04Z</cp:lastPrinted>
  <dcterms:created xsi:type="dcterms:W3CDTF">1996-10-14T23:33:28Z</dcterms:created>
  <dcterms:modified xsi:type="dcterms:W3CDTF">2013-05-10T12:45:10Z</dcterms:modified>
</cp:coreProperties>
</file>