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8960" yWindow="4260" windowWidth="25600" windowHeight="187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1" l="1"/>
  <c r="H7" i="1"/>
  <c r="G7" i="1"/>
</calcChain>
</file>

<file path=xl/sharedStrings.xml><?xml version="1.0" encoding="utf-8"?>
<sst xmlns="http://schemas.openxmlformats.org/spreadsheetml/2006/main" count="28" uniqueCount="23">
  <si>
    <t>Output Quantity</t>
  </si>
  <si>
    <t>Offset</t>
  </si>
  <si>
    <t>sigma M</t>
  </si>
  <si>
    <t>sigma E</t>
  </si>
  <si>
    <t>HGL Temperature Rise</t>
  </si>
  <si>
    <t>HGL Depth</t>
  </si>
  <si>
    <t>Ceiling Jet Temp. Rise</t>
  </si>
  <si>
    <t>Plume Temperature Rise</t>
  </si>
  <si>
    <t>Flame Height</t>
  </si>
  <si>
    <t>Oxygen Concentration</t>
  </si>
  <si>
    <t>Smoke Concentration</t>
  </si>
  <si>
    <t>Room Pressure Rise</t>
  </si>
  <si>
    <t>Target Temperature Rise</t>
  </si>
  <si>
    <t>Radiant Heat Flux</t>
  </si>
  <si>
    <t>Total Heat Flux</t>
  </si>
  <si>
    <t>Carbon Dioxide Concentration</t>
  </si>
  <si>
    <t>Wall Temperature Rise</t>
  </si>
  <si>
    <t>NUREG-1934</t>
  </si>
  <si>
    <t>RP, 1824 only</t>
  </si>
  <si>
    <t>2 sigma M</t>
  </si>
  <si>
    <t>RP all (with new LLNL comparisons)</t>
  </si>
  <si>
    <t>LLNL Only</t>
  </si>
  <si>
    <t>All 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</si>
</sst>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workbookViewId="0">
      <selection activeCell="M4" sqref="M4"/>
    </sheetView>
  </sheetViews>
  <sheetFormatPr baseColWidth="10" defaultColWidth="11" defaultRowHeight="15" x14ac:dyDescent="0"/>
  <cols>
    <col min="1" max="1" width="25.83203125" bestFit="1" customWidth="1"/>
  </cols>
  <sheetData>
    <row r="1" spans="1:18">
      <c r="A1" t="s">
        <v>0</v>
      </c>
      <c r="B1" s="10" t="s">
        <v>17</v>
      </c>
      <c r="C1" s="10"/>
      <c r="D1" s="10"/>
      <c r="E1" s="1"/>
      <c r="F1" s="10" t="s">
        <v>18</v>
      </c>
      <c r="G1" s="10"/>
      <c r="H1" s="10"/>
      <c r="I1" s="9"/>
      <c r="J1" s="10" t="s">
        <v>20</v>
      </c>
      <c r="K1" s="10"/>
      <c r="L1" s="10"/>
      <c r="N1" s="4"/>
      <c r="O1" s="4"/>
      <c r="P1" s="4"/>
    </row>
    <row r="2" spans="1:18">
      <c r="B2" t="s">
        <v>1</v>
      </c>
      <c r="C2" s="1" t="s">
        <v>2</v>
      </c>
      <c r="D2" s="1" t="s">
        <v>3</v>
      </c>
      <c r="E2" s="1"/>
      <c r="F2" t="s">
        <v>1</v>
      </c>
      <c r="G2" s="1" t="s">
        <v>2</v>
      </c>
      <c r="H2" s="1" t="s">
        <v>3</v>
      </c>
      <c r="I2" s="2"/>
      <c r="J2" t="s">
        <v>1</v>
      </c>
      <c r="K2" s="4" t="s">
        <v>19</v>
      </c>
      <c r="L2" s="4" t="s">
        <v>3</v>
      </c>
      <c r="M2" s="2"/>
      <c r="O2" s="4"/>
      <c r="P2" s="4"/>
    </row>
    <row r="3" spans="1:18">
      <c r="A3" t="s">
        <v>4</v>
      </c>
      <c r="B3" s="3">
        <v>1.06</v>
      </c>
      <c r="C3" s="3">
        <v>0.12</v>
      </c>
      <c r="D3" s="3">
        <v>7.0000000000000007E-2</v>
      </c>
      <c r="E3" s="3"/>
      <c r="F3" s="3">
        <v>1.05</v>
      </c>
      <c r="G3" s="3">
        <v>0.12</v>
      </c>
      <c r="H3" s="3">
        <v>7.0000000000000007E-2</v>
      </c>
      <c r="I3" s="3"/>
      <c r="J3" s="3">
        <v>1.1000000000000001</v>
      </c>
      <c r="K3" s="3">
        <v>0.47</v>
      </c>
      <c r="L3" s="3">
        <v>7.0000000000000007E-2</v>
      </c>
      <c r="M3" t="s">
        <v>22</v>
      </c>
      <c r="N3" s="3"/>
      <c r="O3" s="3"/>
      <c r="P3" s="3"/>
      <c r="R3" s="3"/>
    </row>
    <row r="4" spans="1:18">
      <c r="B4" s="3"/>
      <c r="C4" s="3"/>
      <c r="D4" s="3"/>
      <c r="E4" s="3"/>
      <c r="F4" s="3"/>
      <c r="G4" s="3"/>
      <c r="H4" s="3"/>
      <c r="I4" s="3"/>
      <c r="J4" s="3">
        <v>1.43</v>
      </c>
      <c r="K4" s="3">
        <v>0.53</v>
      </c>
      <c r="L4" s="3"/>
      <c r="M4" t="s">
        <v>21</v>
      </c>
      <c r="N4" s="3"/>
      <c r="O4" s="3"/>
      <c r="P4" s="3"/>
      <c r="R4" s="3"/>
    </row>
    <row r="5" spans="1:18">
      <c r="A5" t="s">
        <v>5</v>
      </c>
      <c r="B5" s="3">
        <v>1.04</v>
      </c>
      <c r="C5" s="3">
        <v>0.14000000000000001</v>
      </c>
      <c r="D5" s="3">
        <v>7.0000000000000007E-2</v>
      </c>
      <c r="E5" s="3"/>
      <c r="F5" s="3">
        <v>1.07</v>
      </c>
      <c r="G5" s="3">
        <v>0.2</v>
      </c>
      <c r="H5" s="3">
        <v>7.0000000000000007E-2</v>
      </c>
      <c r="I5" s="3"/>
      <c r="J5" s="3">
        <v>1.07</v>
      </c>
      <c r="K5" s="3">
        <v>0.36</v>
      </c>
      <c r="L5" s="3">
        <v>7.0000000000000007E-2</v>
      </c>
      <c r="N5" s="3"/>
      <c r="O5" s="3"/>
      <c r="P5" s="3"/>
      <c r="R5" s="3"/>
    </row>
    <row r="6" spans="1:18">
      <c r="A6" t="s">
        <v>6</v>
      </c>
      <c r="B6" s="3">
        <v>1.1499999999999999</v>
      </c>
      <c r="C6" s="3">
        <v>0.24</v>
      </c>
      <c r="D6" s="3">
        <v>0.08</v>
      </c>
      <c r="E6" s="3"/>
      <c r="F6" s="3">
        <v>1.1599999999999999</v>
      </c>
      <c r="G6" s="3">
        <v>0.23</v>
      </c>
      <c r="H6" s="3">
        <v>0.05</v>
      </c>
      <c r="I6" s="3"/>
      <c r="J6" s="3">
        <v>1.31</v>
      </c>
      <c r="K6" s="3">
        <v>0.55000000000000004</v>
      </c>
      <c r="L6" s="3">
        <v>0.05</v>
      </c>
      <c r="N6" s="3"/>
      <c r="O6" s="3"/>
      <c r="P6" s="3"/>
      <c r="R6" s="3"/>
    </row>
    <row r="7" spans="1:18">
      <c r="A7" t="s">
        <v>7</v>
      </c>
      <c r="B7" s="3">
        <v>1.25</v>
      </c>
      <c r="C7" s="3">
        <v>0.28000000000000003</v>
      </c>
      <c r="D7" s="3">
        <v>7.0000000000000007E-2</v>
      </c>
      <c r="E7" s="3"/>
      <c r="F7" s="3">
        <v>1.31</v>
      </c>
      <c r="G7" s="3">
        <f>0.27/2</f>
        <v>0.13500000000000001</v>
      </c>
      <c r="H7" s="3">
        <f>0.07</f>
        <v>7.0000000000000007E-2</v>
      </c>
      <c r="I7" s="3"/>
      <c r="J7" s="3">
        <v>1.1599999999999999</v>
      </c>
      <c r="K7" s="3">
        <v>0.44</v>
      </c>
      <c r="L7" s="3">
        <v>7.0000000000000007E-2</v>
      </c>
      <c r="N7" s="3"/>
      <c r="O7" s="3"/>
      <c r="P7" s="3"/>
      <c r="R7" s="3"/>
    </row>
    <row r="8" spans="1:18">
      <c r="A8" t="s">
        <v>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N8" s="3"/>
      <c r="O8" s="3"/>
      <c r="P8" s="3"/>
      <c r="R8" s="3"/>
    </row>
    <row r="9" spans="1:18">
      <c r="A9" t="s">
        <v>9</v>
      </c>
      <c r="B9" s="3">
        <v>0.91</v>
      </c>
      <c r="C9" s="3">
        <v>0.15</v>
      </c>
      <c r="D9" s="3">
        <v>0.05</v>
      </c>
      <c r="E9" s="3"/>
      <c r="F9" s="3">
        <v>1.06</v>
      </c>
      <c r="G9" s="3">
        <v>0.22</v>
      </c>
      <c r="H9" s="3">
        <v>0.05</v>
      </c>
      <c r="I9" s="3"/>
      <c r="J9" s="3">
        <v>1.06</v>
      </c>
      <c r="K9" s="3">
        <v>0.68</v>
      </c>
      <c r="L9" s="3">
        <v>0.05</v>
      </c>
      <c r="N9" s="3"/>
      <c r="O9" s="3"/>
      <c r="P9" s="3"/>
      <c r="R9" s="3"/>
    </row>
    <row r="10" spans="1:18">
      <c r="A10" t="s">
        <v>15</v>
      </c>
      <c r="B10" s="3"/>
      <c r="C10" s="3"/>
      <c r="D10" s="3"/>
      <c r="E10" s="3"/>
      <c r="F10" s="3">
        <v>0.89</v>
      </c>
      <c r="G10" s="3">
        <v>0.22</v>
      </c>
      <c r="H10" s="3">
        <v>0.05</v>
      </c>
      <c r="I10" s="3"/>
      <c r="J10" s="3">
        <v>0.93</v>
      </c>
      <c r="K10" s="3">
        <v>0.48</v>
      </c>
      <c r="L10" s="3">
        <v>0.05</v>
      </c>
      <c r="N10" s="3"/>
      <c r="O10" s="3"/>
      <c r="P10" s="3"/>
      <c r="R10" s="3"/>
    </row>
    <row r="11" spans="1:18">
      <c r="A11" t="s">
        <v>10</v>
      </c>
      <c r="B11" s="3">
        <v>2.65</v>
      </c>
      <c r="C11" s="3">
        <v>0.63</v>
      </c>
      <c r="D11" s="3">
        <v>0.17</v>
      </c>
      <c r="E11" s="3"/>
      <c r="F11" s="3"/>
      <c r="G11" s="3"/>
      <c r="H11" s="3">
        <v>0.17</v>
      </c>
      <c r="I11" s="3"/>
      <c r="J11" s="3"/>
      <c r="K11" s="3"/>
      <c r="L11" s="3">
        <v>0.17</v>
      </c>
      <c r="N11" s="3"/>
      <c r="O11" s="3"/>
      <c r="P11" s="3"/>
      <c r="R11" s="3"/>
    </row>
    <row r="12" spans="1:18">
      <c r="A12" t="s">
        <v>11</v>
      </c>
      <c r="B12" s="3">
        <v>1.1299999999999999</v>
      </c>
      <c r="C12" s="3">
        <v>0.37</v>
      </c>
      <c r="D12" s="3">
        <v>0.2</v>
      </c>
      <c r="E12" s="3"/>
      <c r="F12" s="3"/>
      <c r="G12" s="3"/>
      <c r="H12" s="3">
        <v>0.2</v>
      </c>
      <c r="I12" s="3"/>
      <c r="J12" s="3"/>
      <c r="K12" s="3"/>
      <c r="L12" s="3">
        <v>0.2</v>
      </c>
      <c r="N12" s="3"/>
      <c r="O12" s="3"/>
      <c r="P12" s="3"/>
      <c r="R12" s="3"/>
    </row>
    <row r="13" spans="1:18">
      <c r="A13" t="s">
        <v>12</v>
      </c>
      <c r="B13" s="3">
        <v>1</v>
      </c>
      <c r="C13" s="3">
        <v>0.27</v>
      </c>
      <c r="D13" s="3">
        <v>7.0000000000000007E-2</v>
      </c>
      <c r="E13" s="3"/>
      <c r="F13" s="3">
        <v>1.02</v>
      </c>
      <c r="G13" s="3">
        <v>0.32</v>
      </c>
      <c r="H13" s="3">
        <v>7.0000000000000007E-2</v>
      </c>
      <c r="I13" s="3"/>
      <c r="J13" s="3">
        <v>1.02</v>
      </c>
      <c r="K13" s="3">
        <v>0.61</v>
      </c>
      <c r="L13" s="3">
        <v>7.0000000000000007E-2</v>
      </c>
      <c r="N13" s="3"/>
      <c r="O13" s="3"/>
      <c r="P13" s="3"/>
      <c r="R13" s="3"/>
    </row>
    <row r="14" spans="1:18">
      <c r="A14" t="s">
        <v>13</v>
      </c>
      <c r="B14" s="3">
        <v>1.32</v>
      </c>
      <c r="C14" s="3">
        <v>0.54</v>
      </c>
      <c r="D14" s="3">
        <v>0.1</v>
      </c>
      <c r="E14" s="3"/>
      <c r="F14" s="11">
        <v>1.21</v>
      </c>
      <c r="G14" s="11">
        <v>0.52</v>
      </c>
      <c r="H14" s="11">
        <v>0.1</v>
      </c>
      <c r="I14" s="3"/>
      <c r="J14" s="7">
        <v>1.21</v>
      </c>
      <c r="K14" s="7">
        <v>1.04</v>
      </c>
      <c r="L14" s="7">
        <v>0.1</v>
      </c>
      <c r="N14" s="5"/>
      <c r="O14" s="5"/>
      <c r="P14" s="5"/>
      <c r="R14" s="3"/>
    </row>
    <row r="15" spans="1:18">
      <c r="A15" t="s">
        <v>14</v>
      </c>
      <c r="B15" s="3">
        <v>0.81</v>
      </c>
      <c r="C15" s="3">
        <v>0.47</v>
      </c>
      <c r="D15" s="3">
        <v>0.1</v>
      </c>
      <c r="E15" s="3"/>
      <c r="F15" s="12"/>
      <c r="G15" s="12"/>
      <c r="H15" s="12"/>
      <c r="I15" s="3"/>
      <c r="J15" s="8"/>
      <c r="K15" s="8"/>
      <c r="L15" s="8"/>
      <c r="N15" s="6"/>
      <c r="O15" s="6"/>
      <c r="P15" s="6"/>
      <c r="R15" s="3"/>
    </row>
    <row r="16" spans="1:18">
      <c r="A16" t="s">
        <v>16</v>
      </c>
      <c r="B16" s="3">
        <v>1.25</v>
      </c>
      <c r="C16" s="3">
        <v>0.48</v>
      </c>
      <c r="D16" s="3">
        <v>7.0000000000000007E-2</v>
      </c>
      <c r="E16" s="3"/>
      <c r="F16" s="3">
        <v>1.2</v>
      </c>
      <c r="G16" s="3">
        <f>0.75/2</f>
        <v>0.375</v>
      </c>
      <c r="H16" s="3">
        <v>7.0000000000000007E-2</v>
      </c>
      <c r="I16" s="3"/>
      <c r="J16" s="3">
        <v>1.2</v>
      </c>
      <c r="K16" s="3">
        <v>0.75</v>
      </c>
      <c r="L16" s="3">
        <v>7.0000000000000007E-2</v>
      </c>
      <c r="N16" s="3"/>
      <c r="O16" s="3"/>
      <c r="P16" s="3"/>
      <c r="R16" s="3"/>
    </row>
    <row r="17" spans="2:12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</sheetData>
  <mergeCells count="6">
    <mergeCell ref="J1:L1"/>
    <mergeCell ref="B1:D1"/>
    <mergeCell ref="F1:H1"/>
    <mergeCell ref="F14:F15"/>
    <mergeCell ref="G14:G15"/>
    <mergeCell ref="H14:H1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DOC NIST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Peacock</dc:creator>
  <cp:lastModifiedBy>Richard Peacock</cp:lastModifiedBy>
  <dcterms:created xsi:type="dcterms:W3CDTF">2012-04-17T19:00:56Z</dcterms:created>
  <dcterms:modified xsi:type="dcterms:W3CDTF">2012-08-29T19:41:22Z</dcterms:modified>
</cp:coreProperties>
</file>