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769" activeTab="2"/>
  </bookViews>
  <sheets>
    <sheet name="Summary" sheetId="20" r:id="rId1"/>
    <sheet name="Sprint 1-Log" sheetId="1" r:id="rId2"/>
    <sheet name="Sprint 2-Log" sheetId="7" r:id="rId3"/>
  </sheets>
  <definedNames>
    <definedName name="_xlnm._FilterDatabase" localSheetId="1" hidden="1">'Sprint 1-Log'!$A$1:$J$59</definedName>
    <definedName name="_xlnm._FilterDatabase" localSheetId="2" hidden="1">'Sprint 2-Log'!$A$1:$J$55</definedName>
    <definedName name="Display_Week">#REF!</definedName>
    <definedName name="Project_Start">#REF!</definedName>
  </definedNames>
  <calcPr calcId="152511"/>
</workbook>
</file>

<file path=xl/calcChain.xml><?xml version="1.0" encoding="utf-8"?>
<calcChain xmlns="http://schemas.openxmlformats.org/spreadsheetml/2006/main">
  <c r="D6" i="20" l="1"/>
  <c r="D5" i="20"/>
  <c r="D4" i="20"/>
  <c r="D3" i="20"/>
  <c r="D7" i="20" l="1"/>
  <c r="H9" i="20"/>
  <c r="I9" i="20"/>
  <c r="E11" i="20"/>
  <c r="F11" i="20"/>
  <c r="G11" i="20"/>
  <c r="H11" i="20"/>
  <c r="I11" i="20"/>
  <c r="E12" i="20"/>
  <c r="F12" i="20"/>
  <c r="G12" i="20"/>
  <c r="H12" i="20"/>
  <c r="I12" i="20"/>
  <c r="F10" i="20"/>
  <c r="G10" i="20"/>
  <c r="H10" i="20"/>
  <c r="I10" i="20"/>
  <c r="E10" i="20"/>
  <c r="H3" i="20"/>
  <c r="E5" i="20"/>
  <c r="F5" i="20"/>
  <c r="G5" i="20"/>
  <c r="H5" i="20"/>
  <c r="I5" i="20"/>
  <c r="E6" i="20"/>
  <c r="F6" i="20"/>
  <c r="G6" i="20"/>
  <c r="H6" i="20"/>
  <c r="I6" i="20"/>
  <c r="F4" i="20"/>
  <c r="G4" i="20"/>
  <c r="H4" i="20"/>
  <c r="I4" i="20"/>
  <c r="E4" i="20"/>
  <c r="D10" i="20" l="1"/>
  <c r="D12" i="20"/>
  <c r="D11" i="20"/>
  <c r="F9" i="20"/>
  <c r="G9" i="20"/>
  <c r="E9" i="20"/>
  <c r="F3" i="20"/>
  <c r="G3" i="20"/>
  <c r="I3" i="20"/>
  <c r="E3" i="20"/>
  <c r="J3" i="20" l="1"/>
  <c r="D9" i="20"/>
</calcChain>
</file>

<file path=xl/sharedStrings.xml><?xml version="1.0" encoding="utf-8"?>
<sst xmlns="http://schemas.openxmlformats.org/spreadsheetml/2006/main" count="652" uniqueCount="219">
  <si>
    <t>Sl. No.</t>
  </si>
  <si>
    <t>Module</t>
  </si>
  <si>
    <t>Screen</t>
  </si>
  <si>
    <t>Defect description</t>
  </si>
  <si>
    <t>Logged date</t>
  </si>
  <si>
    <t>Status</t>
  </si>
  <si>
    <t>Resolution date</t>
  </si>
  <si>
    <t>Defect priority</t>
  </si>
  <si>
    <t>WIP</t>
  </si>
  <si>
    <t>Ready to retest</t>
  </si>
  <si>
    <t>Resolved</t>
  </si>
  <si>
    <t>High</t>
  </si>
  <si>
    <t>Medium</t>
  </si>
  <si>
    <t>Low</t>
  </si>
  <si>
    <t xml:space="preserve">ALL </t>
  </si>
  <si>
    <t>ALL</t>
  </si>
  <si>
    <t>Volvo Logo spacing not according to brand guidelines</t>
  </si>
  <si>
    <t>please print "Complaint Management System"
and Directly below to that Print "Volvo Trucks India"
As given in Sheet 1 image 2</t>
  </si>
  <si>
    <t>Drop down option as given in Image 3 of sheet 1</t>
  </si>
  <si>
    <t xml:space="preserve">All login related fetaures and settings to be consolidated in the menu on the right
</t>
  </si>
  <si>
    <t>Menu options on the band to be brought closer</t>
  </si>
  <si>
    <t>As given in Sheet 1 Image 4</t>
  </si>
  <si>
    <t>As given in Sheet 1 Image 5</t>
  </si>
  <si>
    <t xml:space="preserve">The outer band povided should be removed for the MENU RIBBON
</t>
  </si>
  <si>
    <t>As given in Sheet 1 image 6</t>
  </si>
  <si>
    <t>The CMS lettering font provided near Volvo Iron Mark.</t>
  </si>
  <si>
    <t>Mention the compatable browsers at the bottom of log in page</t>
  </si>
  <si>
    <t>Login Screen</t>
  </si>
  <si>
    <t>Change the log in screen similar to the layout shown in image  9
The image will be provided later.</t>
  </si>
  <si>
    <t>As given in Sheet 1 Image 9</t>
  </si>
  <si>
    <t>Master</t>
  </si>
  <si>
    <t>Location</t>
  </si>
  <si>
    <t>NOTE: Understand the link of location master with other masters.</t>
  </si>
  <si>
    <t>The serial number should be given as  "#"</t>
  </si>
  <si>
    <t>All</t>
  </si>
  <si>
    <t>Zone to be changed to Region
Zone to changed to Region in everywhere in the application</t>
  </si>
  <si>
    <t>Product option in the Dealer master should have an option of selecting both Trucks and Bus</t>
  </si>
  <si>
    <t>As given in Sheet 1 Image 12</t>
  </si>
  <si>
    <t>Seeing the possibility of specifying site in the dealer master</t>
  </si>
  <si>
    <t>In Dealer Master, Zone - State -City should come as cascading filters</t>
  </si>
  <si>
    <t>Unable to enter multiple vehicles under the same name</t>
  </si>
  <si>
    <t>Product</t>
  </si>
  <si>
    <t>Vehicle master name to be changed to Product Master</t>
  </si>
  <si>
    <t>The Product master shall contain Product, Segment and Model</t>
  </si>
  <si>
    <t>There must be a catergory and a sub category with edit options</t>
  </si>
  <si>
    <t>For users who are managing multiple regions the State and the City should be auto selected . With a select option</t>
  </si>
  <si>
    <t>What is need of User Type in Master?</t>
  </si>
  <si>
    <t>The State option to be changed to Dealer Name in the Manage User</t>
  </si>
  <si>
    <t>Earmarks the users with their responsibilities</t>
  </si>
  <si>
    <t>Customer Master to be provided along with the customer designation</t>
  </si>
  <si>
    <t>Manage User</t>
  </si>
  <si>
    <t>Customer</t>
  </si>
  <si>
    <t>Dealer</t>
  </si>
  <si>
    <t>"Application" to be included along with Type &amp; Model</t>
  </si>
  <si>
    <t>"Assign complaint to" check to be included, and only those users should have complaints assigned to them.</t>
  </si>
  <si>
    <t>Users should be responsible for "Application". This needs to be added to User Role.</t>
  </si>
  <si>
    <t>Dealer and site to be used in Master</t>
  </si>
  <si>
    <t>if a person leaves an organization an option for adding his manager or someone else for his role to be added</t>
  </si>
  <si>
    <t xml:space="preserve">Aplication name to be specifed to the right of the Volvo Logo
</t>
  </si>
  <si>
    <t>Case Registeration</t>
  </si>
  <si>
    <t>Case</t>
  </si>
  <si>
    <t>Contact Center Module' field name to be changed to 'Mode of Complaint'</t>
  </si>
  <si>
    <t>Case List</t>
  </si>
  <si>
    <t>Re-opening of compliant field missing</t>
  </si>
  <si>
    <t>Color used for buttons</t>
  </si>
  <si>
    <t>All Screen</t>
  </si>
  <si>
    <t>Please provide the details of the color codes given in the portal for the 'submit button'  the 'active inactive' status colors</t>
  </si>
  <si>
    <t>Mandatory message</t>
  </si>
  <si>
    <t xml:space="preserve">Master </t>
  </si>
  <si>
    <t>Login</t>
  </si>
  <si>
    <t xml:space="preserve">The Volvo Iron Mark image on the top banner must have:
1. name and Iron Mark  should have a space of Half the diameter of the Iron Mark around all sides. 
</t>
  </si>
  <si>
    <t>Arial Font to be used everywhere in the application</t>
  </si>
  <si>
    <t>Role</t>
  </si>
  <si>
    <t>1. Overall Layout shall be in line with the content given in the URL. https://images.volvotrucks.com/login
2. Main Text "Complaint Management System"
3. Login text given below the Volvo Iron mark should be removed
4. Size of login button and Forgot Password can be retained as it is. Color of Login Button need to be aligned as per branding guidelines (CTA Blue Color)
5 . Background image will be shared shortly.
6. Spacing should be provided after "," (Refering to the compatibility text provided)
7. Compatibility text should be given at the bottom left corner of the page.</t>
  </si>
  <si>
    <t>1. Keep only Location and State. Remove other fields</t>
  </si>
  <si>
    <t>1. Add Reporting Role
2. Scope of Service to be mentioned</t>
  </si>
  <si>
    <t>1. User Type Should come as the 1st Field
2. Region field should come in second based on user type. Should be provided for Volvo and Dealer
3. User Role field need to given as the 3rd field.
4. The reporting to field should be auto selected when the inital 3 fields are selected. (Reason for Rearranging of Fields)
5. While creating Regional / HO users, once the region is selected, the associated dealers and site shall automatically be assigned. There should not be a need of selecting dealers and sites for Regional / HO users.
6. What is need of User Type in Master? (How is it defined and the fields for this user type defined?)
7. Evaluate the need of employee ID
8. While defining the user Primary dealer should only be available for selection.
9. When creating Area Engineer as a user the applicable sites in the given dealership need to be mapped to him. If additional Area Engineers are added to the same dealership the site list should only contain remaining sites (no single site should be assigned to multiple area engineers)</t>
  </si>
  <si>
    <t>Stage wise or update wise case progress need to be provided (Monitoring need to be provided)</t>
  </si>
  <si>
    <t>Documented in point 38</t>
  </si>
  <si>
    <t>Open</t>
  </si>
  <si>
    <t xml:space="preserve">Spacing around "Iron Mark" logo to be corrected.
1. name and Iron Mark  should have a space of Half the diameter of the Iron Mark around all sides. </t>
  </si>
  <si>
    <t>1.Main dealer details have to be captured while creating the sub dealer
2. Sub dealer details need not be captured while creating main dealer.
3. Connection with Location master need to be established.
4. Dealer Code should accept 4 to 10 alpha-numerical digits.
5. Error message displayed at the time of entering the dealer details  (Image 15 on screen shots)
6. Customer ID and Name should be linked when creating Site
7. Provision to add VECV Owned Dealer and Private Dealer
8. Dealer Type drop down need to changed to                 a) Primary Dealer 
b) Site Support
c) Sales Office
9. Pincode filed need to be added
10. Provision to capture Type of Site - Site Support / Site Visit (This information can also be used for populating correct survey questionare)
11. Suggested to creat a seperate Master for Site and Create linkage with dealer master.
12. Assign Area Engineers as account manager for every site.</t>
  </si>
  <si>
    <t>Masters</t>
  </si>
  <si>
    <t>Brand selection - check if needed</t>
  </si>
  <si>
    <t>Error reported after entering Observation &amp; Comment (screenshot attached)</t>
  </si>
  <si>
    <t>Unable to open the complaint after closing</t>
  </si>
  <si>
    <t>Entire data in location master &amp; complaint type master could be deleted, whereas it has dependancy in other masters &amp; a case logged</t>
  </si>
  <si>
    <t>System accepts same role multiple times (screenshot attached)</t>
  </si>
  <si>
    <t>In Manager Roles, A person whom he is Reporting To has to be added</t>
  </si>
  <si>
    <t>The User name need to be split into "Title, First name, Sur name"</t>
  </si>
  <si>
    <t>Users should be able to get assigned with one or more brands</t>
  </si>
  <si>
    <t>Error reported after submitting observation &amp; comments in case CTE19200016</t>
  </si>
  <si>
    <t>Auto-logout is not happening. Configure the same at 15 minutes</t>
  </si>
  <si>
    <t>1. Unable to login thru user IDs (averghese@VOLVO.IN &amp; pdeyashi@volvo.in)
2. No error message is reported</t>
  </si>
  <si>
    <t>Reporting manager name is not getting selected (screenshot attached)</t>
  </si>
  <si>
    <t>Status dropdown list need to be changed as below
 - Assigned
 - Acknowledged
 - In-progress
 - Waiting for Customer
 - Re-assigned
 - Completed
 - Closed
 - Dropped</t>
  </si>
  <si>
    <t>Fields for Root cause &amp; Preventive action are not added</t>
  </si>
  <si>
    <t>Observation field is updated at the time of acknowledging the complaint with customer &amp; it doesn't change later. Hence, the content entered in this field need to be retained as is &amp; it need not be emptied. An Edit icon can be given to allow the case owner to edit when necessery.</t>
  </si>
  <si>
    <t>While creating users under "Dealer / Area" type, an option to be available to assign multiple dealerships</t>
  </si>
  <si>
    <t>Escalation</t>
  </si>
  <si>
    <t>Escalation &amp; Dealer Escalation</t>
  </si>
  <si>
    <t>Unable to view the escalation line once created</t>
  </si>
  <si>
    <t>System returns error when creating 2nd stage escalation</t>
  </si>
  <si>
    <t>Window size of "CC To" need to be vertically expanded, in order to have better visibility</t>
  </si>
  <si>
    <t>Escalation line is saved, however, not showing in the list (screenshot)</t>
  </si>
  <si>
    <t>The columns in the escalation list need to be re-organized</t>
  </si>
  <si>
    <t>Edit &amp; Delete option is not available for the lines created</t>
  </si>
  <si>
    <t>Customer list pop up window
1. If there is no suitable result for search, display a message along side the Get data button as "No Customer found" in Red color
2. Look at the need of the pop up window (as there is no option to select a record)
3. Replace close button with an X mark in top right corner</t>
  </si>
  <si>
    <t>Next Release</t>
  </si>
  <si>
    <t>Equi spacing to be provided and to be left aligned the parameters in the Ribbon</t>
  </si>
  <si>
    <t>Documented in point 40</t>
  </si>
  <si>
    <t>The buttons from next page and previous page should be changed to  "&lt;" and "&gt;" .</t>
  </si>
  <si>
    <t>Maharastra &amp; Madhya Pradesh falls under both West &amp; Central. Pls. populate these two states under both the regions.</t>
  </si>
  <si>
    <t>Pending elements, referring to the table given in SRS document:
1. Approval
2. Update complaint
3. Re-opening
4. Close
5. Post Complaint Survey</t>
  </si>
  <si>
    <r>
      <t xml:space="preserve">25/11/2019
</t>
    </r>
    <r>
      <rPr>
        <sz val="11"/>
        <color theme="1"/>
        <rFont val="Calibri"/>
        <family val="2"/>
        <scheme val="minor"/>
      </rPr>
      <t>23-Dec-19</t>
    </r>
  </si>
  <si>
    <t>Sprint</t>
  </si>
  <si>
    <t>Sprint 1</t>
  </si>
  <si>
    <t>Sprint 2</t>
  </si>
  <si>
    <t>Total Points</t>
  </si>
  <si>
    <t>Time captured in case history is wrong</t>
  </si>
  <si>
    <t>The Customer details fields in case summary screen need to be re-organized (screenshot attached)</t>
  </si>
  <si>
    <t>Sub complaint type &amp; Segment need to have multiple selection option</t>
  </si>
  <si>
    <t>The re-assignment is done by superadmin, however, the system captures it as done by V001040 (Partha Deyashi)
Few more points are listed alongside the screenshot</t>
  </si>
  <si>
    <t>"Comments" need to be changed to "Action comments" (Ref. screenshot)</t>
  </si>
  <si>
    <t>1. Assigned to is displayed only when selecting "Re-assigned"
2. The term "description" need to be maintained as a field title (screenshot attached)</t>
  </si>
  <si>
    <t>Excel download is not containing correct values, instead, it has codes</t>
  </si>
  <si>
    <t>Unable to enter "ramagundam" as a location</t>
  </si>
  <si>
    <t>Segment - Pull the segments from customer contact person master</t>
  </si>
  <si>
    <t>Complaint category &amp; sub-category are not populated</t>
  </si>
  <si>
    <t>The list of dealers should be populated based on Region selected</t>
  </si>
  <si>
    <t>Complaint registration intimation</t>
  </si>
  <si>
    <t>Method of configuring the complaint registration intimation need to be clarified</t>
  </si>
  <si>
    <t>All login page changes
[MB] - Point 7 done, moved text further down, but not to bottom, so as to cover smaller screen resolution.</t>
  </si>
  <si>
    <t xml:space="preserve">2. - Customer segments shared earlier didn't had this list. The segments will be shared across application. Please check and suggest if these new segments are to be referred to across application. 
4. Done
</t>
  </si>
  <si>
    <t>This is not a show stopper, can be taken up later</t>
  </si>
  <si>
    <t>The allocation of complaint happens basis escalation matrix</t>
  </si>
  <si>
    <t>Priority</t>
  </si>
  <si>
    <t>Dealer list includes Site as well. This needs to be restricted to Primary dealers</t>
  </si>
  <si>
    <t>Reorder the fields as specified in screenshot</t>
  </si>
  <si>
    <t>Customer Contact</t>
  </si>
  <si>
    <t>Access</t>
  </si>
  <si>
    <t>User</t>
  </si>
  <si>
    <t>Complaint category</t>
  </si>
  <si>
    <t xml:space="preserve">User </t>
  </si>
  <si>
    <t>When creating "Site support" dealer, the drop-down list under Primary dealer also contains site support &amp; Sales locations. It should contain only the locations marked as "Primary Dealer" in Dealer Type.</t>
  </si>
  <si>
    <t>Complaint get registered without selecting case owner</t>
  </si>
  <si>
    <t>Display the reporting manager based on name instead of ID</t>
  </si>
  <si>
    <t>Display case owner name in a field, that was available in case registration window</t>
  </si>
  <si>
    <t xml:space="preserve">Complaint got assigned without case description. Make this field mandatory.
</t>
  </si>
  <si>
    <t xml:space="preserve">Link the below fields with customer contact master
1. Product
2. Brand
3. Dealer (list the Primary Dealers pertaining to the sites assigned in customer contact master) </t>
  </si>
  <si>
    <t>Populate the below when the user select "Completed":
1. Text field to capture the communiction given to customer
2. Drop down to capture mode of communication (Call, Meeting, E-mail, Letter)
3. Option to add attachment when mode of closure is E-mail or Letter</t>
  </si>
  <si>
    <t>Case Updation</t>
  </si>
  <si>
    <t>Populate the below at the time of registering a complaint:
1. Option to add attachment
2. Attachment is mandatory when "Complaint mode" is E-mail or Letter</t>
  </si>
  <si>
    <t>Drop down list of "Mode of complaint"
1. The options related to Help desk &amp; Survey need to be available only for Call center user. Other options should not be available for Call center users
2. The options related to Call, Meeting, E-mail, Letter, etc. need to be available for Dealer, Regional &amp; HO users.</t>
  </si>
  <si>
    <t>User settings</t>
  </si>
  <si>
    <t>Need clarification on the "File settings" option given to the users (screenshot attached)</t>
  </si>
  <si>
    <t>Unable to assign complaint to Private Dealer, though a user (Area Service Manager) and Escalation matrix are configured</t>
  </si>
  <si>
    <t>Configure an E-mail  ID for automated communications</t>
  </si>
  <si>
    <t>Communication mail is not trigerred upon logging the case CTW19200027.
Also check the modality of configuring the communications to case received at applicable stages specified in section 3.8 of SRS document</t>
  </si>
  <si>
    <t>Registering Product complaints:
1. Vehicle model is mandatory
2. Either Chassis ID or Registration number should be entered
3. Vehicle model should have drop-down list
4. Chassis ID should accept 10 digit (Alpha numeric and special character)</t>
  </si>
  <si>
    <t>Fields for Post complaint survey are not added:
1. For time being, give one numeric field to capture rating &amp; one long text field to capture customer verbatim
2. Proper questionnaire can be configured in CSS</t>
  </si>
  <si>
    <t>Open case is not visible in case owner's page (after marking it as Waiting for Customer)</t>
  </si>
  <si>
    <t>The actions (such as Acknowledge, Waiting for Customer, Completed, Closed, Dropped, etc.) need to be mapped according to the user rights (Access master)</t>
  </si>
  <si>
    <t>Change the Status dropdown option "Open" to "Re-open". Workflow need to be configured for this</t>
  </si>
  <si>
    <t>Observations in History table:
1. Assigned - should contain to whom it was assigned
2. Acknowledged - the status should be accepted only if "Observation" field is filled-in
3. Re-Assigned - should also contain to whom it is reassigned</t>
  </si>
  <si>
    <t>Completed case is not reflecting in call center window, to enable Post compaint survey</t>
  </si>
  <si>
    <t>System allows submission of status update without any selection in "Status" dropdown</t>
  </si>
  <si>
    <t>Name of RSM (Vikash Anand) is not appearing in "Assigned to" dropdown (case 27). The RSM is already configured as the reporting manager of this case owner.</t>
  </si>
  <si>
    <t xml:space="preserve">Dealer Avis Motolink is not listed in User configuration page </t>
  </si>
  <si>
    <t>Assignee is selected based on selection of customer's location (that is specified customer employee master)
In such case, as &amp; when a customer contact person is added, his "Location" need to be selected in "Dealer master" as well. This would be a conbursome job.
Hence, it is suggested to remove the "Location" in case registration. The Assignee could be selected based on the  selection of "Primary Dealer".
Pls. check &amp; revert if this will have any impact on functionality.</t>
  </si>
  <si>
    <t>Secondary contact number in Customer contact master is shown as mandatory. Make this is as optional.</t>
  </si>
  <si>
    <t>Even the sites need to be selected in user master. Sites should get assigned based on Main dealer association</t>
  </si>
  <si>
    <t>When re-assigned, system should capture to whom it was re-assigned</t>
  </si>
  <si>
    <r>
      <rPr>
        <u/>
        <sz val="11"/>
        <color theme="1"/>
        <rFont val="Calibri"/>
        <family val="2"/>
        <scheme val="minor"/>
      </rPr>
      <t>Customer organization window:</t>
    </r>
    <r>
      <rPr>
        <sz val="11"/>
        <color theme="1"/>
        <rFont val="Calibri"/>
        <family val="2"/>
        <scheme val="minor"/>
      </rPr>
      <t xml:space="preserve">
</t>
    </r>
    <r>
      <rPr>
        <sz val="11"/>
        <color rgb="FF00B050"/>
        <rFont val="Calibri"/>
        <family val="2"/>
        <scheme val="minor"/>
      </rPr>
      <t>1. The field "Site" need to be changed as "</t>
    </r>
    <r>
      <rPr>
        <strike/>
        <sz val="11"/>
        <color rgb="FF00B050"/>
        <rFont val="Calibri"/>
        <family val="2"/>
        <scheme val="minor"/>
      </rPr>
      <t>City</t>
    </r>
    <r>
      <rPr>
        <sz val="11"/>
        <color rgb="FF00B050"/>
        <rFont val="Calibri"/>
        <family val="2"/>
        <scheme val="minor"/>
      </rPr>
      <t xml:space="preserve"> Location"</t>
    </r>
    <r>
      <rPr>
        <sz val="11"/>
        <color theme="1"/>
        <rFont val="Calibri"/>
        <family val="2"/>
        <scheme val="minor"/>
      </rPr>
      <t xml:space="preserve">
</t>
    </r>
    <r>
      <rPr>
        <sz val="11"/>
        <color rgb="FF00B050"/>
        <rFont val="Calibri"/>
        <family val="2"/>
        <scheme val="minor"/>
      </rPr>
      <t>2. Segment field in 1st row - Change this as "Customer segment". This is applicable only for Bus as of now.</t>
    </r>
    <r>
      <rPr>
        <sz val="11"/>
        <color theme="1"/>
        <rFont val="Calibri"/>
        <family val="2"/>
        <scheme val="minor"/>
      </rPr>
      <t xml:space="preserve">
</t>
    </r>
    <r>
      <rPr>
        <sz val="11"/>
        <color rgb="FF00B050"/>
        <rFont val="Calibri"/>
        <family val="2"/>
        <scheme val="minor"/>
      </rPr>
      <t>3. The field "Sales Account Manager" is a title only, not a field. Hence, this field can be removed.</t>
    </r>
    <r>
      <rPr>
        <sz val="11"/>
        <color theme="1"/>
        <rFont val="Calibri"/>
        <family val="2"/>
        <scheme val="minor"/>
      </rPr>
      <t xml:space="preserve">
</t>
    </r>
    <r>
      <rPr>
        <sz val="11"/>
        <color rgb="FF00B050"/>
        <rFont val="Calibri"/>
        <family val="2"/>
        <scheme val="minor"/>
      </rPr>
      <t>4. Sales POC 2 &amp; Segment 2 need not be mandatory</t>
    </r>
    <r>
      <rPr>
        <sz val="11"/>
        <color theme="1"/>
        <rFont val="Calibri"/>
        <family val="2"/>
        <scheme val="minor"/>
      </rPr>
      <t xml:space="preserve">
</t>
    </r>
    <r>
      <rPr>
        <sz val="11"/>
        <color rgb="FF00B050"/>
        <rFont val="Calibri"/>
        <family val="2"/>
        <scheme val="minor"/>
      </rPr>
      <t>5. Segment 1 &amp; Segment 2 given in row 4 need to have dropdown list (Refer sheet Customer Master Template, range T8 to T12 for Trucks; range U8 to U10 for Bus)
6. Sales POC need to be linked with User Master (give the options similar to the one given in user master)</t>
    </r>
    <r>
      <rPr>
        <sz val="11"/>
        <color theme="1"/>
        <rFont val="Calibri"/>
        <family val="2"/>
        <scheme val="minor"/>
      </rPr>
      <t xml:space="preserve">
</t>
    </r>
    <r>
      <rPr>
        <sz val="11"/>
        <color rgb="FF00B050"/>
        <rFont val="Calibri"/>
        <family val="2"/>
        <scheme val="minor"/>
      </rPr>
      <t>7. If Sales POC 2 is filled, Segment 2 should not be blank &amp; vice versa</t>
    </r>
    <r>
      <rPr>
        <sz val="11"/>
        <color theme="1"/>
        <rFont val="Calibri"/>
        <family val="2"/>
        <scheme val="minor"/>
      </rPr>
      <t xml:space="preserve">
</t>
    </r>
    <r>
      <rPr>
        <sz val="11"/>
        <color rgb="FF00B050"/>
        <rFont val="Calibri"/>
        <family val="2"/>
        <scheme val="minor"/>
      </rPr>
      <t>8. Arrange the Sales POC &amp; Segment fields one below other</t>
    </r>
    <r>
      <rPr>
        <sz val="11"/>
        <color theme="1"/>
        <rFont val="Calibri"/>
        <family val="2"/>
        <scheme val="minor"/>
      </rPr>
      <t xml:space="preserve">
</t>
    </r>
    <r>
      <rPr>
        <sz val="11"/>
        <color rgb="FF00B050"/>
        <rFont val="Calibri"/>
        <family val="2"/>
        <scheme val="minor"/>
      </rPr>
      <t>9. When the Customer contact person icon is clicked, a new window opens, however, the Customer organization data entered before is not visible. It will be good to dispay that as well in this screen. If this found difficult, look at an option of displaying certain key info viz. Organization name, Product</t>
    </r>
    <r>
      <rPr>
        <sz val="11"/>
        <color theme="1"/>
        <rFont val="Calibri"/>
        <family val="2"/>
        <scheme val="minor"/>
      </rPr>
      <t xml:space="preserve">
</t>
    </r>
  </si>
  <si>
    <r>
      <rPr>
        <sz val="11"/>
        <color rgb="FF00B050"/>
        <rFont val="Calibri"/>
        <family val="2"/>
        <scheme val="minor"/>
      </rPr>
      <t>1. Change "Locate At" to "Located at"
2. Scope of services - option to select one or more itmes from "Sales, Product, Aftermarket"</t>
    </r>
    <r>
      <rPr>
        <sz val="11"/>
        <color theme="1"/>
        <rFont val="Calibri"/>
        <family val="2"/>
        <scheme val="minor"/>
      </rPr>
      <t xml:space="preserve">
3. Mobile number duplication check need to be done across all relevant masters (including primary &amp; secondary mobile fields)
</t>
    </r>
    <r>
      <rPr>
        <sz val="11"/>
        <color rgb="FF00B050"/>
        <rFont val="Calibri"/>
        <family val="2"/>
        <scheme val="minor"/>
      </rPr>
      <t>4. "Dealer Codes Associated" should give a drop down of dealers (code, name &amp; location - as mentioned in the template) &amp; multiple selection should be possible.</t>
    </r>
    <r>
      <rPr>
        <sz val="11"/>
        <color theme="1"/>
        <rFont val="Calibri"/>
        <family val="2"/>
        <scheme val="minor"/>
      </rPr>
      <t xml:space="preserve">
</t>
    </r>
    <r>
      <rPr>
        <sz val="11"/>
        <color rgb="FF00B050"/>
        <rFont val="Calibri"/>
        <family val="2"/>
        <scheme val="minor"/>
      </rPr>
      <t>5. Segment - give the dropdown of product segments applicable to the product type. One or more selection should be possible</t>
    </r>
  </si>
  <si>
    <r>
      <t xml:space="preserve">Assigned to list is populated based on org-hierarchy. There should be an option to add people from Head office as well. Hence, pls. include the list of people who are relevant for the region, brand, product &amp; segment.
</t>
    </r>
    <r>
      <rPr>
        <b/>
        <sz val="11"/>
        <color theme="1"/>
        <rFont val="Calibri"/>
        <family val="2"/>
        <scheme val="minor"/>
      </rPr>
      <t>[MB 16 Jan] Only the users wth assign complaint true should appear on this list, relevant for the region, brand, product &amp; segment.</t>
    </r>
  </si>
  <si>
    <r>
      <t xml:space="preserve">1. Aftermarket users (Venkat &amp; Abhishek) are listed for Re-assign list of Sales complaint -
</t>
    </r>
    <r>
      <rPr>
        <b/>
        <sz val="11"/>
        <color theme="1"/>
        <rFont val="Calibri"/>
        <family val="2"/>
        <scheme val="minor"/>
      </rPr>
      <t>[MB 16 Jan] Only the users wth assign complaint true should appear on this list relevant for the region, brand, product &amp; segment.</t>
    </r>
    <r>
      <rPr>
        <sz val="11"/>
        <color theme="1"/>
        <rFont val="Calibri"/>
        <family val="2"/>
        <scheme val="minor"/>
      </rPr>
      <t xml:space="preserve">
2. Certain roles are not relevant for assigning complaints (Venkat &amp; Dinakar) - refer the screenshot</t>
    </r>
  </si>
  <si>
    <t>Ready to Retest</t>
  </si>
  <si>
    <t>Volvo Comments</t>
  </si>
  <si>
    <t>Cogent comments</t>
  </si>
  <si>
    <t xml:space="preserve">20-Dec: Little more corrections needed, this can be done post roll-out
06-Nov: Spacing around the logo need to corrected.
As given in Sheet 1 image 1
</t>
  </si>
  <si>
    <t>20-Jan: The statement need to be corrected as below
23-Dec: Pls. reword the statement as "Application best compatible with Chrome &amp; Firefox."
Nov: As given in Sheet 1 Image 8</t>
  </si>
  <si>
    <t>23-Dec: Though the auto population of relevant state &amp; cities are not happening, it is still possible to assign them by "select all". Hence, this point is marked as resolved.
16-Dec: Not resolved. Screenshot attached.
Nov: While creating Regional / HO users, once the region is selected, the associated dealers and site shall automatically be assigned. There should not be a need of selecting dealers and sites for Regional / HO users.</t>
  </si>
  <si>
    <t>16-Dec: The required change is done. However, the form is returing an error after submitting the details. Screenshot is attached</t>
  </si>
  <si>
    <t>16-Dec: This is accomplished in User master</t>
  </si>
  <si>
    <t>23-Dec: It is possible to assign multiple dealers / regions to a user
16-Dec: This is not working. One user is made Inactive &amp; his reporting manager was added in his place. System returns the error "Duplicate Data". Screenshot attached</t>
  </si>
  <si>
    <r>
      <rPr>
        <u/>
        <sz val="11"/>
        <color theme="1"/>
        <rFont val="Calibri"/>
        <family val="2"/>
        <scheme val="minor"/>
      </rPr>
      <t>20-Jan:</t>
    </r>
    <r>
      <rPr>
        <sz val="11"/>
        <color theme="1"/>
        <rFont val="Calibri"/>
        <family val="2"/>
        <scheme val="minor"/>
      </rPr>
      <t xml:space="preserve">
7. Done
</t>
    </r>
    <r>
      <rPr>
        <u/>
        <sz val="11"/>
        <color theme="1"/>
        <rFont val="Calibri"/>
        <family val="2"/>
        <scheme val="minor"/>
      </rPr>
      <t>25-Dec:</t>
    </r>
    <r>
      <rPr>
        <sz val="11"/>
        <color theme="1"/>
        <rFont val="Calibri"/>
        <family val="2"/>
        <scheme val="minor"/>
      </rPr>
      <t xml:space="preserve">
4. Done
5. Retain the same image as of now. Further address the comments shared on 16th Dec
7. Pending
</t>
    </r>
    <r>
      <rPr>
        <u/>
        <sz val="11"/>
        <color theme="1"/>
        <rFont val="Calibri"/>
        <family val="2"/>
        <scheme val="minor"/>
      </rPr>
      <t>16-Dec:</t>
    </r>
    <r>
      <rPr>
        <sz val="11"/>
        <color theme="1"/>
        <rFont val="Calibri"/>
        <family val="2"/>
        <scheme val="minor"/>
      </rPr>
      <t xml:space="preserve">
1. Done
2. Done
3. Done
4. Pending
5. Pending with Volvo. The field &amp; CTA portion need to be placed on a background of semi-transperant strip (screenshot attached)
6. Done. 
7. The text could be pushed towards bottom of the screen, as shown in the Volvo Trucks URL in point 1. (screenshot attached)</t>
    </r>
  </si>
  <si>
    <t>23-Dec: The current option is ok at the moment
Nov: Please provide a red * and display a common message as "Please Fill The Mandatory Fields"</t>
  </si>
  <si>
    <r>
      <rPr>
        <u/>
        <sz val="11"/>
        <color theme="1"/>
        <rFont val="Calibri"/>
        <family val="2"/>
        <scheme val="minor"/>
      </rPr>
      <t>23-Dec</t>
    </r>
    <r>
      <rPr>
        <sz val="11"/>
        <color theme="1"/>
        <rFont val="Calibri"/>
        <family val="2"/>
        <scheme val="minor"/>
      </rPr>
      <t xml:space="preserve">:
3. Done
6. Done, the linkage is created in Customer employee master
10. Done
</t>
    </r>
    <r>
      <rPr>
        <u/>
        <sz val="11"/>
        <color theme="1"/>
        <rFont val="Calibri"/>
        <family val="2"/>
        <scheme val="minor"/>
      </rPr>
      <t>20-Dec</t>
    </r>
    <r>
      <rPr>
        <sz val="11"/>
        <color theme="1"/>
        <rFont val="Calibri"/>
        <family val="2"/>
        <scheme val="minor"/>
      </rPr>
      <t xml:space="preserve">:
3. will apply check of active locations
6. combo field for id &amp; name
10. To do
11. Drop
</t>
    </r>
    <r>
      <rPr>
        <u/>
        <sz val="11"/>
        <color theme="1"/>
        <rFont val="Calibri"/>
        <family val="2"/>
        <scheme val="minor"/>
      </rPr>
      <t>16-Dec</t>
    </r>
    <r>
      <rPr>
        <sz val="11"/>
        <color theme="1"/>
        <rFont val="Calibri"/>
        <family val="2"/>
        <scheme val="minor"/>
      </rPr>
      <t xml:space="preserve">:
1. Done
2. Done
3. Pending (currently, location master contains only 8 entries, whereas, the cities mentioned in dealer master are more)
4. Done
5. Done
6. Pending
7. Done
8. Done
9. Done
10. Pending
11. Pending
Comment 1: System accepts duplicate entries of Dealer code. This field should be made as unique.
Comment 2: The term Site used in dealer master actually denotes "Location". Hence, this could be changed accordingly.
</t>
    </r>
    <r>
      <rPr>
        <u/>
        <sz val="11"/>
        <color theme="1"/>
        <rFont val="Calibri"/>
        <family val="2"/>
        <scheme val="minor"/>
      </rPr>
      <t>Nov</t>
    </r>
    <r>
      <rPr>
        <sz val="11"/>
        <color theme="1"/>
        <rFont val="Calibri"/>
        <family val="2"/>
        <scheme val="minor"/>
      </rPr>
      <t>: 12 points have been listed regarding Dealer master</t>
    </r>
  </si>
  <si>
    <t>23-Dec: The ID is removed &amp; Site name field is renamed as "Location"
20-Dec: As this master is used as a reference for Dealer ID in many other tables, suggested to fill in the ID in this master as well.
16-Dec: Pending</t>
  </si>
  <si>
    <t>20-Dec: This is configured in User master
16-Dec:
1. Pending
2. Done</t>
  </si>
  <si>
    <r>
      <rPr>
        <u/>
        <sz val="11"/>
        <color theme="1"/>
        <rFont val="Calibri"/>
        <family val="2"/>
        <scheme val="minor"/>
      </rPr>
      <t>20-Jan</t>
    </r>
    <r>
      <rPr>
        <sz val="11"/>
        <color theme="1"/>
        <rFont val="Calibri"/>
        <family val="2"/>
        <scheme val="minor"/>
      </rPr>
      <t xml:space="preserve">:
The pending points can be closed, as the current UI is ok for registering the users.
</t>
    </r>
    <r>
      <rPr>
        <u/>
        <sz val="11"/>
        <color theme="1"/>
        <rFont val="Calibri"/>
        <family val="2"/>
        <scheme val="minor"/>
      </rPr>
      <t>20-Dec</t>
    </r>
    <r>
      <rPr>
        <sz val="11"/>
        <color theme="1"/>
        <rFont val="Calibri"/>
        <family val="2"/>
        <scheme val="minor"/>
      </rPr>
      <t xml:space="preserve">:
The points 2, 3, 4, 5 &amp; 9 are not critical from Roll-out perspective, hence, these points could be addressed post roll-out.
</t>
    </r>
    <r>
      <rPr>
        <u/>
        <sz val="11"/>
        <color theme="1"/>
        <rFont val="Calibri"/>
        <family val="2"/>
        <scheme val="minor"/>
      </rPr>
      <t>16-Dec</t>
    </r>
    <r>
      <rPr>
        <sz val="11"/>
        <color theme="1"/>
        <rFont val="Calibri"/>
        <family val="2"/>
        <scheme val="minor"/>
      </rPr>
      <t xml:space="preserve">: 
1. Done
2. Pending
3. Pending
4. Pending
5. Pending
6. Query addressed
7. Done, incorporated
8. Done
9. Site code option is not available for Area engineer
</t>
    </r>
    <r>
      <rPr>
        <u/>
        <sz val="11"/>
        <color theme="1"/>
        <rFont val="Calibri"/>
        <family val="2"/>
        <scheme val="minor"/>
      </rPr>
      <t>Nov</t>
    </r>
    <r>
      <rPr>
        <sz val="11"/>
        <color theme="1"/>
        <rFont val="Calibri"/>
        <family val="2"/>
        <scheme val="minor"/>
      </rPr>
      <t>: 9 points have been listed reagrding User master</t>
    </r>
  </si>
  <si>
    <t>25-Dec: ASM is unable to log a complaint</t>
  </si>
  <si>
    <r>
      <rPr>
        <u/>
        <sz val="11"/>
        <color theme="1"/>
        <rFont val="Calibri"/>
        <family val="2"/>
        <scheme val="minor"/>
      </rPr>
      <t>20-Jan</t>
    </r>
    <r>
      <rPr>
        <sz val="11"/>
        <color theme="1"/>
        <rFont val="Calibri"/>
        <family val="2"/>
        <scheme val="minor"/>
      </rPr>
      <t xml:space="preserve">:
The role duplication is applied based on "User Type &amp; Role".
</t>
    </r>
    <r>
      <rPr>
        <u/>
        <sz val="11"/>
        <color theme="1"/>
        <rFont val="Calibri"/>
        <family val="2"/>
        <scheme val="minor"/>
      </rPr>
      <t>25-Dec</t>
    </r>
    <r>
      <rPr>
        <sz val="11"/>
        <color theme="1"/>
        <rFont val="Calibri"/>
        <family val="2"/>
        <scheme val="minor"/>
      </rPr>
      <t>:
Not resolved. Refer screenshot. 
Duplicate check is performed including the content mentioned under "User role &amp; Responsibilities". Whereas, it should be applied only based on "Role". With this control in place, there won't be any duplicate roles reflecting while defining Escalation matrix</t>
    </r>
  </si>
  <si>
    <r>
      <rPr>
        <u/>
        <sz val="11"/>
        <color theme="1"/>
        <rFont val="Calibri"/>
        <family val="2"/>
        <scheme val="minor"/>
      </rPr>
      <t>20-Jan</t>
    </r>
    <r>
      <rPr>
        <sz val="11"/>
        <color theme="1"/>
        <rFont val="Calibri"/>
        <family val="2"/>
        <scheme val="minor"/>
      </rPr>
      <t xml:space="preserve">:
1. Open
2. Done
5. Done
6. Open. It is displaying Aftermarket people also
</t>
    </r>
    <r>
      <rPr>
        <u/>
        <sz val="11"/>
        <color theme="1"/>
        <rFont val="Calibri"/>
        <family val="2"/>
        <scheme val="minor"/>
      </rPr>
      <t>25-Dec</t>
    </r>
    <r>
      <rPr>
        <sz val="11"/>
        <color theme="1"/>
        <rFont val="Calibri"/>
        <family val="2"/>
        <scheme val="minor"/>
      </rPr>
      <t xml:space="preserve">:
1. Open
2. Open
4. Done
5. Open. POC 2 is not having dropdown list.
6. Open. It is displaying Aftermarket people also
</t>
    </r>
    <r>
      <rPr>
        <u/>
        <sz val="11"/>
        <color theme="1"/>
        <rFont val="Calibri"/>
        <family val="2"/>
        <scheme val="minor"/>
      </rPr>
      <t>23-Dec</t>
    </r>
    <r>
      <rPr>
        <sz val="11"/>
        <color theme="1"/>
        <rFont val="Calibri"/>
        <family val="2"/>
        <scheme val="minor"/>
      </rPr>
      <t xml:space="preserve">:
1. Open
2. The Customer segment dropdown need to be applicable for only Bus. And the options need to be STU, Private, Institution
3. Done
4. The fields are now made as non-mandatory. However, the Red marks need to be removed.
5. For Trucks, replace the term "Special App" with "Institutions"; POC 2 is not having dropdown list
6. Done, however, it is displaying Aftermarket people also
7. Done
8. Done
9. Done
</t>
    </r>
    <r>
      <rPr>
        <u/>
        <sz val="11"/>
        <color theme="1"/>
        <rFont val="Calibri"/>
        <family val="2"/>
        <scheme val="minor"/>
      </rPr>
      <t>20-Dec</t>
    </r>
    <r>
      <rPr>
        <sz val="11"/>
        <color theme="1"/>
        <rFont val="Calibri"/>
        <family val="2"/>
        <scheme val="minor"/>
      </rPr>
      <t>: The City needs to be named as "Location"</t>
    </r>
  </si>
  <si>
    <r>
      <rPr>
        <u/>
        <sz val="11"/>
        <color theme="1"/>
        <rFont val="Calibri"/>
        <family val="2"/>
        <scheme val="minor"/>
      </rPr>
      <t>20-Jan</t>
    </r>
    <r>
      <rPr>
        <sz val="11"/>
        <color theme="1"/>
        <rFont val="Calibri"/>
        <family val="2"/>
        <scheme val="minor"/>
      </rPr>
      <t xml:space="preserve">:
3 &amp; 4 are open
</t>
    </r>
    <r>
      <rPr>
        <u/>
        <sz val="11"/>
        <color theme="1"/>
        <rFont val="Calibri"/>
        <family val="2"/>
        <scheme val="minor"/>
      </rPr>
      <t>25-Dec</t>
    </r>
    <r>
      <rPr>
        <sz val="11"/>
        <color theme="1"/>
        <rFont val="Calibri"/>
        <family val="2"/>
        <scheme val="minor"/>
      </rPr>
      <t xml:space="preserve">:
2. Done
3. Open. To be addressed in next release
4. Open. To be addressed in next release
6. Done
</t>
    </r>
    <r>
      <rPr>
        <u/>
        <sz val="11"/>
        <color theme="1"/>
        <rFont val="Calibri"/>
        <family val="2"/>
        <scheme val="minor"/>
      </rPr>
      <t>23-Dec</t>
    </r>
    <r>
      <rPr>
        <sz val="11"/>
        <color theme="1"/>
        <rFont val="Calibri"/>
        <family val="2"/>
        <scheme val="minor"/>
      </rPr>
      <t xml:space="preserve">:
</t>
    </r>
    <r>
      <rPr>
        <sz val="11"/>
        <color rgb="FF00B050"/>
        <rFont val="Calibri"/>
        <family val="2"/>
        <scheme val="minor"/>
      </rPr>
      <t>1. Done
2. Open</t>
    </r>
    <r>
      <rPr>
        <sz val="11"/>
        <color theme="1"/>
        <rFont val="Calibri"/>
        <family val="2"/>
        <scheme val="minor"/>
      </rPr>
      <t xml:space="preserve">
3. Due the presence of Primary &amp; Secondary contact feature in the Customer employee data, this duplication check is not feasible at present. Suitable mechanism need to be established in Next release
</t>
    </r>
    <r>
      <rPr>
        <sz val="11"/>
        <color rgb="FF00B050"/>
        <rFont val="Calibri"/>
        <family val="2"/>
        <scheme val="minor"/>
      </rPr>
      <t>4. The combo dealer details are brought in. However, use "Location", instead of "Region"</t>
    </r>
    <r>
      <rPr>
        <sz val="11"/>
        <color theme="1"/>
        <rFont val="Calibri"/>
        <family val="2"/>
        <scheme val="minor"/>
      </rPr>
      <t xml:space="preserve">
</t>
    </r>
    <r>
      <rPr>
        <sz val="11"/>
        <color rgb="FF00B050"/>
        <rFont val="Calibri"/>
        <family val="2"/>
        <scheme val="minor"/>
      </rPr>
      <t>5. Done
6. New point: Complaint catagory should have multiple selection option</t>
    </r>
  </si>
  <si>
    <t>23-Dec-19: This is not a show stopper, can be taken up later</t>
  </si>
  <si>
    <t>20-Dec: Needs to be addressed</t>
  </si>
  <si>
    <t>20-Jan: Same issue remains
25-Dec: Open</t>
  </si>
  <si>
    <t>23-Dec-19: Please use emplooyee id and password.</t>
  </si>
  <si>
    <t>23-Dec: The "Dealer / Area" mode of registering the user contains the option of assigning multiple dealers for the user</t>
  </si>
  <si>
    <t>20-Jan: Same issue remains</t>
  </si>
  <si>
    <t>25-Dec: Unable to select Region, Dealer &amp; Location. This was resolved after correcting the master data</t>
  </si>
  <si>
    <t>25-Dec: Re-opening of cases was not required as per earlier discussions. However, we can look into this with later releases</t>
  </si>
  <si>
    <r>
      <t xml:space="preserve">20-Jan: Not addressed
</t>
    </r>
    <r>
      <rPr>
        <u/>
        <sz val="11"/>
        <color theme="1"/>
        <rFont val="Calibri"/>
        <family val="2"/>
        <scheme val="minor"/>
      </rPr>
      <t>25-Dec</t>
    </r>
    <r>
      <rPr>
        <sz val="11"/>
        <color theme="1"/>
        <rFont val="Calibri"/>
        <family val="2"/>
        <scheme val="minor"/>
      </rPr>
      <t>:
1. This is implemented, however, pop-up window is also appearing.
2. Look at the possibility of giving partial search option
3. Move the X mark to top right corner</t>
    </r>
  </si>
  <si>
    <t>25-Dec: Addressed in point 8</t>
  </si>
  <si>
    <t>20-Jan: Not addressed
25-Dec: Fields are re-organized, except "Secondary contact number". This needs to be addressed post roll-out.</t>
  </si>
  <si>
    <t>25-Dec: Observation field is not available for the assigned complaints</t>
  </si>
  <si>
    <t>20-Jan: Edit option is not seen
25-Dec: Observation field is missing</t>
  </si>
  <si>
    <t>20-Jan:
1. Open
2. Done</t>
  </si>
  <si>
    <t>20-Jan: Unable to create escalation, error message on "Duplicate data" is displayed (Refer Matrix ID: TS)</t>
  </si>
  <si>
    <t>25-Dec: CC To need to be added</t>
  </si>
  <si>
    <t>25-Dec: Stage 1 &amp; Day 1 is treated as case registration</t>
  </si>
  <si>
    <t>20-Jan: Same issue is occuring</t>
  </si>
  <si>
    <t>20-Jan:
1. Open
2. Acknowledged option is not listed. Observation field is missing
3. Open</t>
  </si>
  <si>
    <t>20-Jan: Vikash Anand name is appearing. However, the users displayed do not have co-relation to brand, product, region, etc.</t>
  </si>
  <si>
    <t>20-Jan: Same issue noted for Customer Nataraj construction, Dealer Avis motolink</t>
  </si>
  <si>
    <t>20-Jan:
Point 1 &amp; 2 are populated even before the selection of "Completed" status
Attachment should be separate for complaint logging stage &amp; completion stage</t>
  </si>
  <si>
    <t>20-Jan: The details are asked for all category of complaints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</si>
</sst>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 m/d/yyyy"/>
    <numFmt numFmtId="165" formatCode="m/d/yy;@"/>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2"/>
      <color theme="1" tint="0.34998626667073579"/>
      <name val="Cambria"/>
      <family val="2"/>
      <scheme val="major"/>
    </font>
    <font>
      <sz val="14"/>
      <color theme="1"/>
      <name val="Calibri"/>
      <family val="2"/>
      <scheme val="minor"/>
    </font>
    <font>
      <sz val="11"/>
      <name val="Calibri"/>
      <family val="2"/>
      <scheme val="minor"/>
    </font>
    <font>
      <u/>
      <sz val="11"/>
      <color theme="1"/>
      <name val="Calibri"/>
      <family val="2"/>
      <scheme val="minor"/>
    </font>
    <font>
      <strike/>
      <sz val="11"/>
      <color theme="1"/>
      <name val="Calibri"/>
      <family val="2"/>
      <scheme val="minor"/>
    </font>
    <font>
      <sz val="10"/>
      <color theme="1"/>
      <name val="Calibri"/>
      <family val="2"/>
      <scheme val="minor"/>
    </font>
    <font>
      <b/>
      <sz val="11"/>
      <color theme="0"/>
      <name val="Calibri"/>
      <family val="2"/>
      <scheme val="minor"/>
    </font>
    <font>
      <sz val="11"/>
      <color rgb="FF00B050"/>
      <name val="Calibri"/>
      <family val="2"/>
      <scheme val="minor"/>
    </font>
    <font>
      <strike/>
      <sz val="11"/>
      <color rgb="FF00B050"/>
      <name val="Calibri"/>
      <family val="2"/>
      <scheme val="minor"/>
    </font>
    <font>
      <sz val="11"/>
      <color rgb="FFFF0000"/>
      <name val="Calibri"/>
      <family val="2"/>
      <scheme val="minor"/>
    </font>
    <font>
      <sz val="10"/>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0">
    <xf numFmtId="0" fontId="0" fillId="0" borderId="0"/>
    <xf numFmtId="0" fontId="3" fillId="0" borderId="0"/>
    <xf numFmtId="0" fontId="4"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2" fillId="0" borderId="0" applyNumberFormat="0" applyFill="0" applyProtection="0">
      <alignment horizontal="right" indent="1"/>
    </xf>
    <xf numFmtId="164" fontId="2" fillId="0" borderId="2">
      <alignment horizontal="center" vertical="center"/>
    </xf>
    <xf numFmtId="0" fontId="2" fillId="0" borderId="3" applyFill="0">
      <alignment horizontal="center" vertical="center"/>
    </xf>
    <xf numFmtId="0" fontId="2" fillId="0" borderId="3" applyFill="0">
      <alignment horizontal="left" vertical="center" indent="2"/>
    </xf>
    <xf numFmtId="165" fontId="2" fillId="0" borderId="3" applyFill="0">
      <alignment horizontal="center" vertical="center"/>
    </xf>
  </cellStyleXfs>
  <cellXfs count="58">
    <xf numFmtId="0" fontId="0" fillId="0" borderId="0" xfId="0"/>
    <xf numFmtId="0" fontId="0" fillId="0" borderId="1" xfId="0" applyBorder="1"/>
    <xf numFmtId="0" fontId="0" fillId="0" borderId="0" xfId="0" applyAlignment="1">
      <alignment horizontal="center"/>
    </xf>
    <xf numFmtId="0" fontId="0" fillId="0" borderId="0"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0" fillId="0" borderId="1" xfId="0" applyFill="1" applyBorder="1" applyAlignment="1">
      <alignment horizontal="center" vertical="top" wrapText="1"/>
    </xf>
    <xf numFmtId="0" fontId="6" fillId="2" borderId="1" xfId="0" applyFont="1" applyFill="1" applyBorder="1" applyAlignment="1">
      <alignment horizontal="left" vertical="top" wrapText="1"/>
    </xf>
    <xf numFmtId="14" fontId="0" fillId="0" borderId="1" xfId="0" applyNumberFormat="1" applyBorder="1" applyAlignment="1">
      <alignment vertical="top" wrapText="1"/>
    </xf>
    <xf numFmtId="15" fontId="0" fillId="0" borderId="1" xfId="0" applyNumberFormat="1" applyBorder="1" applyAlignment="1">
      <alignment horizontal="center" vertical="top" wrapText="1"/>
    </xf>
    <xf numFmtId="14" fontId="8" fillId="0" borderId="1" xfId="0" applyNumberFormat="1" applyFont="1" applyBorder="1" applyAlignment="1">
      <alignment vertical="top" wrapText="1"/>
    </xf>
    <xf numFmtId="15" fontId="0" fillId="0" borderId="1" xfId="0" applyNumberFormat="1" applyBorder="1" applyAlignment="1">
      <alignment vertical="top" wrapText="1"/>
    </xf>
    <xf numFmtId="0" fontId="0" fillId="0" borderId="1" xfId="0" quotePrefix="1" applyBorder="1" applyAlignment="1">
      <alignment vertical="top" wrapText="1"/>
    </xf>
    <xf numFmtId="15" fontId="0" fillId="0" borderId="1" xfId="0" applyNumberFormat="1" applyBorder="1" applyAlignment="1">
      <alignment vertical="top"/>
    </xf>
    <xf numFmtId="0" fontId="0" fillId="0" borderId="0" xfId="0" applyAlignment="1">
      <alignment horizontal="center" vertical="top"/>
    </xf>
    <xf numFmtId="0" fontId="9" fillId="0" borderId="0" xfId="0" applyFont="1" applyBorder="1" applyAlignment="1">
      <alignment horizontal="center"/>
    </xf>
    <xf numFmtId="0" fontId="0" fillId="0" borderId="4" xfId="0" applyBorder="1"/>
    <xf numFmtId="0" fontId="0" fillId="0" borderId="5" xfId="0" applyBorder="1"/>
    <xf numFmtId="0" fontId="9" fillId="0" borderId="6" xfId="0" applyFont="1" applyBorder="1" applyAlignment="1">
      <alignment horizontal="center"/>
    </xf>
    <xf numFmtId="0" fontId="9" fillId="0" borderId="7" xfId="0" applyFont="1" applyBorder="1"/>
    <xf numFmtId="0" fontId="9" fillId="0" borderId="8" xfId="0" applyFont="1" applyBorder="1"/>
    <xf numFmtId="0" fontId="0" fillId="0" borderId="7" xfId="0"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9" fillId="0" borderId="0" xfId="0" applyFont="1" applyFill="1" applyBorder="1" applyAlignment="1">
      <alignment horizontal="center"/>
    </xf>
    <xf numFmtId="0" fontId="0" fillId="0" borderId="1" xfId="0" applyBorder="1" applyAlignment="1">
      <alignment wrapText="1"/>
    </xf>
    <xf numFmtId="0" fontId="10" fillId="3" borderId="9" xfId="0" applyFont="1" applyFill="1" applyBorder="1"/>
    <xf numFmtId="0" fontId="10" fillId="3" borderId="1" xfId="0" applyFont="1" applyFill="1" applyBorder="1"/>
    <xf numFmtId="0" fontId="10" fillId="3" borderId="10" xfId="0" applyFont="1" applyFill="1" applyBorder="1" applyAlignment="1">
      <alignment horizontal="center"/>
    </xf>
    <xf numFmtId="0" fontId="10" fillId="3" borderId="1" xfId="0" applyFont="1" applyFill="1" applyBorder="1" applyAlignment="1">
      <alignment horizontal="center"/>
    </xf>
    <xf numFmtId="0" fontId="1" fillId="0" borderId="9" xfId="0" applyFont="1" applyBorder="1"/>
    <xf numFmtId="0" fontId="1" fillId="0" borderId="1" xfId="0" applyFont="1" applyBorder="1"/>
    <xf numFmtId="0" fontId="1" fillId="0" borderId="10" xfId="0" applyFont="1" applyBorder="1" applyAlignment="1">
      <alignment horizontal="center"/>
    </xf>
    <xf numFmtId="0" fontId="1" fillId="0" borderId="1" xfId="0" applyFont="1" applyBorder="1" applyAlignment="1">
      <alignment horizontal="center"/>
    </xf>
    <xf numFmtId="0" fontId="11" fillId="0" borderId="1" xfId="0" applyFont="1" applyBorder="1" applyAlignment="1">
      <alignment horizontal="left" vertical="top" wrapText="1"/>
    </xf>
    <xf numFmtId="0" fontId="0" fillId="0" borderId="0" xfId="0" applyAlignment="1">
      <alignment horizontal="center" vertical="top" wrapText="1"/>
    </xf>
    <xf numFmtId="0" fontId="13" fillId="0" borderId="0" xfId="0" applyFont="1" applyAlignment="1">
      <alignment horizontal="center"/>
    </xf>
    <xf numFmtId="0" fontId="9" fillId="0" borderId="0" xfId="0" applyFont="1" applyBorder="1"/>
    <xf numFmtId="0" fontId="14" fillId="0" borderId="0" xfId="0" applyFont="1" applyBorder="1" applyAlignment="1">
      <alignment horizontal="center"/>
    </xf>
    <xf numFmtId="14" fontId="0" fillId="0" borderId="1" xfId="0" applyNumberFormat="1" applyBorder="1" applyAlignment="1">
      <alignment horizontal="left" vertical="top" wrapText="1"/>
    </xf>
    <xf numFmtId="15" fontId="0" fillId="0" borderId="1" xfId="0" applyNumberFormat="1" applyBorder="1" applyAlignment="1">
      <alignment horizontal="left" vertical="top" wrapText="1"/>
    </xf>
    <xf numFmtId="0" fontId="9" fillId="0" borderId="7" xfId="0" applyFont="1" applyFill="1" applyBorder="1" applyAlignment="1">
      <alignment horizontal="center"/>
    </xf>
    <xf numFmtId="0" fontId="0" fillId="0" borderId="0" xfId="0" applyFill="1" applyBorder="1" applyAlignment="1">
      <alignment horizontal="center"/>
    </xf>
    <xf numFmtId="0" fontId="0" fillId="0" borderId="7" xfId="0" applyFill="1" applyBorder="1" applyAlignment="1">
      <alignment horizontal="center"/>
    </xf>
  </cellXfs>
  <cellStyles count="10">
    <cellStyle name="Date" xfId="9"/>
    <cellStyle name="Heading 1 2" xfId="3"/>
    <cellStyle name="Heading 2 2" xfId="4"/>
    <cellStyle name="Heading 3 2" xfId="5"/>
    <cellStyle name="Name" xfId="7"/>
    <cellStyle name="Normal" xfId="0" builtinId="0"/>
    <cellStyle name="Project Start" xfId="6"/>
    <cellStyle name="Task" xfId="8"/>
    <cellStyle name="Title 2" xfId="2"/>
    <cellStyle name="zHiddenText" xfId="1"/>
  </cellStyles>
  <dxfs count="1">
    <dxf>
      <font>
        <color theme="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
  <sheetViews>
    <sheetView showGridLines="0" zoomScale="130" zoomScaleNormal="130" workbookViewId="0">
      <selection activeCell="G15" sqref="G15"/>
    </sheetView>
  </sheetViews>
  <sheetFormatPr defaultRowHeight="15" x14ac:dyDescent="0.25"/>
  <cols>
    <col min="4" max="4" width="11.42578125" style="2" bestFit="1" customWidth="1"/>
    <col min="5" max="9" width="15.140625" style="2" customWidth="1"/>
  </cols>
  <sheetData>
    <row r="2" spans="2:10" x14ac:dyDescent="0.25">
      <c r="B2" s="40" t="s">
        <v>115</v>
      </c>
      <c r="C2" s="41" t="s">
        <v>136</v>
      </c>
      <c r="D2" s="42" t="s">
        <v>118</v>
      </c>
      <c r="E2" s="43" t="s">
        <v>10</v>
      </c>
      <c r="F2" s="42" t="s">
        <v>8</v>
      </c>
      <c r="G2" s="43" t="s">
        <v>79</v>
      </c>
      <c r="H2" s="42" t="s">
        <v>9</v>
      </c>
      <c r="I2" s="43" t="s">
        <v>108</v>
      </c>
    </row>
    <row r="3" spans="2:10" x14ac:dyDescent="0.25">
      <c r="B3" s="44" t="s">
        <v>116</v>
      </c>
      <c r="C3" s="45"/>
      <c r="D3" s="46">
        <f>COUNT('Sprint 1-Log'!A2:A200)</f>
        <v>58</v>
      </c>
      <c r="E3" s="47">
        <f>COUNTIF('Sprint 1-Log'!$G$2:$G$200,E2)</f>
        <v>50</v>
      </c>
      <c r="F3" s="46">
        <f>COUNTIF('Sprint 1-Log'!$G$2:$G$200,F2)</f>
        <v>0</v>
      </c>
      <c r="G3" s="47">
        <f>COUNTIF('Sprint 1-Log'!$G$2:$G$200,G2)</f>
        <v>8</v>
      </c>
      <c r="H3" s="46">
        <f>COUNTIF('Sprint 1-Log'!$G$2:$G$200,H2)</f>
        <v>0</v>
      </c>
      <c r="I3" s="47">
        <f>COUNTIF('Sprint 1-Log'!$G$2:$G$200,I2)</f>
        <v>0</v>
      </c>
      <c r="J3" s="50">
        <f>D3-SUM(E3:I3)</f>
        <v>0</v>
      </c>
    </row>
    <row r="4" spans="2:10" x14ac:dyDescent="0.25">
      <c r="B4" s="28"/>
      <c r="C4" s="31" t="s">
        <v>11</v>
      </c>
      <c r="D4" s="27">
        <f>COUNTIF('Sprint 1-Log'!$D$2:$D$200,C4)</f>
        <v>11</v>
      </c>
      <c r="E4" s="34">
        <f>COUNTIFS('Sprint 1-Log'!$G$2:$G$200,E$2,'Sprint 1-Log'!$D$2:$D$200,$C4)</f>
        <v>11</v>
      </c>
      <c r="F4" s="38">
        <f>COUNTIFS('Sprint 1-Log'!$G$2:$G$200,F$2,'Sprint 1-Log'!$D$2:$D$200,$C4)</f>
        <v>0</v>
      </c>
      <c r="G4" s="55">
        <f>COUNTIFS('Sprint 1-Log'!$G$2:$G$200,G$2,'Sprint 1-Log'!$D$2:$D$200,$C4)</f>
        <v>0</v>
      </c>
      <c r="H4" s="27">
        <f>COUNTIFS('Sprint 1-Log'!$G$2:$G$200,H$2,'Sprint 1-Log'!$D$2:$D$200,$C4)</f>
        <v>0</v>
      </c>
      <c r="I4" s="34">
        <f>COUNTIFS('Sprint 1-Log'!$G$2:$G$200,I$2,'Sprint 1-Log'!$D$2:$D$200,$C4)</f>
        <v>0</v>
      </c>
    </row>
    <row r="5" spans="2:10" x14ac:dyDescent="0.25">
      <c r="B5" s="28"/>
      <c r="C5" s="31" t="s">
        <v>12</v>
      </c>
      <c r="D5" s="27">
        <f>COUNTIF('Sprint 1-Log'!$D$2:$D$200,C5)</f>
        <v>18</v>
      </c>
      <c r="E5" s="34">
        <f>COUNTIFS('Sprint 1-Log'!$G$2:$G$200,E$2,'Sprint 1-Log'!$D$2:$D$200,$C5)</f>
        <v>14</v>
      </c>
      <c r="F5" s="27">
        <f>COUNTIFS('Sprint 1-Log'!$G$2:$G$200,F$2,'Sprint 1-Log'!$D$2:$D$200,$C5)</f>
        <v>0</v>
      </c>
      <c r="G5" s="34">
        <f>COUNTIFS('Sprint 1-Log'!$G$2:$G$200,G$2,'Sprint 1-Log'!$D$2:$D$200,$C5)</f>
        <v>4</v>
      </c>
      <c r="H5" s="27">
        <f>COUNTIFS('Sprint 1-Log'!$G$2:$G$200,H$2,'Sprint 1-Log'!$D$2:$D$200,$C5)</f>
        <v>0</v>
      </c>
      <c r="I5" s="34">
        <f>COUNTIFS('Sprint 1-Log'!$G$2:$G$200,I$2,'Sprint 1-Log'!$D$2:$D$200,$C5)</f>
        <v>0</v>
      </c>
    </row>
    <row r="6" spans="2:10" x14ac:dyDescent="0.25">
      <c r="B6" s="29"/>
      <c r="C6" s="32" t="s">
        <v>13</v>
      </c>
      <c r="D6" s="30">
        <f>COUNTIF('Sprint 1-Log'!$D$2:$D$200,C6)</f>
        <v>29</v>
      </c>
      <c r="E6" s="35">
        <f>COUNTIFS('Sprint 1-Log'!$G$2:$G$200,E$2,'Sprint 1-Log'!$D$2:$D$200,$C6)</f>
        <v>25</v>
      </c>
      <c r="F6" s="30">
        <f>COUNTIFS('Sprint 1-Log'!$G$2:$G$200,F$2,'Sprint 1-Log'!$D$2:$D$200,$C6)</f>
        <v>0</v>
      </c>
      <c r="G6" s="35">
        <f>COUNTIFS('Sprint 1-Log'!$G$2:$G$200,G$2,'Sprint 1-Log'!$D$2:$D$200,$C6)</f>
        <v>4</v>
      </c>
      <c r="H6" s="30">
        <f>COUNTIFS('Sprint 1-Log'!$G$2:$G$200,H$2,'Sprint 1-Log'!$D$2:$D$200,$C6)</f>
        <v>0</v>
      </c>
      <c r="I6" s="35">
        <f>COUNTIFS('Sprint 1-Log'!$G$2:$G$200,I$2,'Sprint 1-Log'!$D$2:$D$200,$C6)</f>
        <v>0</v>
      </c>
    </row>
    <row r="7" spans="2:10" x14ac:dyDescent="0.25">
      <c r="B7" s="3"/>
      <c r="C7" s="51"/>
      <c r="D7" s="52">
        <f>D3-SUM(D4:D6)</f>
        <v>0</v>
      </c>
      <c r="E7" s="27"/>
      <c r="F7" s="27"/>
      <c r="G7" s="27"/>
      <c r="H7" s="27"/>
      <c r="I7" s="27"/>
    </row>
    <row r="9" spans="2:10" x14ac:dyDescent="0.25">
      <c r="B9" s="44" t="s">
        <v>117</v>
      </c>
      <c r="C9" s="45"/>
      <c r="D9" s="46">
        <f>SUM(E9:I9)</f>
        <v>54</v>
      </c>
      <c r="E9" s="47">
        <f>COUNTIF('Sprint 2-Log'!$G$2:$G$204,E2)</f>
        <v>31</v>
      </c>
      <c r="F9" s="46">
        <f>COUNTIF('Sprint 2-Log'!$G$2:$G$204,F2)</f>
        <v>1</v>
      </c>
      <c r="G9" s="47">
        <f>COUNTIF('Sprint 2-Log'!$G$2:$G$204,G2)</f>
        <v>19</v>
      </c>
      <c r="H9" s="46">
        <f>COUNTIF('Sprint 2-Log'!$G$2:$G$204,H2)</f>
        <v>3</v>
      </c>
      <c r="I9" s="47">
        <f>COUNTIF('Sprint 2-Log'!$G$2:$G$204,I2)</f>
        <v>0</v>
      </c>
    </row>
    <row r="10" spans="2:10" x14ac:dyDescent="0.25">
      <c r="B10" s="28"/>
      <c r="C10" s="31" t="s">
        <v>11</v>
      </c>
      <c r="D10" s="4">
        <f t="shared" ref="D10:D12" si="0">SUM(E10:I10)</f>
        <v>24</v>
      </c>
      <c r="E10" s="33">
        <f>COUNTIFS('Sprint 2-Log'!$G$2:$G$204,E$2,'Sprint 2-Log'!$D$2:$D$204,$C10)</f>
        <v>18</v>
      </c>
      <c r="F10" s="56">
        <f>COUNTIFS('Sprint 2-Log'!$G$2:$G$204,F$2,'Sprint 2-Log'!$D$2:$D$204,$C10)</f>
        <v>1</v>
      </c>
      <c r="G10" s="57">
        <f>COUNTIFS('Sprint 2-Log'!$G$2:$G$204,G$2,'Sprint 2-Log'!$D$2:$D$204,$C10)</f>
        <v>3</v>
      </c>
      <c r="H10" s="4">
        <f>COUNTIFS('Sprint 2-Log'!$G$2:$G$204,H$2,'Sprint 2-Log'!$D$2:$D$204,$C10)</f>
        <v>2</v>
      </c>
      <c r="I10" s="33">
        <f>COUNTIFS('Sprint 2-Log'!$G$2:$G$204,I$2,'Sprint 2-Log'!$D$2:$D$204,$C10)</f>
        <v>0</v>
      </c>
    </row>
    <row r="11" spans="2:10" x14ac:dyDescent="0.25">
      <c r="B11" s="28"/>
      <c r="C11" s="31" t="s">
        <v>12</v>
      </c>
      <c r="D11" s="4">
        <f t="shared" si="0"/>
        <v>17</v>
      </c>
      <c r="E11" s="33">
        <f>COUNTIFS('Sprint 2-Log'!$G$2:$G$204,E$2,'Sprint 2-Log'!$D$2:$D$204,$C11)</f>
        <v>8</v>
      </c>
      <c r="F11" s="4">
        <f>COUNTIFS('Sprint 2-Log'!$G$2:$G$204,F$2,'Sprint 2-Log'!$D$2:$D$204,$C11)</f>
        <v>0</v>
      </c>
      <c r="G11" s="33">
        <f>COUNTIFS('Sprint 2-Log'!$G$2:$G$204,G$2,'Sprint 2-Log'!$D$2:$D$204,$C11)</f>
        <v>8</v>
      </c>
      <c r="H11" s="4">
        <f>COUNTIFS('Sprint 2-Log'!$G$2:$G$204,H$2,'Sprint 2-Log'!$D$2:$D$204,$C11)</f>
        <v>1</v>
      </c>
      <c r="I11" s="33">
        <f>COUNTIFS('Sprint 2-Log'!$G$2:$G$204,I$2,'Sprint 2-Log'!$D$2:$D$204,$C11)</f>
        <v>0</v>
      </c>
    </row>
    <row r="12" spans="2:10" x14ac:dyDescent="0.25">
      <c r="B12" s="29"/>
      <c r="C12" s="32" t="s">
        <v>13</v>
      </c>
      <c r="D12" s="36">
        <f t="shared" si="0"/>
        <v>13</v>
      </c>
      <c r="E12" s="37">
        <f>COUNTIFS('Sprint 2-Log'!$G$2:$G$204,E$2,'Sprint 2-Log'!$D$2:$D$204,$C12)</f>
        <v>5</v>
      </c>
      <c r="F12" s="36">
        <f>COUNTIFS('Sprint 2-Log'!$G$2:$G$204,F$2,'Sprint 2-Log'!$D$2:$D$204,$C12)</f>
        <v>0</v>
      </c>
      <c r="G12" s="37">
        <f>COUNTIFS('Sprint 2-Log'!$G$2:$G$204,G$2,'Sprint 2-Log'!$D$2:$D$204,$C12)</f>
        <v>8</v>
      </c>
      <c r="H12" s="36">
        <f>COUNTIFS('Sprint 2-Log'!$G$2:$G$204,H$2,'Sprint 2-Log'!$D$2:$D$204,$C12)</f>
        <v>0</v>
      </c>
      <c r="I12" s="37">
        <f>COUNTIFS('Sprint 2-Log'!$G$2:$G$204,I$2,'Sprint 2-Log'!$D$2:$D$204,$C12)</f>
        <v>0</v>
      </c>
    </row>
  </sheetData>
  <conditionalFormatting sqref="D7 J3">
    <cfRule type="cellIs" dxfId="0"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
  <sheetViews>
    <sheetView zoomScale="70" zoomScaleNormal="70" workbookViewId="0">
      <pane xSplit="5" ySplit="1" topLeftCell="G2" activePane="bottomRight" state="frozen"/>
      <selection pane="topRight" activeCell="F1" sqref="F1"/>
      <selection pane="bottomLeft" activeCell="A2" sqref="A2"/>
      <selection pane="bottomRight" activeCell="I6" sqref="I6"/>
    </sheetView>
  </sheetViews>
  <sheetFormatPr defaultColWidth="9.140625" defaultRowHeight="15" x14ac:dyDescent="0.25"/>
  <cols>
    <col min="1" max="1" width="6.7109375" style="5" bestFit="1" customWidth="1"/>
    <col min="2" max="2" width="12.85546875" style="5" customWidth="1"/>
    <col min="3" max="3" width="13.5703125" style="5" customWidth="1"/>
    <col min="4" max="4" width="10.140625" style="5" customWidth="1"/>
    <col min="5" max="5" width="55.7109375" style="5" customWidth="1"/>
    <col min="6" max="6" width="13.28515625" style="5" customWidth="1"/>
    <col min="7" max="7" width="15" style="49" bestFit="1" customWidth="1"/>
    <col min="8" max="8" width="15.42578125" style="5" customWidth="1"/>
    <col min="9" max="9" width="58" style="9" customWidth="1"/>
    <col min="10" max="10" width="53.85546875" style="9" customWidth="1"/>
    <col min="11" max="16384" width="9.140625" style="5"/>
  </cols>
  <sheetData>
    <row r="1" spans="1:10" ht="30" x14ac:dyDescent="0.25">
      <c r="A1" s="8" t="s">
        <v>0</v>
      </c>
      <c r="B1" s="8" t="s">
        <v>1</v>
      </c>
      <c r="C1" s="8" t="s">
        <v>2</v>
      </c>
      <c r="D1" s="8" t="s">
        <v>7</v>
      </c>
      <c r="E1" s="10" t="s">
        <v>3</v>
      </c>
      <c r="F1" s="8" t="s">
        <v>4</v>
      </c>
      <c r="G1" s="8" t="s">
        <v>5</v>
      </c>
      <c r="H1" s="8" t="s">
        <v>6</v>
      </c>
      <c r="I1" s="10" t="s">
        <v>178</v>
      </c>
      <c r="J1" s="10" t="s">
        <v>179</v>
      </c>
    </row>
    <row r="2" spans="1:10" ht="75" x14ac:dyDescent="0.25">
      <c r="A2" s="16">
        <v>1</v>
      </c>
      <c r="B2" s="16" t="s">
        <v>14</v>
      </c>
      <c r="C2" s="16" t="s">
        <v>15</v>
      </c>
      <c r="D2" s="16" t="s">
        <v>13</v>
      </c>
      <c r="E2" s="12" t="s">
        <v>16</v>
      </c>
      <c r="F2" s="17">
        <v>43721</v>
      </c>
      <c r="G2" s="16" t="s">
        <v>10</v>
      </c>
      <c r="H2" s="16"/>
      <c r="I2" s="12" t="s">
        <v>180</v>
      </c>
      <c r="J2" s="12"/>
    </row>
    <row r="3" spans="1:10" ht="45" x14ac:dyDescent="0.25">
      <c r="A3" s="16">
        <v>2</v>
      </c>
      <c r="B3" s="16" t="s">
        <v>14</v>
      </c>
      <c r="C3" s="16" t="s">
        <v>15</v>
      </c>
      <c r="D3" s="16" t="s">
        <v>13</v>
      </c>
      <c r="E3" s="12" t="s">
        <v>58</v>
      </c>
      <c r="F3" s="17">
        <v>43721</v>
      </c>
      <c r="G3" s="16" t="s">
        <v>10</v>
      </c>
      <c r="H3" s="17">
        <v>43724</v>
      </c>
      <c r="I3" s="12" t="s">
        <v>17</v>
      </c>
      <c r="J3" s="53"/>
    </row>
    <row r="4" spans="1:10" ht="45" x14ac:dyDescent="0.25">
      <c r="A4" s="16">
        <v>3</v>
      </c>
      <c r="B4" s="16" t="s">
        <v>14</v>
      </c>
      <c r="C4" s="16" t="s">
        <v>15</v>
      </c>
      <c r="D4" s="16" t="s">
        <v>13</v>
      </c>
      <c r="E4" s="12" t="s">
        <v>19</v>
      </c>
      <c r="F4" s="17">
        <v>43721</v>
      </c>
      <c r="G4" s="18" t="s">
        <v>10</v>
      </c>
      <c r="H4" s="16"/>
      <c r="I4" s="12" t="s">
        <v>18</v>
      </c>
      <c r="J4" s="12"/>
    </row>
    <row r="5" spans="1:10" x14ac:dyDescent="0.25">
      <c r="A5" s="16">
        <v>4</v>
      </c>
      <c r="B5" s="16" t="s">
        <v>14</v>
      </c>
      <c r="C5" s="16" t="s">
        <v>15</v>
      </c>
      <c r="D5" s="16" t="s">
        <v>12</v>
      </c>
      <c r="E5" s="12" t="s">
        <v>20</v>
      </c>
      <c r="F5" s="17">
        <v>43721</v>
      </c>
      <c r="G5" s="16" t="s">
        <v>10</v>
      </c>
      <c r="H5" s="16"/>
      <c r="I5" s="12" t="s">
        <v>21</v>
      </c>
      <c r="J5" s="12"/>
    </row>
    <row r="6" spans="1:10" s="9" customFormat="1" ht="45" x14ac:dyDescent="0.25">
      <c r="A6" s="16">
        <v>5</v>
      </c>
      <c r="B6" s="16" t="s">
        <v>14</v>
      </c>
      <c r="C6" s="16" t="s">
        <v>15</v>
      </c>
      <c r="D6" s="16" t="s">
        <v>12</v>
      </c>
      <c r="E6" s="12" t="s">
        <v>23</v>
      </c>
      <c r="F6" s="17">
        <v>43721</v>
      </c>
      <c r="G6" s="16" t="s">
        <v>10</v>
      </c>
      <c r="H6" s="16"/>
      <c r="I6" s="12" t="s">
        <v>22</v>
      </c>
      <c r="J6" s="12"/>
    </row>
    <row r="7" spans="1:10" x14ac:dyDescent="0.25">
      <c r="A7" s="16">
        <v>6</v>
      </c>
      <c r="B7" s="16" t="s">
        <v>14</v>
      </c>
      <c r="C7" s="16" t="s">
        <v>15</v>
      </c>
      <c r="D7" s="16" t="s">
        <v>13</v>
      </c>
      <c r="E7" s="12" t="s">
        <v>25</v>
      </c>
      <c r="F7" s="17">
        <v>43725</v>
      </c>
      <c r="G7" s="16" t="s">
        <v>10</v>
      </c>
      <c r="H7" s="16"/>
      <c r="I7" s="12" t="s">
        <v>24</v>
      </c>
      <c r="J7" s="12"/>
    </row>
    <row r="8" spans="1:10" ht="30" x14ac:dyDescent="0.25">
      <c r="A8" s="16">
        <v>7</v>
      </c>
      <c r="B8" s="16" t="s">
        <v>14</v>
      </c>
      <c r="C8" s="16" t="s">
        <v>15</v>
      </c>
      <c r="D8" s="16" t="s">
        <v>12</v>
      </c>
      <c r="E8" s="12" t="s">
        <v>109</v>
      </c>
      <c r="F8" s="17">
        <v>43733</v>
      </c>
      <c r="G8" s="16" t="s">
        <v>10</v>
      </c>
      <c r="H8" s="16"/>
      <c r="I8" s="12"/>
      <c r="J8" s="12"/>
    </row>
    <row r="9" spans="1:10" ht="60" x14ac:dyDescent="0.25">
      <c r="A9" s="16">
        <v>8</v>
      </c>
      <c r="B9" s="16" t="s">
        <v>27</v>
      </c>
      <c r="C9" s="16" t="s">
        <v>27</v>
      </c>
      <c r="D9" s="16" t="s">
        <v>13</v>
      </c>
      <c r="E9" s="12" t="s">
        <v>26</v>
      </c>
      <c r="F9" s="17">
        <v>43733</v>
      </c>
      <c r="G9" s="16" t="s">
        <v>79</v>
      </c>
      <c r="H9" s="16"/>
      <c r="I9" s="12" t="s">
        <v>181</v>
      </c>
      <c r="J9" s="12"/>
    </row>
    <row r="10" spans="1:10" ht="45" x14ac:dyDescent="0.25">
      <c r="A10" s="16">
        <v>9</v>
      </c>
      <c r="B10" s="16" t="s">
        <v>27</v>
      </c>
      <c r="C10" s="16" t="s">
        <v>27</v>
      </c>
      <c r="D10" s="16" t="s">
        <v>11</v>
      </c>
      <c r="E10" s="12" t="s">
        <v>28</v>
      </c>
      <c r="F10" s="17">
        <v>43733</v>
      </c>
      <c r="G10" s="16" t="s">
        <v>10</v>
      </c>
      <c r="H10" s="16"/>
      <c r="I10" s="12" t="s">
        <v>29</v>
      </c>
      <c r="J10" s="12"/>
    </row>
    <row r="11" spans="1:10" ht="30" x14ac:dyDescent="0.25">
      <c r="A11" s="16">
        <v>10</v>
      </c>
      <c r="B11" s="16" t="s">
        <v>30</v>
      </c>
      <c r="C11" s="16" t="s">
        <v>34</v>
      </c>
      <c r="D11" s="16" t="s">
        <v>13</v>
      </c>
      <c r="E11" s="12" t="s">
        <v>35</v>
      </c>
      <c r="F11" s="17">
        <v>43733</v>
      </c>
      <c r="G11" s="16" t="s">
        <v>10</v>
      </c>
      <c r="H11" s="16"/>
      <c r="I11" s="12"/>
      <c r="J11" s="12"/>
    </row>
    <row r="12" spans="1:10" ht="30" x14ac:dyDescent="0.25">
      <c r="A12" s="16">
        <v>11</v>
      </c>
      <c r="B12" s="16" t="s">
        <v>30</v>
      </c>
      <c r="C12" s="16" t="s">
        <v>31</v>
      </c>
      <c r="D12" s="16" t="s">
        <v>13</v>
      </c>
      <c r="E12" s="13" t="s">
        <v>32</v>
      </c>
      <c r="F12" s="17">
        <v>43733</v>
      </c>
      <c r="G12" s="16" t="s">
        <v>10</v>
      </c>
      <c r="H12" s="16"/>
      <c r="I12" s="12" t="s">
        <v>78</v>
      </c>
      <c r="J12" s="12"/>
    </row>
    <row r="13" spans="1:10" x14ac:dyDescent="0.25">
      <c r="A13" s="16">
        <v>12</v>
      </c>
      <c r="B13" s="16" t="s">
        <v>30</v>
      </c>
      <c r="C13" s="16" t="s">
        <v>31</v>
      </c>
      <c r="D13" s="16" t="s">
        <v>13</v>
      </c>
      <c r="E13" s="12" t="s">
        <v>33</v>
      </c>
      <c r="F13" s="17">
        <v>43733</v>
      </c>
      <c r="G13" s="16" t="s">
        <v>10</v>
      </c>
      <c r="H13" s="16"/>
      <c r="I13" s="12"/>
      <c r="J13" s="12"/>
    </row>
    <row r="14" spans="1:10" ht="30" x14ac:dyDescent="0.25">
      <c r="A14" s="16">
        <v>13</v>
      </c>
      <c r="B14" s="16" t="s">
        <v>30</v>
      </c>
      <c r="C14" s="16" t="s">
        <v>52</v>
      </c>
      <c r="D14" s="16" t="s">
        <v>13</v>
      </c>
      <c r="E14" s="12" t="s">
        <v>39</v>
      </c>
      <c r="F14" s="17">
        <v>43733</v>
      </c>
      <c r="G14" s="16" t="s">
        <v>10</v>
      </c>
      <c r="H14" s="16"/>
      <c r="I14" s="12"/>
      <c r="J14" s="12"/>
    </row>
    <row r="15" spans="1:10" ht="30" x14ac:dyDescent="0.25">
      <c r="A15" s="16">
        <v>14</v>
      </c>
      <c r="B15" s="16" t="s">
        <v>30</v>
      </c>
      <c r="C15" s="16" t="s">
        <v>52</v>
      </c>
      <c r="D15" s="16" t="s">
        <v>13</v>
      </c>
      <c r="E15" s="12" t="s">
        <v>36</v>
      </c>
      <c r="F15" s="17">
        <v>43733</v>
      </c>
      <c r="G15" s="16" t="s">
        <v>10</v>
      </c>
      <c r="H15" s="16"/>
      <c r="I15" s="12" t="s">
        <v>37</v>
      </c>
      <c r="J15" s="12"/>
    </row>
    <row r="16" spans="1:10" x14ac:dyDescent="0.25">
      <c r="A16" s="16">
        <v>15</v>
      </c>
      <c r="B16" s="16" t="s">
        <v>30</v>
      </c>
      <c r="C16" s="16" t="s">
        <v>52</v>
      </c>
      <c r="D16" s="16" t="s">
        <v>13</v>
      </c>
      <c r="E16" s="12" t="s">
        <v>38</v>
      </c>
      <c r="F16" s="17">
        <v>43733</v>
      </c>
      <c r="G16" s="16" t="s">
        <v>10</v>
      </c>
      <c r="H16" s="16"/>
      <c r="I16" s="12"/>
      <c r="J16" s="12"/>
    </row>
    <row r="17" spans="1:10" x14ac:dyDescent="0.25">
      <c r="A17" s="16">
        <v>16</v>
      </c>
      <c r="B17" s="16" t="s">
        <v>30</v>
      </c>
      <c r="C17" s="16" t="s">
        <v>41</v>
      </c>
      <c r="D17" s="16" t="s">
        <v>13</v>
      </c>
      <c r="E17" s="12" t="s">
        <v>40</v>
      </c>
      <c r="F17" s="17">
        <v>43733</v>
      </c>
      <c r="G17" s="16" t="s">
        <v>10</v>
      </c>
      <c r="H17" s="16"/>
      <c r="I17" s="12"/>
      <c r="J17" s="12"/>
    </row>
    <row r="18" spans="1:10" x14ac:dyDescent="0.25">
      <c r="A18" s="16">
        <v>17</v>
      </c>
      <c r="B18" s="16" t="s">
        <v>30</v>
      </c>
      <c r="C18" s="16" t="s">
        <v>41</v>
      </c>
      <c r="D18" s="16" t="s">
        <v>13</v>
      </c>
      <c r="E18" s="12" t="s">
        <v>42</v>
      </c>
      <c r="F18" s="17">
        <v>43733</v>
      </c>
      <c r="G18" s="16" t="s">
        <v>10</v>
      </c>
      <c r="H18" s="16"/>
      <c r="I18" s="12"/>
      <c r="J18" s="12"/>
    </row>
    <row r="19" spans="1:10" ht="30" x14ac:dyDescent="0.25">
      <c r="A19" s="16">
        <v>18</v>
      </c>
      <c r="B19" s="16" t="s">
        <v>30</v>
      </c>
      <c r="C19" s="16" t="s">
        <v>41</v>
      </c>
      <c r="D19" s="16" t="s">
        <v>13</v>
      </c>
      <c r="E19" s="12" t="s">
        <v>43</v>
      </c>
      <c r="F19" s="17">
        <v>43733</v>
      </c>
      <c r="G19" s="16" t="s">
        <v>10</v>
      </c>
      <c r="H19" s="16"/>
      <c r="I19" s="12"/>
      <c r="J19" s="12"/>
    </row>
    <row r="20" spans="1:10" ht="30" x14ac:dyDescent="0.25">
      <c r="A20" s="16">
        <v>19</v>
      </c>
      <c r="B20" s="16" t="s">
        <v>30</v>
      </c>
      <c r="C20" s="16" t="s">
        <v>142</v>
      </c>
      <c r="D20" s="16" t="s">
        <v>13</v>
      </c>
      <c r="E20" s="12" t="s">
        <v>44</v>
      </c>
      <c r="F20" s="17">
        <v>43733</v>
      </c>
      <c r="G20" s="18" t="s">
        <v>10</v>
      </c>
      <c r="H20" s="16"/>
      <c r="I20" s="12"/>
      <c r="J20" s="12"/>
    </row>
    <row r="21" spans="1:10" ht="120" x14ac:dyDescent="0.25">
      <c r="A21" s="16">
        <v>20</v>
      </c>
      <c r="B21" s="16" t="s">
        <v>30</v>
      </c>
      <c r="C21" s="16" t="s">
        <v>141</v>
      </c>
      <c r="D21" s="16" t="s">
        <v>12</v>
      </c>
      <c r="E21" s="12" t="s">
        <v>45</v>
      </c>
      <c r="F21" s="17">
        <v>43733</v>
      </c>
      <c r="G21" s="16" t="s">
        <v>10</v>
      </c>
      <c r="H21" s="21">
        <v>43822</v>
      </c>
      <c r="I21" s="54" t="s">
        <v>182</v>
      </c>
      <c r="J21" s="54"/>
    </row>
    <row r="22" spans="1:10" x14ac:dyDescent="0.25">
      <c r="A22" s="16">
        <v>21</v>
      </c>
      <c r="B22" s="16" t="s">
        <v>30</v>
      </c>
      <c r="C22" s="16" t="s">
        <v>50</v>
      </c>
      <c r="D22" s="16" t="s">
        <v>13</v>
      </c>
      <c r="E22" s="13" t="s">
        <v>46</v>
      </c>
      <c r="F22" s="17">
        <v>43733</v>
      </c>
      <c r="G22" s="16" t="s">
        <v>10</v>
      </c>
      <c r="H22" s="16"/>
      <c r="I22" s="13" t="s">
        <v>110</v>
      </c>
      <c r="J22" s="12"/>
    </row>
    <row r="23" spans="1:10" ht="45" x14ac:dyDescent="0.25">
      <c r="A23" s="16">
        <v>22</v>
      </c>
      <c r="B23" s="16" t="s">
        <v>30</v>
      </c>
      <c r="C23" s="16" t="s">
        <v>141</v>
      </c>
      <c r="D23" s="16" t="s">
        <v>12</v>
      </c>
      <c r="E23" s="12" t="s">
        <v>47</v>
      </c>
      <c r="F23" s="17">
        <v>43733</v>
      </c>
      <c r="G23" s="16" t="s">
        <v>10</v>
      </c>
      <c r="H23" s="16"/>
      <c r="I23" s="12" t="s">
        <v>183</v>
      </c>
      <c r="J23" s="12"/>
    </row>
    <row r="24" spans="1:10" ht="30" x14ac:dyDescent="0.25">
      <c r="A24" s="16">
        <v>23</v>
      </c>
      <c r="B24" s="16" t="s">
        <v>30</v>
      </c>
      <c r="C24" s="16" t="s">
        <v>141</v>
      </c>
      <c r="D24" s="16" t="s">
        <v>13</v>
      </c>
      <c r="E24" s="12" t="s">
        <v>88</v>
      </c>
      <c r="F24" s="17">
        <v>43733</v>
      </c>
      <c r="G24" s="16" t="s">
        <v>10</v>
      </c>
      <c r="H24" s="16"/>
      <c r="I24" s="12" t="s">
        <v>184</v>
      </c>
      <c r="J24" s="12"/>
    </row>
    <row r="25" spans="1:10" x14ac:dyDescent="0.25">
      <c r="A25" s="16">
        <v>24</v>
      </c>
      <c r="B25" s="16" t="s">
        <v>30</v>
      </c>
      <c r="C25" s="16" t="s">
        <v>141</v>
      </c>
      <c r="D25" s="16" t="s">
        <v>13</v>
      </c>
      <c r="E25" s="19" t="s">
        <v>48</v>
      </c>
      <c r="F25" s="17">
        <v>43733</v>
      </c>
      <c r="G25" s="16" t="s">
        <v>10</v>
      </c>
      <c r="H25" s="16"/>
      <c r="I25" s="13" t="s">
        <v>110</v>
      </c>
      <c r="J25" s="12"/>
    </row>
    <row r="26" spans="1:10" ht="30" x14ac:dyDescent="0.25">
      <c r="A26" s="16">
        <v>25</v>
      </c>
      <c r="B26" s="16" t="s">
        <v>30</v>
      </c>
      <c r="C26" s="16" t="s">
        <v>51</v>
      </c>
      <c r="D26" s="16" t="s">
        <v>13</v>
      </c>
      <c r="E26" s="12" t="s">
        <v>49</v>
      </c>
      <c r="F26" s="17">
        <v>43733</v>
      </c>
      <c r="G26" s="16" t="s">
        <v>10</v>
      </c>
      <c r="H26" s="16"/>
      <c r="I26" s="12"/>
      <c r="J26" s="12"/>
    </row>
    <row r="27" spans="1:10" x14ac:dyDescent="0.25">
      <c r="A27" s="16">
        <v>26</v>
      </c>
      <c r="B27" s="16" t="s">
        <v>30</v>
      </c>
      <c r="C27" s="16" t="s">
        <v>41</v>
      </c>
      <c r="D27" s="16" t="s">
        <v>13</v>
      </c>
      <c r="E27" s="12" t="s">
        <v>53</v>
      </c>
      <c r="F27" s="17">
        <v>43754</v>
      </c>
      <c r="G27" s="16" t="s">
        <v>10</v>
      </c>
      <c r="H27" s="16"/>
      <c r="I27" s="12"/>
      <c r="J27" s="12"/>
    </row>
    <row r="28" spans="1:10" ht="30" x14ac:dyDescent="0.25">
      <c r="A28" s="16">
        <v>27</v>
      </c>
      <c r="B28" s="16" t="s">
        <v>30</v>
      </c>
      <c r="C28" s="16" t="s">
        <v>141</v>
      </c>
      <c r="D28" s="16" t="s">
        <v>13</v>
      </c>
      <c r="E28" s="12" t="s">
        <v>54</v>
      </c>
      <c r="F28" s="17">
        <v>43754</v>
      </c>
      <c r="G28" s="16" t="s">
        <v>10</v>
      </c>
      <c r="H28" s="16"/>
      <c r="I28" s="12"/>
      <c r="J28" s="12"/>
    </row>
    <row r="29" spans="1:10" ht="30" x14ac:dyDescent="0.25">
      <c r="A29" s="16">
        <v>28</v>
      </c>
      <c r="B29" s="16" t="s">
        <v>30</v>
      </c>
      <c r="C29" s="16" t="s">
        <v>141</v>
      </c>
      <c r="D29" s="16" t="s">
        <v>13</v>
      </c>
      <c r="E29" s="12" t="s">
        <v>55</v>
      </c>
      <c r="F29" s="17">
        <v>43754</v>
      </c>
      <c r="G29" s="16" t="s">
        <v>10</v>
      </c>
      <c r="H29" s="16"/>
      <c r="I29" s="12"/>
      <c r="J29" s="12"/>
    </row>
    <row r="30" spans="1:10" x14ac:dyDescent="0.25">
      <c r="A30" s="16">
        <v>29</v>
      </c>
      <c r="B30" s="16" t="s">
        <v>30</v>
      </c>
      <c r="C30" s="16" t="s">
        <v>31</v>
      </c>
      <c r="D30" s="16" t="s">
        <v>13</v>
      </c>
      <c r="E30" s="12" t="s">
        <v>56</v>
      </c>
      <c r="F30" s="17">
        <v>43754</v>
      </c>
      <c r="G30" s="18" t="s">
        <v>10</v>
      </c>
      <c r="H30" s="16"/>
      <c r="I30" s="12"/>
      <c r="J30" s="12"/>
    </row>
    <row r="31" spans="1:10" ht="75" x14ac:dyDescent="0.25">
      <c r="A31" s="16">
        <v>30</v>
      </c>
      <c r="B31" s="16" t="s">
        <v>30</v>
      </c>
      <c r="C31" s="16" t="s">
        <v>141</v>
      </c>
      <c r="D31" s="16" t="s">
        <v>12</v>
      </c>
      <c r="E31" s="12" t="s">
        <v>57</v>
      </c>
      <c r="F31" s="17">
        <v>43754</v>
      </c>
      <c r="G31" s="16" t="s">
        <v>10</v>
      </c>
      <c r="H31" s="21">
        <v>43822</v>
      </c>
      <c r="I31" s="12" t="s">
        <v>185</v>
      </c>
      <c r="J31" s="54"/>
    </row>
    <row r="32" spans="1:10" ht="285" x14ac:dyDescent="0.25">
      <c r="A32" s="16">
        <v>31</v>
      </c>
      <c r="B32" s="16" t="s">
        <v>27</v>
      </c>
      <c r="C32" s="16" t="s">
        <v>69</v>
      </c>
      <c r="D32" s="16" t="s">
        <v>13</v>
      </c>
      <c r="E32" s="12" t="s">
        <v>73</v>
      </c>
      <c r="F32" s="17">
        <v>43794</v>
      </c>
      <c r="G32" s="16" t="s">
        <v>10</v>
      </c>
      <c r="H32" s="21">
        <v>43847</v>
      </c>
      <c r="I32" s="12" t="s">
        <v>186</v>
      </c>
      <c r="J32" s="12" t="s">
        <v>132</v>
      </c>
    </row>
    <row r="33" spans="1:10" ht="60" x14ac:dyDescent="0.25">
      <c r="A33" s="16">
        <v>32</v>
      </c>
      <c r="B33" s="16" t="s">
        <v>65</v>
      </c>
      <c r="C33" s="16" t="s">
        <v>34</v>
      </c>
      <c r="D33" s="16" t="s">
        <v>12</v>
      </c>
      <c r="E33" s="12" t="s">
        <v>80</v>
      </c>
      <c r="F33" s="17">
        <v>43794</v>
      </c>
      <c r="G33" s="16" t="s">
        <v>10</v>
      </c>
      <c r="H33" s="16"/>
      <c r="I33" s="12" t="s">
        <v>70</v>
      </c>
      <c r="J33" s="12"/>
    </row>
    <row r="34" spans="1:10" x14ac:dyDescent="0.25">
      <c r="A34" s="16">
        <v>33</v>
      </c>
      <c r="B34" s="16" t="s">
        <v>65</v>
      </c>
      <c r="C34" s="16" t="s">
        <v>34</v>
      </c>
      <c r="D34" s="16" t="s">
        <v>13</v>
      </c>
      <c r="E34" s="12" t="s">
        <v>71</v>
      </c>
      <c r="F34" s="17">
        <v>43794</v>
      </c>
      <c r="G34" s="16" t="s">
        <v>10</v>
      </c>
      <c r="H34" s="16"/>
      <c r="I34" s="12"/>
      <c r="J34" s="12"/>
    </row>
    <row r="35" spans="1:10" ht="45" x14ac:dyDescent="0.25">
      <c r="A35" s="16">
        <v>34</v>
      </c>
      <c r="B35" s="16" t="s">
        <v>64</v>
      </c>
      <c r="C35" s="16" t="s">
        <v>34</v>
      </c>
      <c r="D35" s="16" t="s">
        <v>11</v>
      </c>
      <c r="E35" s="12" t="s">
        <v>66</v>
      </c>
      <c r="F35" s="17">
        <v>43794</v>
      </c>
      <c r="G35" s="16" t="s">
        <v>10</v>
      </c>
      <c r="H35" s="21">
        <v>43819</v>
      </c>
      <c r="I35" s="54"/>
      <c r="J35" s="54"/>
    </row>
    <row r="36" spans="1:10" ht="30" x14ac:dyDescent="0.25">
      <c r="A36" s="16">
        <v>35</v>
      </c>
      <c r="B36" s="16" t="s">
        <v>65</v>
      </c>
      <c r="C36" s="16" t="s">
        <v>34</v>
      </c>
      <c r="D36" s="16" t="s">
        <v>12</v>
      </c>
      <c r="E36" s="12" t="s">
        <v>111</v>
      </c>
      <c r="F36" s="17">
        <v>43794</v>
      </c>
      <c r="G36" s="16" t="s">
        <v>10</v>
      </c>
      <c r="H36" s="21">
        <v>43815</v>
      </c>
      <c r="I36" s="54"/>
      <c r="J36" s="54"/>
    </row>
    <row r="37" spans="1:10" ht="45" x14ac:dyDescent="0.25">
      <c r="A37" s="16">
        <v>36</v>
      </c>
      <c r="B37" s="16" t="s">
        <v>65</v>
      </c>
      <c r="C37" s="16" t="s">
        <v>15</v>
      </c>
      <c r="D37" s="16" t="s">
        <v>11</v>
      </c>
      <c r="E37" s="12" t="s">
        <v>67</v>
      </c>
      <c r="F37" s="17">
        <v>43794</v>
      </c>
      <c r="G37" s="16" t="s">
        <v>10</v>
      </c>
      <c r="H37" s="21">
        <v>43822</v>
      </c>
      <c r="I37" s="12" t="s">
        <v>187</v>
      </c>
      <c r="J37" s="54"/>
    </row>
    <row r="38" spans="1:10" ht="405" x14ac:dyDescent="0.25">
      <c r="A38" s="16">
        <v>37</v>
      </c>
      <c r="B38" s="16" t="s">
        <v>30</v>
      </c>
      <c r="C38" s="16" t="s">
        <v>52</v>
      </c>
      <c r="D38" s="16" t="s">
        <v>11</v>
      </c>
      <c r="E38" s="12" t="s">
        <v>81</v>
      </c>
      <c r="F38" s="17">
        <v>43794</v>
      </c>
      <c r="G38" s="16" t="s">
        <v>10</v>
      </c>
      <c r="H38" s="23">
        <v>43822</v>
      </c>
      <c r="I38" s="12" t="s">
        <v>188</v>
      </c>
      <c r="J38" s="54"/>
    </row>
    <row r="39" spans="1:10" ht="90" x14ac:dyDescent="0.25">
      <c r="A39" s="16">
        <v>38</v>
      </c>
      <c r="B39" s="16" t="s">
        <v>30</v>
      </c>
      <c r="C39" s="16" t="s">
        <v>31</v>
      </c>
      <c r="D39" s="16" t="s">
        <v>11</v>
      </c>
      <c r="E39" s="12" t="s">
        <v>74</v>
      </c>
      <c r="F39" s="20">
        <v>43794</v>
      </c>
      <c r="G39" s="16" t="s">
        <v>10</v>
      </c>
      <c r="H39" s="23">
        <v>43822</v>
      </c>
      <c r="I39" s="12" t="s">
        <v>189</v>
      </c>
      <c r="J39" s="54"/>
    </row>
    <row r="40" spans="1:10" ht="60" x14ac:dyDescent="0.25">
      <c r="A40" s="16">
        <v>39</v>
      </c>
      <c r="B40" s="16" t="s">
        <v>30</v>
      </c>
      <c r="C40" s="16" t="s">
        <v>72</v>
      </c>
      <c r="D40" s="16" t="s">
        <v>11</v>
      </c>
      <c r="E40" s="12" t="s">
        <v>75</v>
      </c>
      <c r="F40" s="20">
        <v>43794</v>
      </c>
      <c r="G40" s="16" t="s">
        <v>10</v>
      </c>
      <c r="H40" s="23">
        <v>43819</v>
      </c>
      <c r="I40" s="12" t="s">
        <v>190</v>
      </c>
      <c r="J40" s="54"/>
    </row>
    <row r="41" spans="1:10" ht="315" x14ac:dyDescent="0.25">
      <c r="A41" s="16">
        <v>40</v>
      </c>
      <c r="B41" s="16" t="s">
        <v>30</v>
      </c>
      <c r="C41" s="16" t="s">
        <v>141</v>
      </c>
      <c r="D41" s="16" t="s">
        <v>12</v>
      </c>
      <c r="E41" s="12" t="s">
        <v>76</v>
      </c>
      <c r="F41" s="20">
        <v>43794</v>
      </c>
      <c r="G41" s="16" t="s">
        <v>10</v>
      </c>
      <c r="H41" s="15"/>
      <c r="I41" s="12" t="s">
        <v>191</v>
      </c>
      <c r="J41" s="12"/>
    </row>
    <row r="42" spans="1:10" ht="105" x14ac:dyDescent="0.25">
      <c r="A42" s="16">
        <v>41</v>
      </c>
      <c r="B42" s="15" t="s">
        <v>68</v>
      </c>
      <c r="C42" s="15" t="s">
        <v>140</v>
      </c>
      <c r="D42" s="16" t="s">
        <v>12</v>
      </c>
      <c r="E42" s="12" t="s">
        <v>113</v>
      </c>
      <c r="F42" s="22" t="s">
        <v>114</v>
      </c>
      <c r="G42" s="16" t="s">
        <v>79</v>
      </c>
      <c r="H42" s="15"/>
      <c r="I42" s="12" t="s">
        <v>192</v>
      </c>
      <c r="J42" s="12"/>
    </row>
    <row r="43" spans="1:10" ht="135" x14ac:dyDescent="0.25">
      <c r="A43" s="15">
        <v>42</v>
      </c>
      <c r="B43" s="15" t="s">
        <v>30</v>
      </c>
      <c r="C43" s="15" t="s">
        <v>72</v>
      </c>
      <c r="D43" s="16" t="s">
        <v>12</v>
      </c>
      <c r="E43" s="15" t="s">
        <v>87</v>
      </c>
      <c r="F43" s="21">
        <v>43815</v>
      </c>
      <c r="G43" s="16" t="s">
        <v>10</v>
      </c>
      <c r="H43" s="23">
        <v>43847</v>
      </c>
      <c r="I43" s="54" t="s">
        <v>193</v>
      </c>
      <c r="J43" s="54"/>
    </row>
    <row r="44" spans="1:10" ht="375" x14ac:dyDescent="0.25">
      <c r="A44" s="18">
        <v>43</v>
      </c>
      <c r="B44" s="18" t="s">
        <v>82</v>
      </c>
      <c r="C44" s="18" t="s">
        <v>51</v>
      </c>
      <c r="D44" s="18" t="s">
        <v>12</v>
      </c>
      <c r="E44" s="15" t="s">
        <v>173</v>
      </c>
      <c r="F44" s="21">
        <v>43817</v>
      </c>
      <c r="G44" s="16" t="s">
        <v>79</v>
      </c>
      <c r="H44" s="15"/>
      <c r="I44" s="12" t="s">
        <v>194</v>
      </c>
      <c r="J44" s="48" t="s">
        <v>133</v>
      </c>
    </row>
    <row r="45" spans="1:10" ht="285" x14ac:dyDescent="0.25">
      <c r="A45" s="18">
        <v>44</v>
      </c>
      <c r="B45" s="18" t="s">
        <v>82</v>
      </c>
      <c r="C45" s="18" t="s">
        <v>139</v>
      </c>
      <c r="D45" s="18" t="s">
        <v>12</v>
      </c>
      <c r="E45" s="15" t="s">
        <v>174</v>
      </c>
      <c r="F45" s="21">
        <v>43817</v>
      </c>
      <c r="G45" s="16" t="s">
        <v>79</v>
      </c>
      <c r="H45" s="15"/>
      <c r="I45" s="12" t="s">
        <v>195</v>
      </c>
      <c r="J45" s="12"/>
    </row>
    <row r="46" spans="1:10" ht="45" x14ac:dyDescent="0.25">
      <c r="A46" s="18">
        <v>45</v>
      </c>
      <c r="B46" s="18" t="s">
        <v>30</v>
      </c>
      <c r="C46" s="15" t="s">
        <v>31</v>
      </c>
      <c r="D46" s="18" t="s">
        <v>12</v>
      </c>
      <c r="E46" s="15" t="s">
        <v>86</v>
      </c>
      <c r="F46" s="23">
        <v>43819</v>
      </c>
      <c r="G46" s="16" t="s">
        <v>10</v>
      </c>
      <c r="H46" s="15"/>
      <c r="I46" s="12" t="s">
        <v>197</v>
      </c>
      <c r="J46" s="12" t="s">
        <v>196</v>
      </c>
    </row>
    <row r="47" spans="1:10" ht="30" x14ac:dyDescent="0.25">
      <c r="A47" s="18">
        <v>46</v>
      </c>
      <c r="B47" s="18" t="s">
        <v>30</v>
      </c>
      <c r="C47" s="15" t="s">
        <v>143</v>
      </c>
      <c r="D47" s="18" t="s">
        <v>13</v>
      </c>
      <c r="E47" s="15" t="s">
        <v>89</v>
      </c>
      <c r="F47" s="23">
        <v>43819</v>
      </c>
      <c r="G47" s="16" t="s">
        <v>79</v>
      </c>
      <c r="H47" s="15"/>
      <c r="I47" s="12"/>
      <c r="J47" s="12" t="s">
        <v>134</v>
      </c>
    </row>
    <row r="48" spans="1:10" ht="30" x14ac:dyDescent="0.25">
      <c r="A48" s="18">
        <v>47</v>
      </c>
      <c r="B48" s="18" t="s">
        <v>30</v>
      </c>
      <c r="C48" s="15" t="s">
        <v>141</v>
      </c>
      <c r="D48" s="18" t="s">
        <v>12</v>
      </c>
      <c r="E48" s="15" t="s">
        <v>94</v>
      </c>
      <c r="F48" s="23">
        <v>43819</v>
      </c>
      <c r="G48" s="16" t="s">
        <v>10</v>
      </c>
      <c r="H48" s="15"/>
      <c r="I48" s="12" t="s">
        <v>198</v>
      </c>
      <c r="J48" s="12"/>
    </row>
    <row r="49" spans="1:10" ht="30" x14ac:dyDescent="0.25">
      <c r="A49" s="18">
        <v>48</v>
      </c>
      <c r="B49" s="18" t="s">
        <v>30</v>
      </c>
      <c r="C49" s="15" t="s">
        <v>141</v>
      </c>
      <c r="D49" s="18" t="s">
        <v>13</v>
      </c>
      <c r="E49" s="15" t="s">
        <v>90</v>
      </c>
      <c r="F49" s="23">
        <v>43819</v>
      </c>
      <c r="G49" s="16" t="s">
        <v>10</v>
      </c>
      <c r="H49" s="23">
        <v>43822</v>
      </c>
      <c r="I49" s="54"/>
      <c r="J49" s="54"/>
    </row>
    <row r="50" spans="1:10" ht="45" x14ac:dyDescent="0.25">
      <c r="A50" s="18">
        <v>49</v>
      </c>
      <c r="B50" s="18" t="s">
        <v>30</v>
      </c>
      <c r="C50" s="15" t="s">
        <v>69</v>
      </c>
      <c r="D50" s="18" t="s">
        <v>11</v>
      </c>
      <c r="E50" s="15" t="s">
        <v>93</v>
      </c>
      <c r="F50" s="23">
        <v>43819</v>
      </c>
      <c r="G50" s="16" t="s">
        <v>10</v>
      </c>
      <c r="H50" s="15"/>
      <c r="I50" s="12"/>
      <c r="J50" s="12" t="s">
        <v>199</v>
      </c>
    </row>
    <row r="51" spans="1:10" ht="30" x14ac:dyDescent="0.25">
      <c r="A51" s="18">
        <v>50</v>
      </c>
      <c r="B51" s="18" t="s">
        <v>30</v>
      </c>
      <c r="C51" s="15" t="s">
        <v>141</v>
      </c>
      <c r="D51" s="18" t="s">
        <v>11</v>
      </c>
      <c r="E51" s="15" t="s">
        <v>98</v>
      </c>
      <c r="F51" s="23">
        <v>43819</v>
      </c>
      <c r="G51" s="16" t="s">
        <v>10</v>
      </c>
      <c r="H51" s="23">
        <v>43822</v>
      </c>
      <c r="I51" s="12" t="s">
        <v>200</v>
      </c>
      <c r="J51" s="54"/>
    </row>
    <row r="52" spans="1:10" ht="45" x14ac:dyDescent="0.25">
      <c r="A52" s="16">
        <v>51</v>
      </c>
      <c r="B52" s="15" t="s">
        <v>30</v>
      </c>
      <c r="C52" s="15" t="s">
        <v>31</v>
      </c>
      <c r="D52" s="15" t="s">
        <v>11</v>
      </c>
      <c r="E52" s="15" t="s">
        <v>112</v>
      </c>
      <c r="F52" s="23">
        <v>43822</v>
      </c>
      <c r="G52" s="16" t="s">
        <v>10</v>
      </c>
      <c r="H52" s="23">
        <v>43847</v>
      </c>
      <c r="I52" s="54"/>
      <c r="J52" s="54"/>
    </row>
    <row r="53" spans="1:10" x14ac:dyDescent="0.25">
      <c r="A53" s="16">
        <v>52</v>
      </c>
      <c r="B53" s="15" t="s">
        <v>30</v>
      </c>
      <c r="C53" s="15" t="s">
        <v>31</v>
      </c>
      <c r="D53" s="15" t="s">
        <v>11</v>
      </c>
      <c r="E53" s="15" t="s">
        <v>126</v>
      </c>
      <c r="F53" s="23">
        <v>43822</v>
      </c>
      <c r="G53" s="16" t="s">
        <v>10</v>
      </c>
      <c r="H53" s="23">
        <v>43823</v>
      </c>
      <c r="I53" s="54"/>
      <c r="J53" s="54"/>
    </row>
    <row r="54" spans="1:10" ht="30" x14ac:dyDescent="0.25">
      <c r="A54" s="16">
        <v>53</v>
      </c>
      <c r="B54" s="15" t="s">
        <v>30</v>
      </c>
      <c r="C54" s="15" t="s">
        <v>139</v>
      </c>
      <c r="D54" s="15" t="s">
        <v>12</v>
      </c>
      <c r="E54" s="15" t="s">
        <v>170</v>
      </c>
      <c r="F54" s="23">
        <v>43823</v>
      </c>
      <c r="G54" s="16" t="s">
        <v>79</v>
      </c>
      <c r="H54" s="15"/>
      <c r="I54" s="12" t="s">
        <v>201</v>
      </c>
      <c r="J54" s="12"/>
    </row>
    <row r="55" spans="1:10" ht="30" x14ac:dyDescent="0.25">
      <c r="A55" s="15">
        <v>54</v>
      </c>
      <c r="B55" s="15" t="s">
        <v>30</v>
      </c>
      <c r="C55" s="15" t="s">
        <v>141</v>
      </c>
      <c r="D55" s="15" t="s">
        <v>12</v>
      </c>
      <c r="E55" s="15" t="s">
        <v>171</v>
      </c>
      <c r="F55" s="23">
        <v>43823</v>
      </c>
      <c r="G55" s="16" t="s">
        <v>10</v>
      </c>
      <c r="H55" s="23">
        <v>43847</v>
      </c>
      <c r="I55" s="54"/>
      <c r="J55" s="54"/>
    </row>
    <row r="56" spans="1:10" ht="60" x14ac:dyDescent="0.25">
      <c r="A56" s="15">
        <v>55</v>
      </c>
      <c r="B56" s="15" t="s">
        <v>30</v>
      </c>
      <c r="C56" s="15" t="s">
        <v>52</v>
      </c>
      <c r="D56" s="15" t="s">
        <v>12</v>
      </c>
      <c r="E56" s="15" t="s">
        <v>144</v>
      </c>
      <c r="F56" s="23">
        <v>43823</v>
      </c>
      <c r="G56" s="16" t="s">
        <v>10</v>
      </c>
      <c r="H56" s="15"/>
      <c r="I56" s="12"/>
      <c r="J56" s="12"/>
    </row>
    <row r="57" spans="1:10" x14ac:dyDescent="0.25">
      <c r="A57" s="15">
        <v>56</v>
      </c>
      <c r="B57" s="15" t="s">
        <v>30</v>
      </c>
      <c r="C57" s="15" t="s">
        <v>141</v>
      </c>
      <c r="D57" s="15" t="s">
        <v>13</v>
      </c>
      <c r="E57" s="1" t="s">
        <v>146</v>
      </c>
      <c r="F57" s="23">
        <v>43824</v>
      </c>
      <c r="G57" s="16" t="s">
        <v>79</v>
      </c>
      <c r="H57" s="15"/>
      <c r="I57" s="12"/>
      <c r="J57" s="12"/>
    </row>
    <row r="58" spans="1:10" x14ac:dyDescent="0.25">
      <c r="A58" s="15">
        <v>57</v>
      </c>
      <c r="B58" s="15" t="s">
        <v>30</v>
      </c>
      <c r="C58" s="15" t="s">
        <v>141</v>
      </c>
      <c r="D58" s="15" t="s">
        <v>11</v>
      </c>
      <c r="E58" s="1" t="s">
        <v>168</v>
      </c>
      <c r="F58" s="23">
        <v>43824</v>
      </c>
      <c r="G58" s="16" t="s">
        <v>10</v>
      </c>
      <c r="H58" s="15"/>
      <c r="I58" s="12"/>
      <c r="J58" s="12"/>
    </row>
    <row r="59" spans="1:10" ht="30" x14ac:dyDescent="0.25">
      <c r="A59" s="15">
        <v>58</v>
      </c>
      <c r="B59" s="15" t="s">
        <v>154</v>
      </c>
      <c r="C59" s="15" t="s">
        <v>154</v>
      </c>
      <c r="D59" s="15" t="s">
        <v>13</v>
      </c>
      <c r="E59" s="15" t="s">
        <v>155</v>
      </c>
      <c r="F59" s="23">
        <v>43824</v>
      </c>
      <c r="G59" s="16" t="s">
        <v>79</v>
      </c>
      <c r="H59" s="15"/>
      <c r="I59" s="12"/>
      <c r="J59" s="12"/>
    </row>
    <row r="60" spans="1:10" x14ac:dyDescent="0.25">
      <c r="A60" s="15"/>
      <c r="B60" s="15"/>
      <c r="C60" s="15"/>
      <c r="D60" s="15"/>
      <c r="E60" s="15"/>
      <c r="F60" s="15"/>
      <c r="G60" s="16"/>
      <c r="H60" s="15"/>
      <c r="I60" s="12"/>
      <c r="J60" s="12"/>
    </row>
    <row r="61" spans="1:10" x14ac:dyDescent="0.25">
      <c r="A61" s="15"/>
      <c r="B61" s="15"/>
      <c r="C61" s="15"/>
      <c r="D61" s="15"/>
      <c r="E61" s="15"/>
      <c r="F61" s="15"/>
      <c r="G61" s="16"/>
      <c r="H61" s="15"/>
      <c r="I61" s="12"/>
      <c r="J61" s="12"/>
    </row>
    <row r="62" spans="1:10" x14ac:dyDescent="0.25">
      <c r="A62" s="15"/>
      <c r="B62" s="15"/>
      <c r="C62" s="15"/>
      <c r="D62" s="15"/>
      <c r="E62" s="15"/>
      <c r="F62" s="15"/>
      <c r="G62" s="16"/>
      <c r="H62" s="15"/>
      <c r="I62" s="12"/>
      <c r="J62" s="12"/>
    </row>
    <row r="63" spans="1:10" x14ac:dyDescent="0.25">
      <c r="A63" s="15"/>
      <c r="B63" s="15"/>
      <c r="C63" s="15"/>
      <c r="D63" s="15"/>
      <c r="E63" s="15"/>
      <c r="F63" s="15"/>
      <c r="G63" s="16"/>
      <c r="H63" s="15"/>
      <c r="I63" s="12"/>
      <c r="J63" s="12"/>
    </row>
    <row r="64" spans="1:10" x14ac:dyDescent="0.25">
      <c r="A64" s="15"/>
      <c r="B64" s="15"/>
      <c r="C64" s="15"/>
      <c r="D64" s="15"/>
      <c r="E64" s="15"/>
      <c r="F64" s="15"/>
      <c r="G64" s="16"/>
      <c r="H64" s="15"/>
      <c r="I64" s="12"/>
      <c r="J64" s="12"/>
    </row>
    <row r="65" spans="1:10" x14ac:dyDescent="0.25">
      <c r="A65" s="15"/>
      <c r="B65" s="15"/>
      <c r="C65" s="15"/>
      <c r="D65" s="15"/>
      <c r="E65" s="15"/>
      <c r="F65" s="15"/>
      <c r="G65" s="16"/>
      <c r="H65" s="15"/>
      <c r="I65" s="12"/>
      <c r="J65" s="12"/>
    </row>
    <row r="66" spans="1:10" x14ac:dyDescent="0.25">
      <c r="A66" s="15"/>
      <c r="B66" s="15"/>
      <c r="C66" s="15"/>
      <c r="D66" s="15"/>
      <c r="E66" s="15"/>
      <c r="F66" s="15"/>
      <c r="G66" s="16"/>
      <c r="H66" s="15"/>
      <c r="I66" s="12"/>
      <c r="J66" s="12"/>
    </row>
    <row r="67" spans="1:10" x14ac:dyDescent="0.25">
      <c r="A67" s="15"/>
      <c r="B67" s="15"/>
      <c r="C67" s="15"/>
      <c r="D67" s="15"/>
      <c r="E67" s="15"/>
      <c r="F67" s="15"/>
      <c r="G67" s="16"/>
      <c r="H67" s="15"/>
      <c r="I67" s="12"/>
      <c r="J67" s="12"/>
    </row>
    <row r="68" spans="1:10" x14ac:dyDescent="0.25">
      <c r="A68" s="15"/>
      <c r="B68" s="15"/>
      <c r="C68" s="15"/>
      <c r="D68" s="15"/>
      <c r="E68" s="15"/>
      <c r="F68" s="15"/>
      <c r="G68" s="16"/>
      <c r="H68" s="15"/>
      <c r="I68" s="12"/>
      <c r="J68" s="12"/>
    </row>
    <row r="69" spans="1:10" x14ac:dyDescent="0.25">
      <c r="A69" s="15"/>
      <c r="B69" s="15"/>
      <c r="C69" s="15"/>
      <c r="D69" s="15"/>
      <c r="E69" s="15"/>
      <c r="F69" s="15"/>
      <c r="G69" s="16"/>
      <c r="H69" s="15"/>
      <c r="I69" s="12"/>
      <c r="J69" s="12"/>
    </row>
    <row r="70" spans="1:10" x14ac:dyDescent="0.25">
      <c r="A70" s="15"/>
      <c r="B70" s="15"/>
      <c r="C70" s="15"/>
      <c r="D70" s="15"/>
      <c r="E70" s="15"/>
      <c r="F70" s="15"/>
      <c r="G70" s="16"/>
      <c r="H70" s="15"/>
      <c r="I70" s="12"/>
      <c r="J70" s="12"/>
    </row>
    <row r="71" spans="1:10" x14ac:dyDescent="0.25">
      <c r="A71" s="15"/>
      <c r="B71" s="15"/>
      <c r="C71" s="15"/>
      <c r="D71" s="15"/>
      <c r="E71" s="15"/>
      <c r="F71" s="15"/>
      <c r="G71" s="16"/>
      <c r="H71" s="15"/>
      <c r="I71" s="12"/>
      <c r="J71" s="12"/>
    </row>
    <row r="72" spans="1:10" x14ac:dyDescent="0.25">
      <c r="A72" s="15"/>
      <c r="B72" s="15"/>
      <c r="C72" s="15"/>
      <c r="D72" s="15"/>
      <c r="E72" s="15"/>
      <c r="F72" s="15"/>
      <c r="G72" s="16"/>
      <c r="H72" s="15"/>
      <c r="I72" s="12"/>
      <c r="J72" s="12"/>
    </row>
    <row r="73" spans="1:10" x14ac:dyDescent="0.25">
      <c r="A73" s="15"/>
      <c r="B73" s="15"/>
      <c r="C73" s="15"/>
      <c r="D73" s="15"/>
      <c r="E73" s="15"/>
      <c r="F73" s="15"/>
      <c r="G73" s="16"/>
      <c r="H73" s="15"/>
      <c r="I73" s="12"/>
      <c r="J73" s="12"/>
    </row>
    <row r="74" spans="1:10" x14ac:dyDescent="0.25">
      <c r="A74" s="15"/>
      <c r="B74" s="15"/>
      <c r="C74" s="15"/>
      <c r="D74" s="15"/>
      <c r="E74" s="15"/>
      <c r="F74" s="15"/>
      <c r="G74" s="16"/>
      <c r="H74" s="15"/>
      <c r="I74" s="12"/>
      <c r="J74" s="12"/>
    </row>
    <row r="75" spans="1:10" x14ac:dyDescent="0.25">
      <c r="A75" s="15"/>
      <c r="B75" s="15"/>
      <c r="C75" s="15"/>
      <c r="D75" s="15"/>
      <c r="E75" s="15"/>
      <c r="F75" s="15"/>
      <c r="G75" s="16"/>
      <c r="H75" s="15"/>
      <c r="I75" s="12"/>
      <c r="J75" s="12"/>
    </row>
    <row r="76" spans="1:10" x14ac:dyDescent="0.25">
      <c r="A76" s="15"/>
      <c r="B76" s="15"/>
      <c r="C76" s="15"/>
      <c r="D76" s="15"/>
      <c r="E76" s="15"/>
      <c r="F76" s="15"/>
      <c r="G76" s="16"/>
      <c r="H76" s="15"/>
      <c r="I76" s="12"/>
      <c r="J76" s="12"/>
    </row>
    <row r="77" spans="1:10" x14ac:dyDescent="0.25">
      <c r="A77" s="15"/>
      <c r="B77" s="15"/>
      <c r="C77" s="15"/>
      <c r="D77" s="15"/>
      <c r="E77" s="15"/>
      <c r="F77" s="15"/>
      <c r="G77" s="16"/>
      <c r="H77" s="15"/>
      <c r="I77" s="12"/>
      <c r="J77" s="12"/>
    </row>
    <row r="78" spans="1:10" x14ac:dyDescent="0.25">
      <c r="A78" s="15"/>
      <c r="B78" s="15"/>
      <c r="C78" s="15"/>
      <c r="D78" s="15"/>
      <c r="E78" s="15"/>
      <c r="F78" s="15"/>
      <c r="G78" s="16"/>
      <c r="H78" s="15"/>
      <c r="I78" s="12"/>
      <c r="J78" s="12"/>
    </row>
    <row r="79" spans="1:10" x14ac:dyDescent="0.25">
      <c r="A79" s="15"/>
      <c r="B79" s="15"/>
      <c r="C79" s="15"/>
      <c r="D79" s="15"/>
      <c r="E79" s="15"/>
      <c r="F79" s="15"/>
      <c r="G79" s="16"/>
      <c r="H79" s="15"/>
      <c r="I79" s="12"/>
      <c r="J79" s="12"/>
    </row>
    <row r="80" spans="1:10" x14ac:dyDescent="0.25">
      <c r="A80" s="15"/>
      <c r="B80" s="15"/>
      <c r="C80" s="15"/>
      <c r="D80" s="15"/>
      <c r="E80" s="15"/>
      <c r="F80" s="15"/>
      <c r="G80" s="16"/>
      <c r="H80" s="15"/>
      <c r="I80" s="12"/>
      <c r="J80" s="12"/>
    </row>
    <row r="81" spans="1:10" x14ac:dyDescent="0.25">
      <c r="A81" s="15"/>
      <c r="B81" s="15"/>
      <c r="C81" s="15"/>
      <c r="D81" s="15"/>
      <c r="E81" s="15"/>
      <c r="F81" s="15"/>
      <c r="G81" s="16"/>
      <c r="H81" s="15"/>
      <c r="I81" s="12"/>
      <c r="J81" s="12"/>
    </row>
    <row r="82" spans="1:10" x14ac:dyDescent="0.25">
      <c r="A82" s="15"/>
      <c r="B82" s="15"/>
      <c r="C82" s="15"/>
      <c r="D82" s="15"/>
      <c r="E82" s="15"/>
      <c r="F82" s="15"/>
      <c r="G82" s="16"/>
      <c r="H82" s="15"/>
      <c r="I82" s="12"/>
      <c r="J82" s="12"/>
    </row>
    <row r="83" spans="1:10" x14ac:dyDescent="0.25">
      <c r="A83" s="15"/>
      <c r="B83" s="15"/>
      <c r="C83" s="15"/>
      <c r="D83" s="15"/>
      <c r="E83" s="15"/>
      <c r="F83" s="15"/>
      <c r="G83" s="16"/>
      <c r="H83" s="15"/>
      <c r="I83" s="12"/>
      <c r="J83" s="12"/>
    </row>
    <row r="84" spans="1:10" x14ac:dyDescent="0.25">
      <c r="A84" s="15"/>
      <c r="B84" s="15"/>
      <c r="C84" s="15"/>
      <c r="D84" s="15"/>
      <c r="E84" s="15"/>
      <c r="F84" s="15"/>
      <c r="G84" s="16"/>
      <c r="H84" s="15"/>
      <c r="I84" s="12"/>
      <c r="J84" s="12"/>
    </row>
    <row r="85" spans="1:10" x14ac:dyDescent="0.25">
      <c r="A85" s="15"/>
      <c r="B85" s="15"/>
      <c r="C85" s="15"/>
      <c r="D85" s="15"/>
      <c r="E85" s="15"/>
      <c r="F85" s="15"/>
      <c r="G85" s="16"/>
      <c r="H85" s="15"/>
      <c r="I85" s="12"/>
      <c r="J85" s="12"/>
    </row>
    <row r="86" spans="1:10" x14ac:dyDescent="0.25">
      <c r="A86" s="15"/>
      <c r="B86" s="15"/>
      <c r="C86" s="15"/>
      <c r="D86" s="15"/>
      <c r="E86" s="15"/>
      <c r="F86" s="15"/>
      <c r="G86" s="16"/>
      <c r="H86" s="15"/>
      <c r="I86" s="12"/>
      <c r="J86" s="12"/>
    </row>
    <row r="87" spans="1:10" x14ac:dyDescent="0.25">
      <c r="A87" s="15"/>
      <c r="B87" s="15"/>
      <c r="C87" s="15"/>
      <c r="D87" s="15"/>
      <c r="E87" s="15"/>
      <c r="F87" s="15"/>
      <c r="G87" s="16"/>
      <c r="H87" s="15"/>
      <c r="I87" s="12"/>
      <c r="J87" s="12"/>
    </row>
    <row r="88" spans="1:10" x14ac:dyDescent="0.25">
      <c r="A88" s="15"/>
      <c r="B88" s="15"/>
      <c r="C88" s="15"/>
      <c r="D88" s="15"/>
      <c r="E88" s="15"/>
      <c r="F88" s="15"/>
      <c r="G88" s="16"/>
      <c r="H88" s="15"/>
      <c r="I88" s="12"/>
      <c r="J88" s="12"/>
    </row>
    <row r="89" spans="1:10" x14ac:dyDescent="0.25">
      <c r="A89" s="15"/>
      <c r="B89" s="15"/>
      <c r="C89" s="15"/>
      <c r="D89" s="15"/>
      <c r="E89" s="15"/>
      <c r="F89" s="15"/>
      <c r="G89" s="16"/>
      <c r="H89" s="15"/>
      <c r="I89" s="12"/>
      <c r="J89" s="12"/>
    </row>
    <row r="90" spans="1:10" x14ac:dyDescent="0.25">
      <c r="A90" s="15"/>
      <c r="B90" s="15"/>
      <c r="C90" s="15"/>
      <c r="D90" s="15"/>
      <c r="E90" s="15"/>
      <c r="F90" s="15"/>
      <c r="G90" s="16"/>
      <c r="H90" s="15"/>
      <c r="I90" s="12"/>
      <c r="J90" s="12"/>
    </row>
    <row r="91" spans="1:10" x14ac:dyDescent="0.25">
      <c r="A91" s="15"/>
      <c r="B91" s="15"/>
      <c r="C91" s="15"/>
      <c r="D91" s="15"/>
      <c r="E91" s="15"/>
      <c r="F91" s="15"/>
      <c r="G91" s="16"/>
      <c r="H91" s="15"/>
      <c r="I91" s="12"/>
      <c r="J91" s="12"/>
    </row>
    <row r="92" spans="1:10" x14ac:dyDescent="0.25">
      <c r="A92" s="15"/>
      <c r="B92" s="15"/>
      <c r="C92" s="15"/>
      <c r="D92" s="15"/>
      <c r="E92" s="15"/>
      <c r="F92" s="15"/>
      <c r="G92" s="16"/>
      <c r="H92" s="15"/>
      <c r="I92" s="12"/>
      <c r="J92" s="12"/>
    </row>
    <row r="93" spans="1:10" x14ac:dyDescent="0.25">
      <c r="A93" s="15"/>
      <c r="B93" s="15"/>
      <c r="C93" s="15"/>
      <c r="D93" s="15"/>
      <c r="E93" s="15"/>
      <c r="F93" s="15"/>
      <c r="G93" s="16"/>
      <c r="H93" s="15"/>
      <c r="I93" s="12"/>
      <c r="J93" s="12"/>
    </row>
    <row r="94" spans="1:10" x14ac:dyDescent="0.25">
      <c r="A94" s="15"/>
      <c r="B94" s="15"/>
      <c r="C94" s="15"/>
      <c r="D94" s="15"/>
      <c r="E94" s="15"/>
      <c r="F94" s="15"/>
      <c r="G94" s="16"/>
      <c r="H94" s="15"/>
      <c r="I94" s="12"/>
      <c r="J94" s="12"/>
    </row>
    <row r="95" spans="1:10" x14ac:dyDescent="0.25">
      <c r="A95" s="15"/>
      <c r="B95" s="15"/>
      <c r="C95" s="15"/>
      <c r="D95" s="15"/>
      <c r="E95" s="15"/>
      <c r="F95" s="15"/>
      <c r="G95" s="16"/>
      <c r="H95" s="15"/>
      <c r="I95" s="12"/>
      <c r="J95" s="12"/>
    </row>
    <row r="96" spans="1:10" x14ac:dyDescent="0.25">
      <c r="A96" s="15"/>
      <c r="B96" s="15"/>
      <c r="C96" s="15"/>
      <c r="D96" s="15"/>
      <c r="E96" s="15"/>
      <c r="F96" s="15"/>
      <c r="G96" s="16"/>
      <c r="H96" s="15"/>
      <c r="I96" s="12"/>
      <c r="J96" s="12"/>
    </row>
    <row r="97" spans="1:10" x14ac:dyDescent="0.25">
      <c r="A97" s="15"/>
      <c r="B97" s="15"/>
      <c r="C97" s="15"/>
      <c r="D97" s="15"/>
      <c r="E97" s="15"/>
      <c r="F97" s="15"/>
      <c r="G97" s="16"/>
      <c r="H97" s="15"/>
      <c r="I97" s="12"/>
      <c r="J97" s="12"/>
    </row>
    <row r="98" spans="1:10" x14ac:dyDescent="0.25">
      <c r="A98" s="15"/>
      <c r="B98" s="15"/>
      <c r="C98" s="15"/>
      <c r="D98" s="15"/>
      <c r="E98" s="15"/>
      <c r="F98" s="15"/>
      <c r="G98" s="16"/>
      <c r="H98" s="15"/>
      <c r="I98" s="12"/>
      <c r="J98" s="12"/>
    </row>
    <row r="99" spans="1:10" x14ac:dyDescent="0.25">
      <c r="A99" s="15"/>
      <c r="B99" s="15"/>
      <c r="C99" s="15"/>
      <c r="D99" s="15"/>
      <c r="E99" s="15"/>
      <c r="F99" s="15"/>
      <c r="G99" s="16"/>
      <c r="H99" s="15"/>
      <c r="I99" s="12"/>
      <c r="J99" s="12"/>
    </row>
    <row r="100" spans="1:10" x14ac:dyDescent="0.25">
      <c r="A100" s="15"/>
      <c r="B100" s="15"/>
      <c r="C100" s="15"/>
      <c r="D100" s="15"/>
      <c r="E100" s="15"/>
      <c r="F100" s="15"/>
      <c r="G100" s="16"/>
      <c r="H100" s="15"/>
      <c r="I100" s="12"/>
      <c r="J100" s="12"/>
    </row>
    <row r="101" spans="1:10" x14ac:dyDescent="0.25">
      <c r="A101" s="15"/>
      <c r="B101" s="15"/>
      <c r="C101" s="15"/>
      <c r="D101" s="15"/>
      <c r="E101" s="15"/>
      <c r="F101" s="15"/>
      <c r="G101" s="16"/>
      <c r="H101" s="15"/>
      <c r="I101" s="12"/>
      <c r="J101" s="12"/>
    </row>
    <row r="102" spans="1:10" x14ac:dyDescent="0.25">
      <c r="A102" s="15"/>
      <c r="B102" s="15"/>
      <c r="C102" s="15"/>
      <c r="D102" s="15"/>
      <c r="E102" s="15"/>
      <c r="F102" s="15"/>
      <c r="G102" s="16"/>
      <c r="H102" s="15"/>
      <c r="I102" s="12"/>
      <c r="J102" s="12"/>
    </row>
    <row r="103" spans="1:10" x14ac:dyDescent="0.25">
      <c r="A103" s="15"/>
      <c r="B103" s="15"/>
      <c r="C103" s="15"/>
      <c r="D103" s="15"/>
      <c r="E103" s="15"/>
      <c r="F103" s="15"/>
      <c r="G103" s="16"/>
      <c r="H103" s="15"/>
      <c r="I103" s="12"/>
      <c r="J103" s="12"/>
    </row>
    <row r="104" spans="1:10" x14ac:dyDescent="0.25">
      <c r="A104" s="15"/>
      <c r="B104" s="15"/>
      <c r="C104" s="15"/>
      <c r="D104" s="15"/>
      <c r="E104" s="15"/>
      <c r="F104" s="15"/>
      <c r="G104" s="16"/>
      <c r="H104" s="15"/>
      <c r="I104" s="12"/>
      <c r="J104" s="12"/>
    </row>
    <row r="105" spans="1:10" x14ac:dyDescent="0.25">
      <c r="A105" s="15"/>
      <c r="B105" s="15"/>
      <c r="C105" s="15"/>
      <c r="D105" s="15"/>
      <c r="E105" s="15"/>
      <c r="F105" s="15"/>
      <c r="G105" s="16"/>
      <c r="H105" s="15"/>
      <c r="I105" s="12"/>
      <c r="J105" s="12"/>
    </row>
    <row r="106" spans="1:10" x14ac:dyDescent="0.25">
      <c r="A106" s="15"/>
      <c r="B106" s="15"/>
      <c r="C106" s="15"/>
      <c r="D106" s="15"/>
      <c r="E106" s="15"/>
      <c r="F106" s="15"/>
      <c r="G106" s="16"/>
      <c r="H106" s="15"/>
      <c r="I106" s="12"/>
      <c r="J106" s="12"/>
    </row>
    <row r="107" spans="1:10" x14ac:dyDescent="0.25">
      <c r="A107" s="15"/>
      <c r="B107" s="15"/>
      <c r="C107" s="15"/>
      <c r="D107" s="15"/>
      <c r="E107" s="15"/>
      <c r="F107" s="15"/>
      <c r="G107" s="16"/>
      <c r="H107" s="15"/>
      <c r="I107" s="12"/>
      <c r="J107" s="12"/>
    </row>
    <row r="108" spans="1:10" x14ac:dyDescent="0.25">
      <c r="A108" s="15"/>
      <c r="B108" s="15"/>
      <c r="C108" s="15"/>
      <c r="D108" s="15"/>
      <c r="E108" s="15"/>
      <c r="F108" s="15"/>
      <c r="G108" s="16"/>
      <c r="H108" s="15"/>
      <c r="I108" s="12"/>
      <c r="J108" s="12"/>
    </row>
    <row r="109" spans="1:10" x14ac:dyDescent="0.25">
      <c r="A109" s="15"/>
      <c r="B109" s="15"/>
      <c r="C109" s="15"/>
      <c r="D109" s="15"/>
      <c r="E109" s="15"/>
      <c r="F109" s="15"/>
      <c r="G109" s="16"/>
      <c r="H109" s="15"/>
      <c r="I109" s="12"/>
      <c r="J109" s="12"/>
    </row>
    <row r="110" spans="1:10" x14ac:dyDescent="0.25">
      <c r="A110" s="15"/>
      <c r="B110" s="15"/>
      <c r="C110" s="15"/>
      <c r="D110" s="15"/>
      <c r="E110" s="15"/>
      <c r="F110" s="15"/>
      <c r="G110" s="16"/>
      <c r="H110" s="15"/>
      <c r="I110" s="12"/>
      <c r="J110" s="12"/>
    </row>
    <row r="111" spans="1:10" x14ac:dyDescent="0.25">
      <c r="A111" s="15"/>
      <c r="B111" s="15"/>
      <c r="C111" s="15"/>
      <c r="D111" s="15"/>
      <c r="E111" s="15"/>
      <c r="F111" s="15"/>
      <c r="G111" s="16"/>
      <c r="H111" s="15"/>
      <c r="I111" s="12"/>
      <c r="J111" s="12"/>
    </row>
    <row r="112" spans="1:10" x14ac:dyDescent="0.25">
      <c r="A112" s="15"/>
      <c r="B112" s="15"/>
      <c r="C112" s="15"/>
      <c r="D112" s="15"/>
      <c r="E112" s="15"/>
      <c r="F112" s="15"/>
      <c r="G112" s="16"/>
      <c r="H112" s="15"/>
      <c r="I112" s="12"/>
      <c r="J112" s="12"/>
    </row>
    <row r="113" spans="1:10" x14ac:dyDescent="0.25">
      <c r="A113" s="15"/>
      <c r="B113" s="15"/>
      <c r="C113" s="15"/>
      <c r="D113" s="15"/>
      <c r="E113" s="15"/>
      <c r="F113" s="15"/>
      <c r="G113" s="16"/>
      <c r="H113" s="15"/>
      <c r="I113" s="12"/>
      <c r="J113" s="12"/>
    </row>
    <row r="114" spans="1:10" x14ac:dyDescent="0.25">
      <c r="A114" s="15"/>
      <c r="B114" s="15"/>
      <c r="C114" s="15"/>
      <c r="D114" s="15"/>
      <c r="E114" s="15"/>
      <c r="F114" s="15"/>
      <c r="G114" s="16"/>
      <c r="H114" s="15"/>
      <c r="I114" s="12"/>
      <c r="J114" s="12"/>
    </row>
    <row r="115" spans="1:10" x14ac:dyDescent="0.25">
      <c r="A115" s="15"/>
      <c r="B115" s="15"/>
      <c r="C115" s="15"/>
      <c r="D115" s="15"/>
      <c r="E115" s="15"/>
      <c r="F115" s="15"/>
      <c r="G115" s="16"/>
      <c r="H115" s="15"/>
      <c r="I115" s="12"/>
      <c r="J115" s="12"/>
    </row>
    <row r="116" spans="1:10" x14ac:dyDescent="0.25">
      <c r="A116" s="15"/>
      <c r="B116" s="15"/>
      <c r="C116" s="15"/>
      <c r="D116" s="15"/>
      <c r="E116" s="15"/>
      <c r="F116" s="15"/>
      <c r="G116" s="16"/>
      <c r="H116" s="15"/>
      <c r="I116" s="12"/>
      <c r="J116" s="12"/>
    </row>
    <row r="117" spans="1:10" x14ac:dyDescent="0.25">
      <c r="A117" s="15"/>
      <c r="B117" s="15"/>
      <c r="C117" s="15"/>
      <c r="D117" s="15"/>
      <c r="E117" s="15"/>
      <c r="F117" s="15"/>
      <c r="G117" s="16"/>
      <c r="H117" s="15"/>
      <c r="I117" s="12"/>
      <c r="J117" s="12"/>
    </row>
    <row r="118" spans="1:10" x14ac:dyDescent="0.25">
      <c r="A118" s="15"/>
      <c r="B118" s="15"/>
      <c r="C118" s="15"/>
      <c r="D118" s="15"/>
      <c r="E118" s="15"/>
      <c r="F118" s="15"/>
      <c r="G118" s="16"/>
      <c r="H118" s="15"/>
      <c r="I118" s="12"/>
      <c r="J118" s="12"/>
    </row>
    <row r="119" spans="1:10" x14ac:dyDescent="0.25">
      <c r="A119" s="15"/>
      <c r="B119" s="15"/>
      <c r="C119" s="15"/>
      <c r="D119" s="15"/>
      <c r="E119" s="15"/>
      <c r="F119" s="15"/>
      <c r="G119" s="16"/>
      <c r="H119" s="15"/>
      <c r="I119" s="12"/>
      <c r="J119" s="12"/>
    </row>
    <row r="120" spans="1:10" x14ac:dyDescent="0.25">
      <c r="A120" s="15"/>
      <c r="B120" s="15"/>
      <c r="C120" s="15"/>
      <c r="D120" s="15"/>
      <c r="E120" s="15"/>
      <c r="F120" s="15"/>
      <c r="G120" s="16"/>
      <c r="H120" s="15"/>
      <c r="I120" s="12"/>
      <c r="J120" s="12"/>
    </row>
    <row r="121" spans="1:10" x14ac:dyDescent="0.25">
      <c r="A121" s="15"/>
      <c r="B121" s="15"/>
      <c r="C121" s="15"/>
      <c r="D121" s="15"/>
      <c r="E121" s="15"/>
      <c r="F121" s="15"/>
      <c r="G121" s="16"/>
      <c r="H121" s="15"/>
      <c r="I121" s="12"/>
      <c r="J121" s="12"/>
    </row>
    <row r="122" spans="1:10" x14ac:dyDescent="0.25">
      <c r="A122" s="15"/>
      <c r="B122" s="15"/>
      <c r="C122" s="15"/>
      <c r="D122" s="15"/>
      <c r="E122" s="15"/>
      <c r="F122" s="15"/>
      <c r="G122" s="16"/>
      <c r="H122" s="15"/>
      <c r="I122" s="12"/>
      <c r="J122" s="12"/>
    </row>
    <row r="123" spans="1:10" x14ac:dyDescent="0.25">
      <c r="A123" s="15"/>
      <c r="B123" s="15"/>
      <c r="C123" s="15"/>
      <c r="D123" s="15"/>
      <c r="E123" s="15"/>
      <c r="F123" s="15"/>
      <c r="G123" s="16"/>
      <c r="H123" s="15"/>
      <c r="I123" s="12"/>
      <c r="J123" s="12"/>
    </row>
    <row r="124" spans="1:10" x14ac:dyDescent="0.25">
      <c r="A124" s="15"/>
      <c r="B124" s="15"/>
      <c r="C124" s="15"/>
      <c r="D124" s="15"/>
      <c r="E124" s="15"/>
      <c r="F124" s="15"/>
      <c r="G124" s="16"/>
      <c r="H124" s="15"/>
      <c r="I124" s="12"/>
      <c r="J124" s="12"/>
    </row>
    <row r="125" spans="1:10" x14ac:dyDescent="0.25">
      <c r="A125" s="15"/>
      <c r="B125" s="15"/>
      <c r="C125" s="15"/>
      <c r="D125" s="15"/>
      <c r="E125" s="15"/>
      <c r="F125" s="15"/>
      <c r="G125" s="16"/>
      <c r="H125" s="15"/>
      <c r="I125" s="12"/>
      <c r="J125" s="12"/>
    </row>
    <row r="126" spans="1:10" x14ac:dyDescent="0.25">
      <c r="A126" s="15"/>
      <c r="B126" s="15"/>
      <c r="C126" s="15"/>
      <c r="D126" s="15"/>
      <c r="E126" s="15"/>
      <c r="F126" s="15"/>
      <c r="G126" s="16"/>
      <c r="H126" s="15"/>
      <c r="I126" s="12"/>
      <c r="J126" s="12"/>
    </row>
    <row r="127" spans="1:10" x14ac:dyDescent="0.25">
      <c r="A127" s="15"/>
      <c r="B127" s="15"/>
      <c r="C127" s="15"/>
      <c r="D127" s="15"/>
      <c r="E127" s="15"/>
      <c r="F127" s="15"/>
      <c r="G127" s="16"/>
      <c r="H127" s="15"/>
      <c r="I127" s="12"/>
      <c r="J127" s="12"/>
    </row>
    <row r="128" spans="1:10" x14ac:dyDescent="0.25">
      <c r="A128" s="15"/>
      <c r="B128" s="15"/>
      <c r="C128" s="15"/>
      <c r="D128" s="15"/>
      <c r="E128" s="15"/>
      <c r="F128" s="15"/>
      <c r="G128" s="16"/>
      <c r="H128" s="15"/>
      <c r="I128" s="12"/>
      <c r="J128" s="12"/>
    </row>
    <row r="129" spans="1:10" x14ac:dyDescent="0.25">
      <c r="A129" s="15"/>
      <c r="B129" s="15"/>
      <c r="C129" s="15"/>
      <c r="D129" s="15"/>
      <c r="E129" s="15"/>
      <c r="F129" s="15"/>
      <c r="G129" s="16"/>
      <c r="H129" s="15"/>
      <c r="I129" s="12"/>
      <c r="J129" s="12"/>
    </row>
    <row r="130" spans="1:10" x14ac:dyDescent="0.25">
      <c r="A130" s="15"/>
      <c r="B130" s="15"/>
      <c r="C130" s="15"/>
      <c r="D130" s="15"/>
      <c r="E130" s="15"/>
      <c r="F130" s="15"/>
      <c r="G130" s="16"/>
      <c r="H130" s="15"/>
      <c r="I130" s="12"/>
      <c r="J130" s="12"/>
    </row>
    <row r="131" spans="1:10" x14ac:dyDescent="0.25">
      <c r="A131" s="15"/>
      <c r="B131" s="15"/>
      <c r="C131" s="15"/>
      <c r="D131" s="15"/>
      <c r="E131" s="15"/>
      <c r="F131" s="15"/>
      <c r="G131" s="16"/>
      <c r="H131" s="15"/>
      <c r="I131" s="12"/>
      <c r="J131" s="12"/>
    </row>
    <row r="132" spans="1:10" x14ac:dyDescent="0.25">
      <c r="A132" s="15"/>
      <c r="B132" s="15"/>
      <c r="C132" s="15"/>
      <c r="D132" s="15"/>
      <c r="E132" s="15"/>
      <c r="F132" s="15"/>
      <c r="G132" s="16"/>
      <c r="H132" s="15"/>
      <c r="I132" s="12"/>
      <c r="J132" s="12"/>
    </row>
    <row r="133" spans="1:10" x14ac:dyDescent="0.25">
      <c r="A133" s="15"/>
      <c r="B133" s="15"/>
      <c r="C133" s="15"/>
      <c r="D133" s="15"/>
      <c r="E133" s="15"/>
      <c r="F133" s="15"/>
      <c r="G133" s="16"/>
      <c r="H133" s="15"/>
      <c r="I133" s="12"/>
      <c r="J133" s="12"/>
    </row>
    <row r="134" spans="1:10" x14ac:dyDescent="0.25">
      <c r="A134" s="15"/>
      <c r="B134" s="15"/>
      <c r="C134" s="15"/>
      <c r="D134" s="15"/>
      <c r="E134" s="15"/>
      <c r="F134" s="15"/>
      <c r="G134" s="16"/>
      <c r="H134" s="15"/>
      <c r="I134" s="12"/>
      <c r="J134" s="12"/>
    </row>
    <row r="135" spans="1:10" x14ac:dyDescent="0.25">
      <c r="A135" s="15"/>
      <c r="B135" s="15"/>
      <c r="C135" s="15"/>
      <c r="D135" s="15"/>
      <c r="E135" s="15"/>
      <c r="F135" s="15"/>
      <c r="G135" s="16"/>
      <c r="H135" s="15"/>
      <c r="I135" s="12"/>
      <c r="J135" s="12"/>
    </row>
    <row r="136" spans="1:10" x14ac:dyDescent="0.25">
      <c r="A136" s="15"/>
      <c r="B136" s="15"/>
      <c r="C136" s="15"/>
      <c r="D136" s="15"/>
      <c r="E136" s="15"/>
      <c r="F136" s="15"/>
      <c r="G136" s="16"/>
      <c r="H136" s="15"/>
      <c r="I136" s="12"/>
      <c r="J136" s="12"/>
    </row>
    <row r="137" spans="1:10" x14ac:dyDescent="0.25">
      <c r="A137" s="15"/>
      <c r="B137" s="15"/>
      <c r="C137" s="15"/>
      <c r="D137" s="15"/>
      <c r="E137" s="15"/>
      <c r="F137" s="15"/>
      <c r="G137" s="16"/>
      <c r="H137" s="15"/>
      <c r="I137" s="12"/>
      <c r="J137" s="12"/>
    </row>
    <row r="138" spans="1:10" x14ac:dyDescent="0.25">
      <c r="A138" s="15"/>
      <c r="B138" s="15"/>
      <c r="C138" s="15"/>
      <c r="D138" s="15"/>
      <c r="E138" s="15"/>
      <c r="F138" s="15"/>
      <c r="G138" s="16"/>
      <c r="H138" s="15"/>
      <c r="I138" s="12"/>
      <c r="J138" s="12"/>
    </row>
    <row r="139" spans="1:10" x14ac:dyDescent="0.25">
      <c r="A139" s="15"/>
      <c r="B139" s="15"/>
      <c r="C139" s="15"/>
      <c r="D139" s="15"/>
      <c r="E139" s="15"/>
      <c r="F139" s="15"/>
      <c r="G139" s="16"/>
      <c r="H139" s="15"/>
      <c r="I139" s="12"/>
      <c r="J139" s="12"/>
    </row>
    <row r="140" spans="1:10" x14ac:dyDescent="0.25">
      <c r="A140" s="15"/>
      <c r="B140" s="15"/>
      <c r="C140" s="15"/>
      <c r="D140" s="15"/>
      <c r="E140" s="15"/>
      <c r="F140" s="15"/>
      <c r="G140" s="16"/>
      <c r="H140" s="15"/>
      <c r="I140" s="12"/>
      <c r="J140" s="12"/>
    </row>
    <row r="141" spans="1:10" x14ac:dyDescent="0.25">
      <c r="A141" s="15"/>
      <c r="B141" s="15"/>
      <c r="C141" s="15"/>
      <c r="D141" s="15"/>
      <c r="E141" s="15"/>
      <c r="F141" s="15"/>
      <c r="G141" s="16"/>
      <c r="H141" s="15"/>
      <c r="I141" s="12"/>
      <c r="J141" s="12"/>
    </row>
    <row r="142" spans="1:10" x14ac:dyDescent="0.25">
      <c r="A142" s="15"/>
      <c r="B142" s="15"/>
      <c r="C142" s="15"/>
      <c r="D142" s="15"/>
      <c r="E142" s="15"/>
      <c r="F142" s="15"/>
      <c r="G142" s="16"/>
      <c r="H142" s="15"/>
      <c r="I142" s="12"/>
      <c r="J142" s="12"/>
    </row>
    <row r="143" spans="1:10" x14ac:dyDescent="0.25">
      <c r="A143" s="15"/>
      <c r="B143" s="15"/>
      <c r="C143" s="15"/>
      <c r="D143" s="15"/>
      <c r="E143" s="15"/>
      <c r="F143" s="15"/>
      <c r="G143" s="16"/>
      <c r="H143" s="15"/>
      <c r="I143" s="12"/>
      <c r="J143" s="12"/>
    </row>
    <row r="144" spans="1:10" x14ac:dyDescent="0.25">
      <c r="A144" s="15"/>
      <c r="B144" s="15"/>
      <c r="C144" s="15"/>
      <c r="D144" s="15"/>
      <c r="E144" s="15"/>
      <c r="F144" s="15"/>
      <c r="G144" s="16"/>
      <c r="H144" s="15"/>
      <c r="I144" s="12"/>
      <c r="J144" s="12"/>
    </row>
    <row r="145" spans="1:10" x14ac:dyDescent="0.25">
      <c r="A145" s="15"/>
      <c r="B145" s="15"/>
      <c r="C145" s="15"/>
      <c r="D145" s="15"/>
      <c r="E145" s="15"/>
      <c r="F145" s="15"/>
      <c r="G145" s="16"/>
      <c r="H145" s="15"/>
      <c r="I145" s="12"/>
      <c r="J145" s="12"/>
    </row>
    <row r="146" spans="1:10" x14ac:dyDescent="0.25">
      <c r="A146" s="15"/>
      <c r="B146" s="15"/>
      <c r="C146" s="15"/>
      <c r="D146" s="15"/>
      <c r="E146" s="15"/>
      <c r="F146" s="15"/>
      <c r="G146" s="16"/>
      <c r="H146" s="15"/>
      <c r="I146" s="12"/>
      <c r="J146" s="12"/>
    </row>
    <row r="147" spans="1:10" x14ac:dyDescent="0.25">
      <c r="A147" s="15"/>
      <c r="B147" s="15"/>
      <c r="C147" s="15"/>
      <c r="D147" s="15"/>
      <c r="E147" s="15"/>
      <c r="F147" s="15"/>
      <c r="G147" s="16"/>
      <c r="H147" s="15"/>
      <c r="I147" s="12"/>
      <c r="J147" s="12"/>
    </row>
    <row r="148" spans="1:10" x14ac:dyDescent="0.25">
      <c r="A148" s="15"/>
      <c r="B148" s="15"/>
      <c r="C148" s="15"/>
      <c r="D148" s="15"/>
      <c r="E148" s="15"/>
      <c r="F148" s="15"/>
      <c r="G148" s="16"/>
      <c r="H148" s="15"/>
      <c r="I148" s="12"/>
      <c r="J148" s="12"/>
    </row>
    <row r="149" spans="1:10" x14ac:dyDescent="0.25">
      <c r="A149" s="15"/>
      <c r="B149" s="15"/>
      <c r="C149" s="15"/>
      <c r="D149" s="15"/>
      <c r="E149" s="15"/>
      <c r="F149" s="15"/>
      <c r="G149" s="16"/>
      <c r="H149" s="15"/>
      <c r="I149" s="12"/>
      <c r="J149" s="12"/>
    </row>
    <row r="150" spans="1:10" x14ac:dyDescent="0.25">
      <c r="A150" s="15"/>
      <c r="B150" s="15"/>
      <c r="C150" s="15"/>
      <c r="D150" s="15"/>
      <c r="E150" s="15"/>
      <c r="F150" s="15"/>
      <c r="G150" s="16"/>
      <c r="H150" s="15"/>
      <c r="I150" s="12"/>
      <c r="J150" s="12"/>
    </row>
    <row r="151" spans="1:10" x14ac:dyDescent="0.25">
      <c r="A151" s="15"/>
      <c r="B151" s="15"/>
      <c r="C151" s="15"/>
      <c r="D151" s="15"/>
      <c r="E151" s="15"/>
      <c r="F151" s="15"/>
      <c r="G151" s="16"/>
      <c r="H151" s="15"/>
      <c r="I151" s="12"/>
      <c r="J151" s="12"/>
    </row>
    <row r="152" spans="1:10" x14ac:dyDescent="0.25">
      <c r="A152" s="15"/>
      <c r="B152" s="15"/>
      <c r="C152" s="15"/>
      <c r="D152" s="15"/>
      <c r="E152" s="15"/>
      <c r="F152" s="15"/>
      <c r="G152" s="16"/>
      <c r="H152" s="15"/>
      <c r="I152" s="12"/>
      <c r="J152" s="12"/>
    </row>
    <row r="153" spans="1:10" x14ac:dyDescent="0.25">
      <c r="A153" s="15"/>
      <c r="B153" s="15"/>
      <c r="C153" s="15"/>
      <c r="D153" s="15"/>
      <c r="E153" s="15"/>
      <c r="F153" s="15"/>
      <c r="G153" s="16"/>
      <c r="H153" s="15"/>
      <c r="I153" s="12"/>
      <c r="J153" s="12"/>
    </row>
    <row r="154" spans="1:10" x14ac:dyDescent="0.25">
      <c r="A154" s="15"/>
      <c r="B154" s="15"/>
      <c r="C154" s="15"/>
      <c r="D154" s="15"/>
      <c r="E154" s="15"/>
      <c r="F154" s="15"/>
      <c r="G154" s="16"/>
      <c r="H154" s="15"/>
      <c r="I154" s="12"/>
      <c r="J154" s="12"/>
    </row>
    <row r="155" spans="1:10" x14ac:dyDescent="0.25">
      <c r="A155" s="15"/>
      <c r="B155" s="15"/>
      <c r="C155" s="15"/>
      <c r="D155" s="15"/>
      <c r="E155" s="15"/>
      <c r="F155" s="15"/>
      <c r="G155" s="16"/>
      <c r="H155" s="15"/>
      <c r="I155" s="12"/>
      <c r="J155" s="12"/>
    </row>
    <row r="156" spans="1:10" x14ac:dyDescent="0.25">
      <c r="A156" s="15"/>
      <c r="B156" s="15"/>
      <c r="C156" s="15"/>
      <c r="D156" s="15"/>
      <c r="E156" s="15"/>
      <c r="F156" s="15"/>
      <c r="G156" s="16"/>
      <c r="H156" s="15"/>
      <c r="I156" s="12"/>
      <c r="J156" s="12"/>
    </row>
    <row r="157" spans="1:10" x14ac:dyDescent="0.25">
      <c r="A157" s="15"/>
      <c r="B157" s="15"/>
      <c r="C157" s="15"/>
      <c r="D157" s="15"/>
      <c r="E157" s="15"/>
      <c r="F157" s="15"/>
      <c r="G157" s="16"/>
      <c r="H157" s="15"/>
      <c r="I157" s="12"/>
      <c r="J157" s="12"/>
    </row>
    <row r="158" spans="1:10" x14ac:dyDescent="0.25">
      <c r="A158" s="15"/>
      <c r="B158" s="15"/>
      <c r="C158" s="15"/>
      <c r="D158" s="15"/>
      <c r="E158" s="15"/>
      <c r="F158" s="15"/>
      <c r="G158" s="16"/>
      <c r="H158" s="15"/>
      <c r="I158" s="12"/>
      <c r="J158" s="12"/>
    </row>
    <row r="159" spans="1:10" x14ac:dyDescent="0.25">
      <c r="A159" s="15"/>
      <c r="B159" s="15"/>
      <c r="C159" s="15"/>
      <c r="D159" s="15"/>
      <c r="E159" s="15"/>
      <c r="F159" s="15"/>
      <c r="G159" s="16"/>
      <c r="H159" s="15"/>
      <c r="I159" s="12"/>
      <c r="J159" s="12"/>
    </row>
    <row r="160" spans="1:10" x14ac:dyDescent="0.25">
      <c r="A160" s="15"/>
      <c r="B160" s="15"/>
      <c r="C160" s="15"/>
      <c r="D160" s="15"/>
      <c r="E160" s="15"/>
      <c r="F160" s="15"/>
      <c r="G160" s="16"/>
      <c r="H160" s="15"/>
      <c r="I160" s="12"/>
      <c r="J160" s="12"/>
    </row>
    <row r="161" spans="1:10" x14ac:dyDescent="0.25">
      <c r="A161" s="15"/>
      <c r="B161" s="15"/>
      <c r="C161" s="15"/>
      <c r="D161" s="15"/>
      <c r="E161" s="15"/>
      <c r="F161" s="15"/>
      <c r="G161" s="16"/>
      <c r="H161" s="15"/>
      <c r="I161" s="12"/>
      <c r="J161" s="12"/>
    </row>
    <row r="162" spans="1:10" x14ac:dyDescent="0.25">
      <c r="A162" s="15"/>
      <c r="B162" s="15"/>
      <c r="C162" s="15"/>
      <c r="D162" s="15"/>
      <c r="E162" s="15"/>
      <c r="F162" s="15"/>
      <c r="G162" s="16"/>
      <c r="H162" s="15"/>
      <c r="I162" s="12"/>
      <c r="J162" s="12"/>
    </row>
    <row r="163" spans="1:10" x14ac:dyDescent="0.25">
      <c r="A163" s="15"/>
      <c r="B163" s="15"/>
      <c r="C163" s="15"/>
      <c r="D163" s="15"/>
      <c r="E163" s="15"/>
      <c r="F163" s="15"/>
      <c r="G163" s="16"/>
      <c r="H163" s="15"/>
      <c r="I163" s="12"/>
      <c r="J163" s="12"/>
    </row>
    <row r="164" spans="1:10" x14ac:dyDescent="0.25">
      <c r="A164" s="15"/>
      <c r="B164" s="15"/>
      <c r="C164" s="15"/>
      <c r="D164" s="15"/>
      <c r="E164" s="15"/>
      <c r="F164" s="15"/>
      <c r="G164" s="16"/>
      <c r="H164" s="15"/>
      <c r="I164" s="12"/>
      <c r="J164" s="12"/>
    </row>
    <row r="165" spans="1:10" x14ac:dyDescent="0.25">
      <c r="A165" s="15"/>
      <c r="B165" s="15"/>
      <c r="C165" s="15"/>
      <c r="D165" s="15"/>
      <c r="E165" s="15"/>
      <c r="F165" s="15"/>
      <c r="G165" s="16"/>
      <c r="H165" s="15"/>
      <c r="I165" s="12"/>
      <c r="J165" s="12"/>
    </row>
    <row r="166" spans="1:10" x14ac:dyDescent="0.25">
      <c r="A166" s="15"/>
      <c r="B166" s="15"/>
      <c r="C166" s="15"/>
      <c r="D166" s="15"/>
      <c r="E166" s="15"/>
      <c r="F166" s="15"/>
      <c r="G166" s="16"/>
      <c r="H166" s="15"/>
      <c r="I166" s="12"/>
      <c r="J166" s="12"/>
    </row>
    <row r="167" spans="1:10" x14ac:dyDescent="0.25">
      <c r="A167" s="15"/>
      <c r="B167" s="15"/>
      <c r="C167" s="15"/>
      <c r="D167" s="15"/>
      <c r="E167" s="15"/>
      <c r="F167" s="15"/>
      <c r="G167" s="16"/>
      <c r="H167" s="15"/>
      <c r="I167" s="12"/>
      <c r="J167" s="12"/>
    </row>
    <row r="168" spans="1:10" x14ac:dyDescent="0.25">
      <c r="A168" s="15"/>
      <c r="B168" s="15"/>
      <c r="C168" s="15"/>
      <c r="D168" s="15"/>
      <c r="E168" s="15"/>
      <c r="F168" s="15"/>
      <c r="G168" s="16"/>
      <c r="H168" s="15"/>
      <c r="I168" s="12"/>
      <c r="J168" s="12"/>
    </row>
    <row r="169" spans="1:10" x14ac:dyDescent="0.25">
      <c r="A169" s="15"/>
      <c r="B169" s="15"/>
      <c r="C169" s="15"/>
      <c r="D169" s="15"/>
      <c r="E169" s="15"/>
      <c r="F169" s="15"/>
      <c r="G169" s="16"/>
      <c r="H169" s="15"/>
      <c r="I169" s="12"/>
      <c r="J169" s="12"/>
    </row>
    <row r="170" spans="1:10" x14ac:dyDescent="0.25">
      <c r="A170" s="15"/>
      <c r="B170" s="15"/>
      <c r="C170" s="15"/>
      <c r="D170" s="15"/>
      <c r="E170" s="15"/>
      <c r="F170" s="15"/>
      <c r="G170" s="16"/>
      <c r="H170" s="15"/>
      <c r="I170" s="12"/>
      <c r="J170" s="12"/>
    </row>
    <row r="171" spans="1:10" x14ac:dyDescent="0.25">
      <c r="A171" s="15"/>
      <c r="B171" s="15"/>
      <c r="C171" s="15"/>
      <c r="D171" s="15"/>
      <c r="E171" s="15"/>
      <c r="F171" s="15"/>
      <c r="G171" s="16"/>
      <c r="H171" s="15"/>
      <c r="I171" s="12"/>
      <c r="J171" s="12"/>
    </row>
    <row r="172" spans="1:10" x14ac:dyDescent="0.25">
      <c r="A172" s="15"/>
      <c r="B172" s="15"/>
      <c r="C172" s="15"/>
      <c r="D172" s="15"/>
      <c r="E172" s="15"/>
      <c r="F172" s="15"/>
      <c r="G172" s="16"/>
      <c r="H172" s="15"/>
      <c r="I172" s="12"/>
      <c r="J172" s="12"/>
    </row>
    <row r="173" spans="1:10" x14ac:dyDescent="0.25">
      <c r="A173" s="15"/>
      <c r="B173" s="15"/>
      <c r="C173" s="15"/>
      <c r="D173" s="15"/>
      <c r="E173" s="15"/>
      <c r="F173" s="15"/>
      <c r="G173" s="16"/>
      <c r="H173" s="15"/>
      <c r="I173" s="12"/>
      <c r="J173" s="12"/>
    </row>
    <row r="174" spans="1:10" x14ac:dyDescent="0.25">
      <c r="A174" s="15"/>
      <c r="B174" s="15"/>
      <c r="C174" s="15"/>
      <c r="D174" s="15"/>
      <c r="E174" s="15"/>
      <c r="F174" s="15"/>
      <c r="G174" s="16"/>
      <c r="H174" s="15"/>
      <c r="I174" s="12"/>
      <c r="J174" s="12"/>
    </row>
    <row r="175" spans="1:10" x14ac:dyDescent="0.25">
      <c r="A175" s="15"/>
      <c r="B175" s="15"/>
      <c r="C175" s="15"/>
      <c r="D175" s="15"/>
      <c r="E175" s="15"/>
      <c r="F175" s="15"/>
      <c r="G175" s="16"/>
      <c r="H175" s="15"/>
      <c r="I175" s="12"/>
      <c r="J175" s="12"/>
    </row>
    <row r="176" spans="1:10" x14ac:dyDescent="0.25">
      <c r="A176" s="15"/>
      <c r="B176" s="15"/>
      <c r="C176" s="15"/>
      <c r="D176" s="15"/>
      <c r="E176" s="15"/>
      <c r="F176" s="15"/>
      <c r="G176" s="16"/>
      <c r="H176" s="15"/>
      <c r="I176" s="12"/>
      <c r="J176" s="12"/>
    </row>
    <row r="177" spans="1:10" x14ac:dyDescent="0.25">
      <c r="A177" s="15"/>
      <c r="B177" s="15"/>
      <c r="C177" s="15"/>
      <c r="D177" s="15"/>
      <c r="E177" s="15"/>
      <c r="F177" s="15"/>
      <c r="G177" s="16"/>
      <c r="H177" s="15"/>
      <c r="I177" s="12"/>
      <c r="J177" s="12"/>
    </row>
    <row r="178" spans="1:10" x14ac:dyDescent="0.25">
      <c r="A178" s="15"/>
      <c r="B178" s="15"/>
      <c r="C178" s="15"/>
      <c r="D178" s="15"/>
      <c r="E178" s="15"/>
      <c r="F178" s="15"/>
      <c r="G178" s="16"/>
      <c r="H178" s="15"/>
      <c r="I178" s="12"/>
      <c r="J178" s="12"/>
    </row>
    <row r="179" spans="1:10" x14ac:dyDescent="0.25">
      <c r="A179" s="15"/>
      <c r="B179" s="15"/>
      <c r="C179" s="15"/>
      <c r="D179" s="15"/>
      <c r="E179" s="15"/>
      <c r="F179" s="15"/>
      <c r="G179" s="16"/>
      <c r="H179" s="15"/>
      <c r="I179" s="12"/>
      <c r="J179" s="12"/>
    </row>
    <row r="180" spans="1:10" x14ac:dyDescent="0.25">
      <c r="A180" s="15"/>
      <c r="B180" s="15"/>
      <c r="C180" s="15"/>
      <c r="D180" s="15"/>
      <c r="E180" s="15"/>
      <c r="F180" s="15"/>
      <c r="G180" s="16"/>
      <c r="H180" s="15"/>
      <c r="I180" s="12"/>
      <c r="J180" s="12"/>
    </row>
    <row r="181" spans="1:10" x14ac:dyDescent="0.25">
      <c r="A181" s="15"/>
      <c r="B181" s="15"/>
      <c r="C181" s="15"/>
      <c r="D181" s="15"/>
      <c r="E181" s="15"/>
      <c r="F181" s="15"/>
      <c r="G181" s="16"/>
      <c r="H181" s="15"/>
      <c r="I181" s="12"/>
      <c r="J181" s="12"/>
    </row>
    <row r="182" spans="1:10" x14ac:dyDescent="0.25">
      <c r="A182" s="15"/>
      <c r="B182" s="15"/>
      <c r="C182" s="15"/>
      <c r="D182" s="15"/>
      <c r="E182" s="15"/>
      <c r="F182" s="15"/>
      <c r="G182" s="16"/>
      <c r="H182" s="15"/>
      <c r="I182" s="12"/>
      <c r="J182" s="12"/>
    </row>
    <row r="183" spans="1:10" x14ac:dyDescent="0.25">
      <c r="A183" s="15"/>
      <c r="B183" s="15"/>
      <c r="C183" s="15"/>
      <c r="D183" s="15"/>
      <c r="E183" s="15"/>
      <c r="F183" s="15"/>
      <c r="G183" s="16"/>
      <c r="H183" s="15"/>
      <c r="I183" s="12"/>
      <c r="J183" s="12"/>
    </row>
    <row r="184" spans="1:10" x14ac:dyDescent="0.25">
      <c r="A184" s="15"/>
      <c r="B184" s="15"/>
      <c r="C184" s="15"/>
      <c r="D184" s="15"/>
      <c r="E184" s="15"/>
      <c r="F184" s="15"/>
      <c r="G184" s="16"/>
      <c r="H184" s="15"/>
      <c r="I184" s="12"/>
      <c r="J184" s="12"/>
    </row>
    <row r="185" spans="1:10" x14ac:dyDescent="0.25">
      <c r="A185" s="15"/>
      <c r="B185" s="15"/>
      <c r="C185" s="15"/>
      <c r="D185" s="15"/>
      <c r="E185" s="15"/>
      <c r="F185" s="15"/>
      <c r="G185" s="16"/>
      <c r="H185" s="15"/>
      <c r="I185" s="12"/>
      <c r="J185" s="12"/>
    </row>
    <row r="186" spans="1:10" x14ac:dyDescent="0.25">
      <c r="A186" s="15"/>
      <c r="B186" s="15"/>
      <c r="C186" s="15"/>
      <c r="D186" s="15"/>
      <c r="E186" s="15"/>
      <c r="F186" s="15"/>
      <c r="G186" s="16"/>
      <c r="H186" s="15"/>
      <c r="I186" s="12"/>
      <c r="J186" s="12"/>
    </row>
    <row r="187" spans="1:10" x14ac:dyDescent="0.25">
      <c r="A187" s="15"/>
      <c r="B187" s="15"/>
      <c r="C187" s="15"/>
      <c r="D187" s="15"/>
      <c r="E187" s="15"/>
      <c r="F187" s="15"/>
      <c r="G187" s="16"/>
      <c r="H187" s="15"/>
      <c r="I187" s="12"/>
      <c r="J187" s="12"/>
    </row>
    <row r="188" spans="1:10" x14ac:dyDescent="0.25">
      <c r="A188" s="15"/>
      <c r="B188" s="15"/>
      <c r="C188" s="15"/>
      <c r="D188" s="15"/>
      <c r="E188" s="15"/>
      <c r="F188" s="15"/>
      <c r="G188" s="16"/>
      <c r="H188" s="15"/>
      <c r="I188" s="12"/>
      <c r="J188" s="12"/>
    </row>
    <row r="189" spans="1:10" x14ac:dyDescent="0.25">
      <c r="A189" s="15"/>
      <c r="B189" s="15"/>
      <c r="C189" s="15"/>
      <c r="D189" s="15"/>
      <c r="E189" s="15"/>
      <c r="F189" s="15"/>
      <c r="G189" s="16"/>
      <c r="H189" s="15"/>
      <c r="I189" s="12"/>
      <c r="J189" s="12"/>
    </row>
    <row r="190" spans="1:10" x14ac:dyDescent="0.25">
      <c r="A190" s="15"/>
      <c r="B190" s="15"/>
      <c r="C190" s="15"/>
      <c r="D190" s="15"/>
      <c r="E190" s="15"/>
      <c r="F190" s="15"/>
      <c r="G190" s="16"/>
      <c r="H190" s="15"/>
      <c r="I190" s="12"/>
      <c r="J190" s="12"/>
    </row>
    <row r="191" spans="1:10" x14ac:dyDescent="0.25">
      <c r="A191" s="15"/>
      <c r="B191" s="15"/>
      <c r="C191" s="15"/>
      <c r="D191" s="15"/>
      <c r="E191" s="15"/>
      <c r="F191" s="15"/>
      <c r="G191" s="16"/>
      <c r="H191" s="15"/>
      <c r="I191" s="12"/>
      <c r="J191" s="12"/>
    </row>
    <row r="192" spans="1:10" x14ac:dyDescent="0.25">
      <c r="A192" s="15"/>
      <c r="B192" s="15"/>
      <c r="C192" s="15"/>
      <c r="D192" s="15"/>
      <c r="E192" s="15"/>
      <c r="F192" s="15"/>
      <c r="G192" s="16"/>
      <c r="H192" s="15"/>
      <c r="I192" s="12"/>
      <c r="J192" s="12"/>
    </row>
    <row r="193" spans="1:10" x14ac:dyDescent="0.25">
      <c r="A193" s="15"/>
      <c r="B193" s="15"/>
      <c r="C193" s="15"/>
      <c r="D193" s="15"/>
      <c r="E193" s="15"/>
      <c r="F193" s="15"/>
      <c r="G193" s="16"/>
      <c r="H193" s="15"/>
      <c r="I193" s="12"/>
      <c r="J193" s="12"/>
    </row>
    <row r="194" spans="1:10" x14ac:dyDescent="0.25">
      <c r="A194" s="15"/>
      <c r="B194" s="15"/>
      <c r="C194" s="15"/>
      <c r="D194" s="15"/>
      <c r="E194" s="15"/>
      <c r="F194" s="15"/>
      <c r="G194" s="16"/>
      <c r="H194" s="15"/>
      <c r="I194" s="12"/>
      <c r="J194" s="12"/>
    </row>
    <row r="195" spans="1:10" x14ac:dyDescent="0.25">
      <c r="A195" s="15"/>
      <c r="B195" s="15"/>
      <c r="C195" s="15"/>
      <c r="D195" s="15"/>
      <c r="E195" s="15"/>
      <c r="F195" s="15"/>
      <c r="G195" s="16"/>
      <c r="H195" s="15"/>
      <c r="I195" s="12"/>
      <c r="J195" s="12"/>
    </row>
    <row r="196" spans="1:10" x14ac:dyDescent="0.25">
      <c r="A196" s="15"/>
      <c r="B196" s="15"/>
      <c r="C196" s="15"/>
      <c r="D196" s="15"/>
      <c r="E196" s="15"/>
      <c r="F196" s="15"/>
      <c r="G196" s="16"/>
      <c r="H196" s="15"/>
      <c r="I196" s="12"/>
      <c r="J196" s="12"/>
    </row>
    <row r="197" spans="1:10" x14ac:dyDescent="0.25">
      <c r="A197" s="15"/>
      <c r="B197" s="15"/>
      <c r="C197" s="15"/>
      <c r="D197" s="15"/>
      <c r="E197" s="15"/>
      <c r="F197" s="15"/>
      <c r="G197" s="16"/>
      <c r="H197" s="15"/>
      <c r="I197" s="12"/>
      <c r="J197" s="12"/>
    </row>
    <row r="198" spans="1:10" x14ac:dyDescent="0.25">
      <c r="A198" s="15"/>
      <c r="B198" s="15"/>
      <c r="C198" s="15"/>
      <c r="D198" s="15"/>
      <c r="E198" s="15"/>
      <c r="F198" s="15"/>
      <c r="G198" s="16"/>
      <c r="H198" s="15"/>
      <c r="I198" s="12"/>
      <c r="J198" s="12"/>
    </row>
    <row r="199" spans="1:10" x14ac:dyDescent="0.25">
      <c r="A199" s="15"/>
      <c r="B199" s="15"/>
      <c r="C199" s="15"/>
      <c r="D199" s="15"/>
      <c r="E199" s="15"/>
      <c r="F199" s="15"/>
      <c r="G199" s="16"/>
      <c r="H199" s="15"/>
      <c r="I199" s="12"/>
      <c r="J199" s="12"/>
    </row>
    <row r="200" spans="1:10" x14ac:dyDescent="0.25">
      <c r="A200" s="15"/>
      <c r="B200" s="15"/>
      <c r="C200" s="15"/>
      <c r="D200" s="15"/>
      <c r="E200" s="15"/>
      <c r="F200" s="15"/>
      <c r="G200" s="16"/>
      <c r="H200" s="15"/>
      <c r="I200" s="12"/>
      <c r="J200" s="12"/>
    </row>
  </sheetData>
  <autoFilter ref="A1:J59"/>
  <dataValidations count="2">
    <dataValidation type="list" allowBlank="1" showInputMessage="1" showErrorMessage="1" sqref="D2:D43">
      <formula1>"High,Medium,Low"</formula1>
    </dataValidation>
    <dataValidation type="list" allowBlank="1" showInputMessage="1" showErrorMessage="1" sqref="G10:G31 G3:G8">
      <formula1>"Not started,WIP,Ready to retest,Resolved"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
  <sheetViews>
    <sheetView tabSelected="1" topLeftCell="C1" zoomScale="55" zoomScaleNormal="55" workbookViewId="0">
      <selection activeCell="I6" sqref="I6"/>
    </sheetView>
  </sheetViews>
  <sheetFormatPr defaultColWidth="9.140625" defaultRowHeight="15" x14ac:dyDescent="0.25"/>
  <cols>
    <col min="1" max="1" width="6.7109375" style="26" bestFit="1" customWidth="1"/>
    <col min="2" max="2" width="22.85546875" style="6" bestFit="1" customWidth="1"/>
    <col min="3" max="3" width="28.5703125" style="6" customWidth="1"/>
    <col min="4" max="4" width="14.140625" style="6" customWidth="1"/>
    <col min="5" max="5" width="48.42578125" style="5" customWidth="1"/>
    <col min="6" max="6" width="13.28515625" style="6" customWidth="1"/>
    <col min="7" max="7" width="15" style="6" bestFit="1" customWidth="1"/>
    <col min="8" max="8" width="15.42578125" style="6" customWidth="1"/>
    <col min="9" max="9" width="44.85546875" style="5" customWidth="1"/>
    <col min="10" max="10" width="42.28515625" style="5" customWidth="1"/>
    <col min="11" max="16384" width="9.140625" style="6"/>
  </cols>
  <sheetData>
    <row r="1" spans="1:10" ht="25.5" customHeight="1" x14ac:dyDescent="0.25">
      <c r="A1" s="7" t="s">
        <v>0</v>
      </c>
      <c r="B1" s="7" t="s">
        <v>1</v>
      </c>
      <c r="C1" s="7" t="s">
        <v>2</v>
      </c>
      <c r="D1" s="7" t="s">
        <v>7</v>
      </c>
      <c r="E1" s="8" t="s">
        <v>3</v>
      </c>
      <c r="F1" s="7" t="s">
        <v>4</v>
      </c>
      <c r="G1" s="7" t="s">
        <v>5</v>
      </c>
      <c r="H1" s="7" t="s">
        <v>6</v>
      </c>
      <c r="I1" s="8" t="s">
        <v>178</v>
      </c>
      <c r="J1" s="8" t="s">
        <v>179</v>
      </c>
    </row>
    <row r="2" spans="1:10" ht="30" x14ac:dyDescent="0.25">
      <c r="A2" s="11">
        <v>1</v>
      </c>
      <c r="B2" s="14" t="s">
        <v>60</v>
      </c>
      <c r="C2" s="14" t="s">
        <v>59</v>
      </c>
      <c r="D2" s="14" t="s">
        <v>13</v>
      </c>
      <c r="E2" s="24" t="s">
        <v>61</v>
      </c>
      <c r="F2" s="25">
        <v>43817</v>
      </c>
      <c r="G2" s="14" t="s">
        <v>10</v>
      </c>
      <c r="H2" s="25">
        <v>43823</v>
      </c>
      <c r="I2" s="23"/>
      <c r="J2" s="23"/>
    </row>
    <row r="3" spans="1:10" ht="45" x14ac:dyDescent="0.25">
      <c r="A3" s="11">
        <v>2</v>
      </c>
      <c r="B3" s="14" t="s">
        <v>60</v>
      </c>
      <c r="C3" s="14" t="s">
        <v>59</v>
      </c>
      <c r="D3" s="14" t="s">
        <v>11</v>
      </c>
      <c r="E3" s="15" t="s">
        <v>129</v>
      </c>
      <c r="F3" s="25">
        <v>43817</v>
      </c>
      <c r="G3" s="14" t="s">
        <v>10</v>
      </c>
      <c r="H3" s="14"/>
      <c r="I3" s="15" t="s">
        <v>202</v>
      </c>
      <c r="J3" s="15"/>
    </row>
    <row r="4" spans="1:10" ht="45" x14ac:dyDescent="0.25">
      <c r="A4" s="11">
        <v>3</v>
      </c>
      <c r="B4" s="14" t="s">
        <v>60</v>
      </c>
      <c r="C4" s="14" t="s">
        <v>62</v>
      </c>
      <c r="D4" s="14" t="s">
        <v>13</v>
      </c>
      <c r="E4" s="15" t="s">
        <v>63</v>
      </c>
      <c r="F4" s="25">
        <v>43817</v>
      </c>
      <c r="G4" s="14" t="s">
        <v>79</v>
      </c>
      <c r="H4" s="14"/>
      <c r="I4" s="15" t="s">
        <v>203</v>
      </c>
      <c r="J4" s="15"/>
    </row>
    <row r="5" spans="1:10" ht="30" x14ac:dyDescent="0.25">
      <c r="A5" s="11">
        <v>4</v>
      </c>
      <c r="B5" s="14" t="s">
        <v>60</v>
      </c>
      <c r="C5" s="14" t="s">
        <v>62</v>
      </c>
      <c r="D5" s="14" t="s">
        <v>11</v>
      </c>
      <c r="E5" s="15" t="s">
        <v>77</v>
      </c>
      <c r="F5" s="25">
        <v>43817</v>
      </c>
      <c r="G5" s="14" t="s">
        <v>10</v>
      </c>
      <c r="H5" s="25">
        <v>43823</v>
      </c>
      <c r="I5" s="23"/>
      <c r="J5" s="23"/>
    </row>
    <row r="6" spans="1:10" ht="120" x14ac:dyDescent="0.25">
      <c r="A6" s="11">
        <v>5</v>
      </c>
      <c r="B6" s="14" t="s">
        <v>60</v>
      </c>
      <c r="C6" s="14" t="s">
        <v>59</v>
      </c>
      <c r="D6" s="14" t="s">
        <v>13</v>
      </c>
      <c r="E6" s="15" t="s">
        <v>107</v>
      </c>
      <c r="F6" s="25">
        <v>43817</v>
      </c>
      <c r="G6" s="14" t="s">
        <v>79</v>
      </c>
      <c r="H6" s="14"/>
      <c r="I6" s="15" t="s">
        <v>204</v>
      </c>
      <c r="J6" s="15"/>
    </row>
    <row r="7" spans="1:10" x14ac:dyDescent="0.25">
      <c r="A7" s="11">
        <v>6</v>
      </c>
      <c r="B7" s="14" t="s">
        <v>60</v>
      </c>
      <c r="C7" s="14" t="s">
        <v>59</v>
      </c>
      <c r="D7" s="14" t="s">
        <v>13</v>
      </c>
      <c r="E7" s="15" t="s">
        <v>83</v>
      </c>
      <c r="F7" s="25">
        <v>43817</v>
      </c>
      <c r="G7" s="14" t="s">
        <v>10</v>
      </c>
      <c r="H7" s="14"/>
      <c r="I7" s="15" t="s">
        <v>205</v>
      </c>
      <c r="J7" s="15"/>
    </row>
    <row r="8" spans="1:10" ht="30" x14ac:dyDescent="0.25">
      <c r="A8" s="11">
        <v>7</v>
      </c>
      <c r="B8" s="14" t="s">
        <v>60</v>
      </c>
      <c r="C8" s="14" t="s">
        <v>59</v>
      </c>
      <c r="D8" s="14" t="s">
        <v>12</v>
      </c>
      <c r="E8" s="15" t="s">
        <v>127</v>
      </c>
      <c r="F8" s="25">
        <v>43817</v>
      </c>
      <c r="G8" s="14" t="s">
        <v>10</v>
      </c>
      <c r="H8" s="14"/>
      <c r="I8" s="15"/>
      <c r="J8" s="15"/>
    </row>
    <row r="9" spans="1:10" ht="75" x14ac:dyDescent="0.25">
      <c r="A9" s="11">
        <v>8</v>
      </c>
      <c r="B9" s="14" t="s">
        <v>60</v>
      </c>
      <c r="C9" s="14" t="s">
        <v>59</v>
      </c>
      <c r="D9" s="14" t="s">
        <v>11</v>
      </c>
      <c r="E9" s="15" t="s">
        <v>149</v>
      </c>
      <c r="F9" s="25">
        <v>43817</v>
      </c>
      <c r="G9" s="14" t="s">
        <v>10</v>
      </c>
      <c r="H9" s="14"/>
      <c r="I9" s="15"/>
      <c r="J9" s="15"/>
    </row>
    <row r="10" spans="1:10" ht="30" x14ac:dyDescent="0.25">
      <c r="A10" s="11">
        <v>9</v>
      </c>
      <c r="B10" s="14" t="s">
        <v>60</v>
      </c>
      <c r="C10" s="14" t="s">
        <v>59</v>
      </c>
      <c r="D10" s="14" t="s">
        <v>11</v>
      </c>
      <c r="E10" s="15" t="s">
        <v>145</v>
      </c>
      <c r="F10" s="25">
        <v>43817</v>
      </c>
      <c r="G10" s="14" t="s">
        <v>10</v>
      </c>
      <c r="H10" s="14"/>
      <c r="I10" s="15"/>
      <c r="J10" s="15" t="s">
        <v>135</v>
      </c>
    </row>
    <row r="11" spans="1:10" ht="60" x14ac:dyDescent="0.25">
      <c r="A11" s="11">
        <v>10</v>
      </c>
      <c r="B11" s="14" t="s">
        <v>60</v>
      </c>
      <c r="C11" s="14" t="s">
        <v>59</v>
      </c>
      <c r="D11" s="14" t="s">
        <v>13</v>
      </c>
      <c r="E11" s="15" t="s">
        <v>120</v>
      </c>
      <c r="F11" s="25">
        <v>43817</v>
      </c>
      <c r="G11" s="14" t="s">
        <v>79</v>
      </c>
      <c r="H11" s="14"/>
      <c r="I11" s="15" t="s">
        <v>206</v>
      </c>
      <c r="J11" s="15"/>
    </row>
    <row r="12" spans="1:10" x14ac:dyDescent="0.25">
      <c r="A12" s="11">
        <v>11</v>
      </c>
      <c r="B12" s="14" t="s">
        <v>60</v>
      </c>
      <c r="C12" s="14" t="s">
        <v>59</v>
      </c>
      <c r="D12" s="14" t="s">
        <v>11</v>
      </c>
      <c r="E12" s="15" t="s">
        <v>119</v>
      </c>
      <c r="F12" s="25">
        <v>43817</v>
      </c>
      <c r="G12" s="14" t="s">
        <v>10</v>
      </c>
      <c r="H12" s="25">
        <v>43823</v>
      </c>
      <c r="I12" s="23"/>
      <c r="J12" s="23"/>
    </row>
    <row r="13" spans="1:10" ht="30" x14ac:dyDescent="0.25">
      <c r="A13" s="11">
        <v>12</v>
      </c>
      <c r="B13" s="14" t="s">
        <v>60</v>
      </c>
      <c r="C13" s="14" t="s">
        <v>59</v>
      </c>
      <c r="D13" s="14" t="s">
        <v>11</v>
      </c>
      <c r="E13" s="14" t="s">
        <v>84</v>
      </c>
      <c r="F13" s="25">
        <v>43817</v>
      </c>
      <c r="G13" s="14" t="s">
        <v>10</v>
      </c>
      <c r="H13" s="25">
        <v>43847</v>
      </c>
      <c r="I13" s="15" t="s">
        <v>207</v>
      </c>
      <c r="J13" s="23"/>
    </row>
    <row r="14" spans="1:10" x14ac:dyDescent="0.25">
      <c r="A14" s="11">
        <v>13</v>
      </c>
      <c r="B14" s="14" t="s">
        <v>60</v>
      </c>
      <c r="C14" s="14" t="s">
        <v>62</v>
      </c>
      <c r="D14" s="14" t="s">
        <v>11</v>
      </c>
      <c r="E14" s="14" t="s">
        <v>85</v>
      </c>
      <c r="F14" s="25">
        <v>43817</v>
      </c>
      <c r="G14" s="14" t="s">
        <v>10</v>
      </c>
      <c r="H14" s="25">
        <v>43823</v>
      </c>
      <c r="I14" s="23"/>
      <c r="J14" s="23"/>
    </row>
    <row r="15" spans="1:10" ht="60" x14ac:dyDescent="0.25">
      <c r="A15" s="11">
        <v>14</v>
      </c>
      <c r="B15" s="14" t="s">
        <v>60</v>
      </c>
      <c r="C15" s="14" t="s">
        <v>59</v>
      </c>
      <c r="D15" s="14" t="s">
        <v>12</v>
      </c>
      <c r="E15" s="15" t="s">
        <v>124</v>
      </c>
      <c r="F15" s="25">
        <v>43819</v>
      </c>
      <c r="G15" s="14" t="s">
        <v>10</v>
      </c>
      <c r="H15" s="25">
        <v>43823</v>
      </c>
      <c r="I15" s="23"/>
      <c r="J15" s="23"/>
    </row>
    <row r="16" spans="1:10" ht="30" x14ac:dyDescent="0.25">
      <c r="A16" s="11">
        <v>15</v>
      </c>
      <c r="B16" s="14" t="s">
        <v>60</v>
      </c>
      <c r="C16" s="14" t="s">
        <v>59</v>
      </c>
      <c r="D16" s="14" t="s">
        <v>11</v>
      </c>
      <c r="E16" s="14" t="s">
        <v>91</v>
      </c>
      <c r="F16" s="25">
        <v>43819</v>
      </c>
      <c r="G16" s="14" t="s">
        <v>10</v>
      </c>
      <c r="H16" s="25">
        <v>43847</v>
      </c>
      <c r="I16" s="15" t="s">
        <v>207</v>
      </c>
      <c r="J16" s="23"/>
    </row>
    <row r="17" spans="1:10" ht="60" x14ac:dyDescent="0.25">
      <c r="A17" s="11">
        <v>16</v>
      </c>
      <c r="B17" s="14" t="s">
        <v>60</v>
      </c>
      <c r="C17" s="14" t="s">
        <v>59</v>
      </c>
      <c r="D17" s="14" t="s">
        <v>11</v>
      </c>
      <c r="E17" s="15" t="s">
        <v>122</v>
      </c>
      <c r="F17" s="25">
        <v>43819</v>
      </c>
      <c r="G17" s="14" t="s">
        <v>10</v>
      </c>
      <c r="H17" s="25">
        <v>43823</v>
      </c>
      <c r="I17" s="23"/>
      <c r="J17" s="23"/>
    </row>
    <row r="18" spans="1:10" x14ac:dyDescent="0.25">
      <c r="A18" s="11">
        <v>17</v>
      </c>
      <c r="B18" s="14" t="s">
        <v>60</v>
      </c>
      <c r="C18" s="14" t="s">
        <v>59</v>
      </c>
      <c r="D18" s="14" t="s">
        <v>13</v>
      </c>
      <c r="E18" s="14" t="s">
        <v>123</v>
      </c>
      <c r="F18" s="25">
        <v>43819</v>
      </c>
      <c r="G18" s="14" t="s">
        <v>10</v>
      </c>
      <c r="H18" s="25">
        <v>43823</v>
      </c>
      <c r="I18" s="23"/>
      <c r="J18" s="23"/>
    </row>
    <row r="19" spans="1:10" ht="135" x14ac:dyDescent="0.25">
      <c r="A19" s="11">
        <v>18</v>
      </c>
      <c r="B19" s="14" t="s">
        <v>60</v>
      </c>
      <c r="C19" s="14" t="s">
        <v>59</v>
      </c>
      <c r="D19" s="14" t="s">
        <v>11</v>
      </c>
      <c r="E19" s="15" t="s">
        <v>95</v>
      </c>
      <c r="F19" s="25">
        <v>43819</v>
      </c>
      <c r="G19" s="14" t="s">
        <v>10</v>
      </c>
      <c r="H19" s="25">
        <v>43823</v>
      </c>
      <c r="I19" s="23"/>
      <c r="J19" s="23"/>
    </row>
    <row r="20" spans="1:10" ht="90" x14ac:dyDescent="0.25">
      <c r="A20" s="11">
        <v>19</v>
      </c>
      <c r="B20" s="14" t="s">
        <v>60</v>
      </c>
      <c r="C20" s="14" t="s">
        <v>59</v>
      </c>
      <c r="D20" s="14" t="s">
        <v>12</v>
      </c>
      <c r="E20" s="15" t="s">
        <v>97</v>
      </c>
      <c r="F20" s="25">
        <v>43819</v>
      </c>
      <c r="G20" s="14" t="s">
        <v>79</v>
      </c>
      <c r="H20" s="14"/>
      <c r="I20" s="15" t="s">
        <v>208</v>
      </c>
      <c r="J20" s="15"/>
    </row>
    <row r="21" spans="1:10" ht="120" x14ac:dyDescent="0.25">
      <c r="A21" s="11">
        <v>20</v>
      </c>
      <c r="B21" s="14" t="s">
        <v>60</v>
      </c>
      <c r="C21" s="14" t="s">
        <v>59</v>
      </c>
      <c r="D21" s="14" t="s">
        <v>12</v>
      </c>
      <c r="E21" s="15" t="s">
        <v>176</v>
      </c>
      <c r="F21" s="25">
        <v>43819</v>
      </c>
      <c r="G21" s="14" t="s">
        <v>79</v>
      </c>
      <c r="H21" s="14"/>
      <c r="I21" s="15" t="s">
        <v>209</v>
      </c>
      <c r="J21" s="15"/>
    </row>
    <row r="22" spans="1:10" ht="30" x14ac:dyDescent="0.25">
      <c r="A22" s="11">
        <v>21</v>
      </c>
      <c r="B22" s="14" t="s">
        <v>60</v>
      </c>
      <c r="C22" s="14" t="s">
        <v>151</v>
      </c>
      <c r="D22" s="14" t="s">
        <v>13</v>
      </c>
      <c r="E22" s="15" t="s">
        <v>96</v>
      </c>
      <c r="F22" s="25">
        <v>43819</v>
      </c>
      <c r="G22" s="14" t="s">
        <v>79</v>
      </c>
      <c r="H22" s="14"/>
      <c r="I22" s="15"/>
      <c r="J22" s="15"/>
    </row>
    <row r="23" spans="1:10" ht="75" x14ac:dyDescent="0.25">
      <c r="A23" s="11">
        <v>22</v>
      </c>
      <c r="B23" s="14" t="s">
        <v>60</v>
      </c>
      <c r="C23" s="14" t="s">
        <v>151</v>
      </c>
      <c r="D23" s="14" t="s">
        <v>11</v>
      </c>
      <c r="E23" s="15" t="s">
        <v>160</v>
      </c>
      <c r="F23" s="25">
        <v>43819</v>
      </c>
      <c r="G23" s="14" t="s">
        <v>10</v>
      </c>
      <c r="H23" s="14"/>
      <c r="I23" s="15"/>
      <c r="J23" s="15"/>
    </row>
    <row r="24" spans="1:10" ht="120" x14ac:dyDescent="0.25">
      <c r="A24" s="11">
        <v>23</v>
      </c>
      <c r="B24" s="14" t="s">
        <v>60</v>
      </c>
      <c r="C24" s="14" t="s">
        <v>59</v>
      </c>
      <c r="D24" s="14" t="s">
        <v>12</v>
      </c>
      <c r="E24" s="15" t="s">
        <v>175</v>
      </c>
      <c r="F24" s="25">
        <v>43819</v>
      </c>
      <c r="G24" s="14" t="s">
        <v>10</v>
      </c>
      <c r="H24" s="25">
        <v>43846</v>
      </c>
      <c r="I24" s="23"/>
      <c r="J24" s="23"/>
    </row>
    <row r="25" spans="1:10" ht="30" x14ac:dyDescent="0.25">
      <c r="A25" s="11">
        <v>24</v>
      </c>
      <c r="B25" s="14" t="s">
        <v>69</v>
      </c>
      <c r="C25" s="14" t="s">
        <v>69</v>
      </c>
      <c r="D25" s="14" t="s">
        <v>12</v>
      </c>
      <c r="E25" s="15" t="s">
        <v>92</v>
      </c>
      <c r="F25" s="25">
        <v>43819</v>
      </c>
      <c r="G25" s="14" t="s">
        <v>177</v>
      </c>
      <c r="H25" s="14"/>
      <c r="I25" s="15"/>
      <c r="J25" s="15"/>
    </row>
    <row r="26" spans="1:10" ht="45" x14ac:dyDescent="0.25">
      <c r="A26" s="11">
        <v>25</v>
      </c>
      <c r="B26" s="14" t="s">
        <v>99</v>
      </c>
      <c r="C26" s="14" t="s">
        <v>100</v>
      </c>
      <c r="D26" s="14" t="s">
        <v>11</v>
      </c>
      <c r="E26" s="15" t="s">
        <v>121</v>
      </c>
      <c r="F26" s="25">
        <v>43822</v>
      </c>
      <c r="G26" s="14" t="s">
        <v>8</v>
      </c>
      <c r="H26" s="14"/>
      <c r="I26" s="5" t="s">
        <v>210</v>
      </c>
      <c r="J26" s="15"/>
    </row>
    <row r="27" spans="1:10" x14ac:dyDescent="0.25">
      <c r="A27" s="11">
        <v>26</v>
      </c>
      <c r="B27" s="14" t="s">
        <v>99</v>
      </c>
      <c r="C27" s="14" t="s">
        <v>100</v>
      </c>
      <c r="D27" s="14" t="s">
        <v>11</v>
      </c>
      <c r="E27" s="15" t="s">
        <v>101</v>
      </c>
      <c r="F27" s="25">
        <v>43822</v>
      </c>
      <c r="G27" s="14" t="s">
        <v>10</v>
      </c>
      <c r="H27" s="25">
        <v>43823</v>
      </c>
      <c r="I27" s="23"/>
      <c r="J27" s="23"/>
    </row>
    <row r="28" spans="1:10" ht="30" x14ac:dyDescent="0.25">
      <c r="A28" s="11">
        <v>27</v>
      </c>
      <c r="B28" s="14" t="s">
        <v>99</v>
      </c>
      <c r="C28" s="14" t="s">
        <v>100</v>
      </c>
      <c r="D28" s="14" t="s">
        <v>11</v>
      </c>
      <c r="E28" s="15" t="s">
        <v>102</v>
      </c>
      <c r="F28" s="25">
        <v>43822</v>
      </c>
      <c r="G28" s="14" t="s">
        <v>10</v>
      </c>
      <c r="H28" s="25">
        <v>43823</v>
      </c>
      <c r="I28" s="23"/>
      <c r="J28" s="23"/>
    </row>
    <row r="29" spans="1:10" ht="30" x14ac:dyDescent="0.25">
      <c r="A29" s="11">
        <v>28</v>
      </c>
      <c r="B29" s="14" t="s">
        <v>99</v>
      </c>
      <c r="C29" s="14" t="s">
        <v>100</v>
      </c>
      <c r="D29" s="14" t="s">
        <v>12</v>
      </c>
      <c r="E29" s="15" t="s">
        <v>103</v>
      </c>
      <c r="F29" s="25">
        <v>43822</v>
      </c>
      <c r="G29" s="14" t="s">
        <v>10</v>
      </c>
      <c r="H29" s="14"/>
      <c r="I29" s="15"/>
      <c r="J29" s="15"/>
    </row>
    <row r="30" spans="1:10" ht="30" x14ac:dyDescent="0.25">
      <c r="A30" s="11">
        <v>29</v>
      </c>
      <c r="B30" s="14" t="s">
        <v>99</v>
      </c>
      <c r="C30" s="14" t="s">
        <v>100</v>
      </c>
      <c r="D30" s="14" t="s">
        <v>11</v>
      </c>
      <c r="E30" s="15" t="s">
        <v>104</v>
      </c>
      <c r="F30" s="25">
        <v>43822</v>
      </c>
      <c r="G30" s="14" t="s">
        <v>10</v>
      </c>
      <c r="H30" s="25">
        <v>43823</v>
      </c>
      <c r="I30" s="23"/>
      <c r="J30" s="23"/>
    </row>
    <row r="31" spans="1:10" ht="30" x14ac:dyDescent="0.25">
      <c r="A31" s="11">
        <v>30</v>
      </c>
      <c r="B31" s="14" t="s">
        <v>99</v>
      </c>
      <c r="C31" s="14" t="s">
        <v>100</v>
      </c>
      <c r="D31" s="14" t="s">
        <v>12</v>
      </c>
      <c r="E31" s="15" t="s">
        <v>105</v>
      </c>
      <c r="F31" s="25">
        <v>43822</v>
      </c>
      <c r="G31" s="14" t="s">
        <v>79</v>
      </c>
      <c r="H31" s="14"/>
      <c r="I31" s="15" t="s">
        <v>211</v>
      </c>
      <c r="J31" s="15"/>
    </row>
    <row r="32" spans="1:10" ht="30" x14ac:dyDescent="0.25">
      <c r="A32" s="11">
        <v>31</v>
      </c>
      <c r="B32" s="14" t="s">
        <v>99</v>
      </c>
      <c r="C32" s="14" t="s">
        <v>100</v>
      </c>
      <c r="D32" s="14" t="s">
        <v>12</v>
      </c>
      <c r="E32" s="15" t="s">
        <v>125</v>
      </c>
      <c r="F32" s="25">
        <v>43822</v>
      </c>
      <c r="G32" s="14" t="s">
        <v>79</v>
      </c>
      <c r="H32" s="14"/>
      <c r="I32" s="15"/>
      <c r="J32" s="15"/>
    </row>
    <row r="33" spans="1:10" ht="30" x14ac:dyDescent="0.25">
      <c r="A33" s="11">
        <v>32</v>
      </c>
      <c r="B33" s="14" t="s">
        <v>99</v>
      </c>
      <c r="C33" s="14" t="s">
        <v>100</v>
      </c>
      <c r="D33" s="14" t="s">
        <v>12</v>
      </c>
      <c r="E33" s="15" t="s">
        <v>106</v>
      </c>
      <c r="F33" s="25">
        <v>43822</v>
      </c>
      <c r="G33" s="14" t="s">
        <v>10</v>
      </c>
      <c r="H33" s="25">
        <v>43823</v>
      </c>
      <c r="I33" s="23"/>
      <c r="J33" s="23"/>
    </row>
    <row r="34" spans="1:10" ht="30" x14ac:dyDescent="0.25">
      <c r="A34" s="11">
        <v>33</v>
      </c>
      <c r="B34" s="14" t="s">
        <v>99</v>
      </c>
      <c r="C34" s="14" t="s">
        <v>130</v>
      </c>
      <c r="D34" s="14" t="s">
        <v>11</v>
      </c>
      <c r="E34" s="15" t="s">
        <v>131</v>
      </c>
      <c r="F34" s="25">
        <v>43822</v>
      </c>
      <c r="G34" s="14" t="s">
        <v>10</v>
      </c>
      <c r="H34" s="25">
        <v>43823</v>
      </c>
      <c r="I34" s="15" t="s">
        <v>212</v>
      </c>
      <c r="J34" s="23"/>
    </row>
    <row r="35" spans="1:10" ht="30" x14ac:dyDescent="0.25">
      <c r="A35" s="11">
        <v>34</v>
      </c>
      <c r="B35" s="14" t="s">
        <v>60</v>
      </c>
      <c r="C35" s="14" t="s">
        <v>59</v>
      </c>
      <c r="D35" s="14" t="s">
        <v>11</v>
      </c>
      <c r="E35" s="15" t="s">
        <v>128</v>
      </c>
      <c r="F35" s="25">
        <v>43822</v>
      </c>
      <c r="G35" s="14" t="s">
        <v>10</v>
      </c>
      <c r="H35" s="25">
        <v>43823</v>
      </c>
      <c r="I35" s="23"/>
      <c r="J35" s="23"/>
    </row>
    <row r="36" spans="1:10" ht="30" x14ac:dyDescent="0.25">
      <c r="A36" s="11">
        <v>35</v>
      </c>
      <c r="B36" s="14" t="s">
        <v>60</v>
      </c>
      <c r="C36" s="14" t="s">
        <v>151</v>
      </c>
      <c r="D36" s="14" t="s">
        <v>12</v>
      </c>
      <c r="E36" s="15" t="s">
        <v>172</v>
      </c>
      <c r="F36" s="25">
        <v>43823</v>
      </c>
      <c r="G36" s="14" t="s">
        <v>79</v>
      </c>
      <c r="H36" s="14"/>
      <c r="I36" s="15"/>
      <c r="J36" s="15"/>
    </row>
    <row r="37" spans="1:10" ht="30" x14ac:dyDescent="0.25">
      <c r="A37" s="11">
        <v>36</v>
      </c>
      <c r="B37" s="14" t="s">
        <v>60</v>
      </c>
      <c r="C37" s="14" t="s">
        <v>59</v>
      </c>
      <c r="D37" s="14" t="s">
        <v>12</v>
      </c>
      <c r="E37" s="15" t="s">
        <v>137</v>
      </c>
      <c r="F37" s="25">
        <v>43823</v>
      </c>
      <c r="G37" s="14" t="s">
        <v>10</v>
      </c>
      <c r="H37" s="25">
        <v>43847</v>
      </c>
      <c r="I37" s="23"/>
      <c r="J37" s="23"/>
    </row>
    <row r="38" spans="1:10" ht="165" x14ac:dyDescent="0.25">
      <c r="A38" s="11">
        <v>37</v>
      </c>
      <c r="B38" s="14" t="s">
        <v>60</v>
      </c>
      <c r="C38" s="14" t="s">
        <v>59</v>
      </c>
      <c r="D38" s="14" t="s">
        <v>11</v>
      </c>
      <c r="E38" s="15" t="s">
        <v>169</v>
      </c>
      <c r="F38" s="25">
        <v>43823</v>
      </c>
      <c r="G38" s="14" t="s">
        <v>79</v>
      </c>
      <c r="H38" s="14"/>
      <c r="I38" s="15"/>
      <c r="J38" s="15"/>
    </row>
    <row r="39" spans="1:10" ht="45" x14ac:dyDescent="0.25">
      <c r="A39" s="11">
        <v>38</v>
      </c>
      <c r="B39" s="14" t="s">
        <v>60</v>
      </c>
      <c r="C39" s="14" t="s">
        <v>59</v>
      </c>
      <c r="D39" s="14" t="s">
        <v>11</v>
      </c>
      <c r="E39" s="15" t="s">
        <v>148</v>
      </c>
      <c r="F39" s="25">
        <v>43823</v>
      </c>
      <c r="G39" s="14" t="s">
        <v>10</v>
      </c>
      <c r="H39" s="14"/>
      <c r="I39" s="15"/>
      <c r="J39" s="15"/>
    </row>
    <row r="40" spans="1:10" x14ac:dyDescent="0.25">
      <c r="A40" s="11">
        <v>39</v>
      </c>
      <c r="B40" s="14" t="s">
        <v>60</v>
      </c>
      <c r="C40" s="14" t="s">
        <v>62</v>
      </c>
      <c r="D40" s="14" t="s">
        <v>13</v>
      </c>
      <c r="E40" s="15" t="s">
        <v>138</v>
      </c>
      <c r="F40" s="25">
        <v>43823</v>
      </c>
      <c r="G40" s="14" t="s">
        <v>79</v>
      </c>
      <c r="H40" s="14"/>
      <c r="I40" s="15"/>
      <c r="J40" s="15"/>
    </row>
    <row r="41" spans="1:10" x14ac:dyDescent="0.25">
      <c r="A41" s="11">
        <v>40</v>
      </c>
      <c r="B41" s="14" t="s">
        <v>60</v>
      </c>
      <c r="C41" s="14" t="s">
        <v>62</v>
      </c>
      <c r="D41" s="14" t="s">
        <v>13</v>
      </c>
      <c r="E41" s="1" t="s">
        <v>161</v>
      </c>
      <c r="F41" s="25">
        <v>43824</v>
      </c>
      <c r="G41" s="14" t="s">
        <v>79</v>
      </c>
      <c r="H41" s="14"/>
      <c r="I41" s="5" t="s">
        <v>213</v>
      </c>
      <c r="J41" s="15"/>
    </row>
    <row r="42" spans="1:10" ht="30" x14ac:dyDescent="0.25">
      <c r="A42" s="11">
        <v>41</v>
      </c>
      <c r="B42" s="14" t="s">
        <v>60</v>
      </c>
      <c r="C42" s="14" t="s">
        <v>151</v>
      </c>
      <c r="D42" s="14" t="s">
        <v>12</v>
      </c>
      <c r="E42" s="39" t="s">
        <v>147</v>
      </c>
      <c r="F42" s="25">
        <v>43824</v>
      </c>
      <c r="G42" s="14" t="s">
        <v>10</v>
      </c>
      <c r="H42" s="25">
        <v>43847</v>
      </c>
      <c r="I42" s="23"/>
      <c r="J42" s="23"/>
    </row>
    <row r="43" spans="1:10" ht="60" x14ac:dyDescent="0.25">
      <c r="A43" s="11">
        <v>42</v>
      </c>
      <c r="B43" s="14" t="s">
        <v>60</v>
      </c>
      <c r="C43" s="14" t="s">
        <v>151</v>
      </c>
      <c r="D43" s="14" t="s">
        <v>12</v>
      </c>
      <c r="E43" s="15" t="s">
        <v>162</v>
      </c>
      <c r="F43" s="25">
        <v>43824</v>
      </c>
      <c r="G43" s="14" t="s">
        <v>79</v>
      </c>
      <c r="H43" s="14"/>
      <c r="I43" s="15"/>
      <c r="J43" s="15"/>
    </row>
    <row r="44" spans="1:10" x14ac:dyDescent="0.25">
      <c r="A44" s="11">
        <v>43</v>
      </c>
      <c r="B44" s="14" t="s">
        <v>60</v>
      </c>
      <c r="C44" s="14" t="s">
        <v>151</v>
      </c>
      <c r="D44" s="14" t="s">
        <v>12</v>
      </c>
      <c r="E44" s="1" t="s">
        <v>163</v>
      </c>
      <c r="F44" s="25">
        <v>43824</v>
      </c>
      <c r="G44" s="14" t="s">
        <v>79</v>
      </c>
      <c r="H44" s="14"/>
      <c r="I44" s="15"/>
      <c r="J44" s="15"/>
    </row>
    <row r="45" spans="1:10" ht="105" x14ac:dyDescent="0.25">
      <c r="A45" s="11">
        <v>44</v>
      </c>
      <c r="B45" s="14" t="s">
        <v>60</v>
      </c>
      <c r="C45" s="14" t="s">
        <v>151</v>
      </c>
      <c r="D45" s="14" t="s">
        <v>12</v>
      </c>
      <c r="E45" s="39" t="s">
        <v>164</v>
      </c>
      <c r="F45" s="25">
        <v>43824</v>
      </c>
      <c r="G45" s="14" t="s">
        <v>79</v>
      </c>
      <c r="H45" s="14"/>
      <c r="I45" s="5" t="s">
        <v>214</v>
      </c>
      <c r="J45" s="15"/>
    </row>
    <row r="46" spans="1:10" x14ac:dyDescent="0.25">
      <c r="A46" s="11">
        <v>45</v>
      </c>
      <c r="B46" s="14" t="s">
        <v>60</v>
      </c>
      <c r="C46" s="14" t="s">
        <v>151</v>
      </c>
      <c r="D46" s="14" t="s">
        <v>11</v>
      </c>
      <c r="E46" s="1" t="s">
        <v>165</v>
      </c>
      <c r="F46" s="25">
        <v>43824</v>
      </c>
      <c r="G46" s="14" t="s">
        <v>10</v>
      </c>
      <c r="H46" s="25">
        <v>43847</v>
      </c>
      <c r="I46" s="23"/>
      <c r="J46" s="23"/>
    </row>
    <row r="47" spans="1:10" ht="45" x14ac:dyDescent="0.25">
      <c r="A47" s="11">
        <v>46</v>
      </c>
      <c r="B47" s="14" t="s">
        <v>60</v>
      </c>
      <c r="C47" s="14" t="s">
        <v>151</v>
      </c>
      <c r="D47" s="14" t="s">
        <v>13</v>
      </c>
      <c r="E47" s="1" t="s">
        <v>167</v>
      </c>
      <c r="F47" s="25">
        <v>43824</v>
      </c>
      <c r="G47" s="14" t="s">
        <v>79</v>
      </c>
      <c r="H47" s="14"/>
      <c r="I47" s="5" t="s">
        <v>215</v>
      </c>
      <c r="J47" s="15"/>
    </row>
    <row r="48" spans="1:10" ht="30" x14ac:dyDescent="0.25">
      <c r="A48" s="11">
        <v>47</v>
      </c>
      <c r="B48" s="14" t="s">
        <v>60</v>
      </c>
      <c r="C48" s="14" t="s">
        <v>59</v>
      </c>
      <c r="D48" s="14" t="s">
        <v>11</v>
      </c>
      <c r="E48" s="1" t="s">
        <v>156</v>
      </c>
      <c r="F48" s="25">
        <v>43824</v>
      </c>
      <c r="G48" s="14" t="s">
        <v>79</v>
      </c>
      <c r="H48" s="14"/>
      <c r="I48" s="5" t="s">
        <v>216</v>
      </c>
      <c r="J48" s="15"/>
    </row>
    <row r="49" spans="1:10" x14ac:dyDescent="0.25">
      <c r="A49" s="11">
        <v>48</v>
      </c>
      <c r="B49" s="14" t="s">
        <v>60</v>
      </c>
      <c r="C49" s="14" t="s">
        <v>151</v>
      </c>
      <c r="D49" s="14" t="s">
        <v>12</v>
      </c>
      <c r="E49" s="1" t="s">
        <v>166</v>
      </c>
      <c r="F49" s="25">
        <v>43824</v>
      </c>
      <c r="G49" s="14" t="s">
        <v>10</v>
      </c>
      <c r="H49" s="25">
        <v>43847</v>
      </c>
      <c r="I49" s="23"/>
      <c r="J49" s="23"/>
    </row>
    <row r="50" spans="1:10" ht="120" x14ac:dyDescent="0.25">
      <c r="A50" s="11">
        <v>49</v>
      </c>
      <c r="B50" s="14" t="s">
        <v>60</v>
      </c>
      <c r="C50" s="14" t="s">
        <v>151</v>
      </c>
      <c r="D50" s="14" t="s">
        <v>11</v>
      </c>
      <c r="E50" s="15" t="s">
        <v>150</v>
      </c>
      <c r="F50" s="25">
        <v>43824</v>
      </c>
      <c r="G50" s="14" t="s">
        <v>79</v>
      </c>
      <c r="H50" s="14"/>
      <c r="I50" s="5" t="s">
        <v>217</v>
      </c>
      <c r="J50" s="15"/>
    </row>
    <row r="51" spans="1:10" ht="75" x14ac:dyDescent="0.25">
      <c r="A51" s="11">
        <v>50</v>
      </c>
      <c r="B51" s="14" t="s">
        <v>60</v>
      </c>
      <c r="C51" s="14" t="s">
        <v>59</v>
      </c>
      <c r="D51" s="14" t="s">
        <v>13</v>
      </c>
      <c r="E51" s="15" t="s">
        <v>152</v>
      </c>
      <c r="F51" s="25">
        <v>43824</v>
      </c>
      <c r="G51" s="14" t="s">
        <v>10</v>
      </c>
      <c r="H51" s="25">
        <v>43847</v>
      </c>
      <c r="I51" s="23"/>
      <c r="J51" s="23"/>
    </row>
    <row r="52" spans="1:10" ht="105" x14ac:dyDescent="0.25">
      <c r="A52" s="11">
        <v>51</v>
      </c>
      <c r="B52" s="14" t="s">
        <v>60</v>
      </c>
      <c r="C52" s="14" t="s">
        <v>59</v>
      </c>
      <c r="D52" s="14" t="s">
        <v>13</v>
      </c>
      <c r="E52" s="15" t="s">
        <v>153</v>
      </c>
      <c r="F52" s="25">
        <v>43824</v>
      </c>
      <c r="G52" s="14" t="s">
        <v>10</v>
      </c>
      <c r="H52" s="25">
        <v>43847</v>
      </c>
      <c r="I52" s="23"/>
      <c r="J52" s="23"/>
    </row>
    <row r="53" spans="1:10" ht="75" x14ac:dyDescent="0.25">
      <c r="A53" s="11">
        <v>52</v>
      </c>
      <c r="B53" s="14" t="s">
        <v>60</v>
      </c>
      <c r="C53" s="14" t="s">
        <v>59</v>
      </c>
      <c r="D53" s="14" t="s">
        <v>11</v>
      </c>
      <c r="E53" s="15" t="s">
        <v>158</v>
      </c>
      <c r="F53" s="25">
        <v>43824</v>
      </c>
      <c r="G53" s="14" t="s">
        <v>177</v>
      </c>
      <c r="H53" s="14"/>
      <c r="I53" s="15"/>
      <c r="J53" s="15"/>
    </row>
    <row r="54" spans="1:10" ht="30" x14ac:dyDescent="0.25">
      <c r="A54" s="11">
        <v>53</v>
      </c>
      <c r="B54" s="14" t="s">
        <v>60</v>
      </c>
      <c r="C54" s="14" t="s">
        <v>59</v>
      </c>
      <c r="D54" s="14" t="s">
        <v>11</v>
      </c>
      <c r="E54" s="15" t="s">
        <v>157</v>
      </c>
      <c r="F54" s="25">
        <v>43824</v>
      </c>
      <c r="G54" s="14" t="s">
        <v>177</v>
      </c>
      <c r="H54" s="14"/>
      <c r="I54" s="15"/>
      <c r="J54" s="15"/>
    </row>
    <row r="55" spans="1:10" ht="105" x14ac:dyDescent="0.25">
      <c r="A55" s="11">
        <v>54</v>
      </c>
      <c r="B55" s="14" t="s">
        <v>60</v>
      </c>
      <c r="C55" s="14" t="s">
        <v>59</v>
      </c>
      <c r="D55" s="14" t="s">
        <v>13</v>
      </c>
      <c r="E55" s="15" t="s">
        <v>159</v>
      </c>
      <c r="F55" s="25">
        <v>43824</v>
      </c>
      <c r="G55" s="14" t="s">
        <v>79</v>
      </c>
      <c r="H55" s="14"/>
      <c r="I55" s="5" t="s">
        <v>218</v>
      </c>
      <c r="J55" s="15"/>
    </row>
    <row r="56" spans="1:10" x14ac:dyDescent="0.25">
      <c r="A56" s="11"/>
      <c r="B56" s="14"/>
      <c r="C56" s="14"/>
      <c r="D56" s="14"/>
      <c r="E56" s="15"/>
      <c r="F56" s="14"/>
      <c r="G56" s="14"/>
      <c r="H56" s="14"/>
      <c r="I56" s="15"/>
      <c r="J56" s="15"/>
    </row>
    <row r="57" spans="1:10" x14ac:dyDescent="0.25">
      <c r="A57" s="11"/>
      <c r="B57" s="14"/>
      <c r="C57" s="14"/>
      <c r="D57" s="14"/>
      <c r="E57" s="15"/>
      <c r="F57" s="14"/>
      <c r="G57" s="14"/>
      <c r="H57" s="14"/>
      <c r="I57" s="15"/>
      <c r="J57" s="15"/>
    </row>
    <row r="58" spans="1:10" x14ac:dyDescent="0.25">
      <c r="A58" s="11"/>
      <c r="B58" s="14"/>
      <c r="C58" s="14"/>
      <c r="D58" s="14"/>
      <c r="E58" s="14"/>
      <c r="F58" s="14"/>
      <c r="G58" s="14"/>
      <c r="H58" s="14"/>
      <c r="I58" s="15"/>
      <c r="J58" s="15"/>
    </row>
    <row r="59" spans="1:10" x14ac:dyDescent="0.25">
      <c r="A59" s="11"/>
      <c r="B59" s="14"/>
      <c r="C59" s="14"/>
      <c r="D59" s="14"/>
      <c r="E59" s="15"/>
      <c r="F59" s="14"/>
      <c r="G59" s="14"/>
      <c r="H59" s="14"/>
      <c r="I59" s="15"/>
      <c r="J59" s="15"/>
    </row>
    <row r="60" spans="1:10" x14ac:dyDescent="0.25">
      <c r="A60" s="11"/>
      <c r="B60" s="14"/>
      <c r="C60" s="14"/>
      <c r="D60" s="14"/>
      <c r="E60" s="15"/>
      <c r="F60" s="14"/>
      <c r="G60" s="14"/>
      <c r="H60" s="14"/>
      <c r="I60" s="15"/>
      <c r="J60" s="15"/>
    </row>
    <row r="61" spans="1:10" x14ac:dyDescent="0.25">
      <c r="A61" s="11"/>
      <c r="B61" s="14"/>
      <c r="C61" s="14"/>
      <c r="D61" s="14"/>
      <c r="E61" s="15"/>
      <c r="F61" s="14"/>
      <c r="G61" s="14"/>
      <c r="H61" s="14"/>
      <c r="I61" s="15"/>
      <c r="J61" s="15"/>
    </row>
    <row r="62" spans="1:10" x14ac:dyDescent="0.25">
      <c r="A62" s="11"/>
      <c r="B62" s="14"/>
      <c r="C62" s="14"/>
      <c r="D62" s="14"/>
      <c r="E62" s="15"/>
      <c r="F62" s="14"/>
      <c r="G62" s="14"/>
      <c r="H62" s="14"/>
      <c r="I62" s="15"/>
      <c r="J62" s="15"/>
    </row>
    <row r="63" spans="1:10" x14ac:dyDescent="0.25">
      <c r="A63" s="11"/>
      <c r="B63" s="14"/>
      <c r="C63" s="14"/>
      <c r="D63" s="14"/>
      <c r="E63" s="15"/>
      <c r="F63" s="14"/>
      <c r="G63" s="14"/>
      <c r="H63" s="14"/>
      <c r="I63" s="15"/>
      <c r="J63" s="15"/>
    </row>
    <row r="64" spans="1:10" x14ac:dyDescent="0.25">
      <c r="A64" s="11"/>
      <c r="B64" s="14"/>
      <c r="C64" s="14"/>
      <c r="D64" s="14"/>
      <c r="E64" s="15"/>
      <c r="F64" s="14"/>
      <c r="G64" s="14"/>
      <c r="H64" s="14"/>
      <c r="I64" s="15"/>
      <c r="J64" s="15"/>
    </row>
    <row r="65" spans="1:10" x14ac:dyDescent="0.25">
      <c r="A65" s="11"/>
      <c r="B65" s="14"/>
      <c r="C65" s="14"/>
      <c r="D65" s="14"/>
      <c r="E65" s="15"/>
      <c r="F65" s="14"/>
      <c r="G65" s="14"/>
      <c r="H65" s="14"/>
      <c r="I65" s="15"/>
      <c r="J65" s="15"/>
    </row>
    <row r="66" spans="1:10" x14ac:dyDescent="0.25">
      <c r="A66" s="11"/>
      <c r="B66" s="14"/>
      <c r="C66" s="14"/>
      <c r="D66" s="14"/>
      <c r="E66" s="15"/>
      <c r="F66" s="14"/>
      <c r="G66" s="14"/>
      <c r="H66" s="14"/>
      <c r="I66" s="15"/>
      <c r="J66" s="15"/>
    </row>
    <row r="67" spans="1:10" x14ac:dyDescent="0.25">
      <c r="A67" s="11"/>
      <c r="B67" s="14"/>
      <c r="C67" s="14"/>
      <c r="D67" s="14"/>
      <c r="E67" s="15"/>
      <c r="F67" s="14"/>
      <c r="G67" s="14"/>
      <c r="H67" s="14"/>
      <c r="I67" s="15"/>
      <c r="J67" s="15"/>
    </row>
    <row r="68" spans="1:10" x14ac:dyDescent="0.25">
      <c r="A68" s="11"/>
      <c r="B68" s="14"/>
      <c r="C68" s="14"/>
      <c r="D68" s="14"/>
      <c r="E68" s="15"/>
      <c r="F68" s="14"/>
      <c r="G68" s="14"/>
      <c r="H68" s="14"/>
      <c r="I68" s="15"/>
      <c r="J68" s="15"/>
    </row>
    <row r="69" spans="1:10" x14ac:dyDescent="0.25">
      <c r="A69" s="11"/>
      <c r="B69" s="14"/>
      <c r="C69" s="14"/>
      <c r="D69" s="14"/>
      <c r="E69" s="15"/>
      <c r="F69" s="14"/>
      <c r="G69" s="14"/>
      <c r="H69" s="14"/>
      <c r="I69" s="15"/>
      <c r="J69" s="15"/>
    </row>
    <row r="70" spans="1:10" x14ac:dyDescent="0.25">
      <c r="A70" s="11"/>
      <c r="B70" s="14"/>
      <c r="C70" s="14"/>
      <c r="D70" s="14"/>
      <c r="E70" s="15"/>
      <c r="F70" s="14"/>
      <c r="G70" s="14"/>
      <c r="H70" s="14"/>
      <c r="I70" s="15"/>
      <c r="J70" s="15"/>
    </row>
    <row r="71" spans="1:10" x14ac:dyDescent="0.25">
      <c r="A71" s="11"/>
      <c r="B71" s="14"/>
      <c r="C71" s="14"/>
      <c r="D71" s="14"/>
      <c r="E71" s="15"/>
      <c r="F71" s="14"/>
      <c r="G71" s="14"/>
      <c r="H71" s="14"/>
      <c r="I71" s="15"/>
      <c r="J71" s="15"/>
    </row>
    <row r="72" spans="1:10" x14ac:dyDescent="0.25">
      <c r="A72" s="11"/>
      <c r="B72" s="14"/>
      <c r="C72" s="14"/>
      <c r="D72" s="14"/>
      <c r="E72" s="15"/>
      <c r="F72" s="14"/>
      <c r="G72" s="14"/>
      <c r="H72" s="14"/>
      <c r="I72" s="15"/>
      <c r="J72" s="15"/>
    </row>
    <row r="73" spans="1:10" x14ac:dyDescent="0.25">
      <c r="A73" s="11"/>
      <c r="B73" s="14"/>
      <c r="C73" s="14"/>
      <c r="D73" s="14"/>
      <c r="E73" s="15"/>
      <c r="F73" s="14"/>
      <c r="G73" s="14"/>
      <c r="H73" s="14"/>
      <c r="I73" s="15"/>
      <c r="J73" s="15"/>
    </row>
    <row r="74" spans="1:10" x14ac:dyDescent="0.25">
      <c r="A74" s="11"/>
      <c r="B74" s="14"/>
      <c r="C74" s="14"/>
      <c r="D74" s="14"/>
      <c r="E74" s="15"/>
      <c r="F74" s="14"/>
      <c r="G74" s="14"/>
      <c r="H74" s="14"/>
      <c r="I74" s="15"/>
      <c r="J74" s="15"/>
    </row>
    <row r="75" spans="1:10" x14ac:dyDescent="0.25">
      <c r="A75" s="11"/>
      <c r="B75" s="14"/>
      <c r="C75" s="14"/>
      <c r="D75" s="14"/>
      <c r="E75" s="15"/>
      <c r="F75" s="14"/>
      <c r="G75" s="14"/>
      <c r="H75" s="14"/>
      <c r="I75" s="15"/>
      <c r="J75" s="15"/>
    </row>
    <row r="76" spans="1:10" x14ac:dyDescent="0.25">
      <c r="A76" s="11"/>
      <c r="B76" s="14"/>
      <c r="C76" s="14"/>
      <c r="D76" s="14"/>
      <c r="E76" s="15"/>
      <c r="F76" s="14"/>
      <c r="G76" s="14"/>
      <c r="H76" s="14"/>
      <c r="I76" s="15"/>
      <c r="J76" s="15"/>
    </row>
    <row r="77" spans="1:10" x14ac:dyDescent="0.25">
      <c r="A77" s="11"/>
      <c r="B77" s="14"/>
      <c r="C77" s="14"/>
      <c r="D77" s="14"/>
      <c r="E77" s="15"/>
      <c r="F77" s="14"/>
      <c r="G77" s="14"/>
      <c r="H77" s="14"/>
      <c r="I77" s="15"/>
      <c r="J77" s="15"/>
    </row>
    <row r="78" spans="1:10" x14ac:dyDescent="0.25">
      <c r="A78" s="11"/>
      <c r="B78" s="14"/>
      <c r="C78" s="14"/>
      <c r="D78" s="14"/>
      <c r="E78" s="15"/>
      <c r="F78" s="14"/>
      <c r="G78" s="14"/>
      <c r="H78" s="14"/>
      <c r="I78" s="15"/>
      <c r="J78" s="15"/>
    </row>
    <row r="79" spans="1:10" x14ac:dyDescent="0.25">
      <c r="A79" s="11"/>
      <c r="B79" s="14"/>
      <c r="C79" s="14"/>
      <c r="D79" s="14"/>
      <c r="E79" s="15"/>
      <c r="F79" s="14"/>
      <c r="G79" s="14"/>
      <c r="H79" s="14"/>
      <c r="I79" s="15"/>
      <c r="J79" s="15"/>
    </row>
    <row r="80" spans="1:10" x14ac:dyDescent="0.25">
      <c r="A80" s="11"/>
      <c r="B80" s="14"/>
      <c r="C80" s="14"/>
      <c r="D80" s="14"/>
      <c r="E80" s="15"/>
      <c r="F80" s="14"/>
      <c r="G80" s="14"/>
      <c r="H80" s="14"/>
      <c r="I80" s="15"/>
      <c r="J80" s="15"/>
    </row>
    <row r="81" spans="1:10" x14ac:dyDescent="0.25">
      <c r="A81" s="11"/>
      <c r="B81" s="14"/>
      <c r="C81" s="14"/>
      <c r="D81" s="14"/>
      <c r="E81" s="15"/>
      <c r="F81" s="14"/>
      <c r="G81" s="14"/>
      <c r="H81" s="14"/>
      <c r="I81" s="15"/>
      <c r="J81" s="15"/>
    </row>
    <row r="82" spans="1:10" x14ac:dyDescent="0.25">
      <c r="A82" s="11"/>
      <c r="B82" s="14"/>
      <c r="C82" s="14"/>
      <c r="D82" s="14"/>
      <c r="E82" s="15"/>
      <c r="F82" s="14"/>
      <c r="G82" s="14"/>
      <c r="H82" s="14"/>
      <c r="I82" s="15"/>
      <c r="J82" s="15"/>
    </row>
    <row r="83" spans="1:10" x14ac:dyDescent="0.25">
      <c r="A83" s="11"/>
      <c r="B83" s="14"/>
      <c r="C83" s="14"/>
      <c r="D83" s="14"/>
      <c r="E83" s="15"/>
      <c r="F83" s="14"/>
      <c r="G83" s="14"/>
      <c r="H83" s="14"/>
      <c r="I83" s="15"/>
      <c r="J83" s="15"/>
    </row>
    <row r="84" spans="1:10" x14ac:dyDescent="0.25">
      <c r="A84" s="11"/>
      <c r="B84" s="14"/>
      <c r="C84" s="14"/>
      <c r="D84" s="14"/>
      <c r="E84" s="15"/>
      <c r="F84" s="14"/>
      <c r="G84" s="14"/>
      <c r="H84" s="14"/>
      <c r="I84" s="15"/>
      <c r="J84" s="15"/>
    </row>
    <row r="85" spans="1:10" x14ac:dyDescent="0.25">
      <c r="A85" s="11"/>
      <c r="B85" s="14"/>
      <c r="C85" s="14"/>
      <c r="D85" s="14"/>
      <c r="E85" s="15"/>
      <c r="F85" s="14"/>
      <c r="G85" s="14"/>
      <c r="H85" s="14"/>
      <c r="I85" s="15"/>
      <c r="J85" s="15"/>
    </row>
    <row r="86" spans="1:10" x14ac:dyDescent="0.25">
      <c r="A86" s="11"/>
      <c r="B86" s="14"/>
      <c r="C86" s="14"/>
      <c r="D86" s="14"/>
      <c r="E86" s="15"/>
      <c r="F86" s="14"/>
      <c r="G86" s="14"/>
      <c r="H86" s="14"/>
      <c r="I86" s="15"/>
      <c r="J86" s="15"/>
    </row>
    <row r="87" spans="1:10" x14ac:dyDescent="0.25">
      <c r="A87" s="11"/>
      <c r="B87" s="14"/>
      <c r="C87" s="14"/>
      <c r="D87" s="14"/>
      <c r="E87" s="15"/>
      <c r="F87" s="14"/>
      <c r="G87" s="14"/>
      <c r="H87" s="14"/>
      <c r="I87" s="15"/>
      <c r="J87" s="15"/>
    </row>
    <row r="88" spans="1:10" x14ac:dyDescent="0.25">
      <c r="A88" s="11"/>
      <c r="B88" s="14"/>
      <c r="C88" s="14"/>
      <c r="D88" s="14"/>
      <c r="E88" s="15"/>
      <c r="F88" s="14"/>
      <c r="G88" s="14"/>
      <c r="H88" s="14"/>
      <c r="I88" s="15"/>
      <c r="J88" s="15"/>
    </row>
    <row r="89" spans="1:10" x14ac:dyDescent="0.25">
      <c r="A89" s="11"/>
      <c r="B89" s="14"/>
      <c r="C89" s="14"/>
      <c r="D89" s="14"/>
      <c r="E89" s="15"/>
      <c r="F89" s="14"/>
      <c r="G89" s="14"/>
      <c r="H89" s="14"/>
      <c r="I89" s="15"/>
      <c r="J89" s="15"/>
    </row>
    <row r="90" spans="1:10" x14ac:dyDescent="0.25">
      <c r="A90" s="11"/>
      <c r="B90" s="14"/>
      <c r="C90" s="14"/>
      <c r="D90" s="14"/>
      <c r="E90" s="15"/>
      <c r="F90" s="14"/>
      <c r="G90" s="14"/>
      <c r="H90" s="14"/>
      <c r="I90" s="15"/>
      <c r="J90" s="15"/>
    </row>
    <row r="91" spans="1:10" x14ac:dyDescent="0.25">
      <c r="A91" s="11"/>
      <c r="B91" s="14"/>
      <c r="C91" s="14"/>
      <c r="D91" s="14"/>
      <c r="E91" s="15"/>
      <c r="F91" s="14"/>
      <c r="G91" s="14"/>
      <c r="H91" s="14"/>
      <c r="I91" s="15"/>
      <c r="J91" s="15"/>
    </row>
    <row r="92" spans="1:10" x14ac:dyDescent="0.25">
      <c r="A92" s="11"/>
      <c r="B92" s="14"/>
      <c r="C92" s="14"/>
      <c r="D92" s="14"/>
      <c r="E92" s="15"/>
      <c r="F92" s="14"/>
      <c r="G92" s="14"/>
      <c r="H92" s="14"/>
      <c r="I92" s="15"/>
      <c r="J92" s="15"/>
    </row>
    <row r="93" spans="1:10" x14ac:dyDescent="0.25">
      <c r="A93" s="11"/>
      <c r="B93" s="14"/>
      <c r="C93" s="14"/>
      <c r="D93" s="14"/>
      <c r="E93" s="15"/>
      <c r="F93" s="14"/>
      <c r="G93" s="14"/>
      <c r="H93" s="14"/>
      <c r="I93" s="15"/>
      <c r="J93" s="15"/>
    </row>
    <row r="94" spans="1:10" x14ac:dyDescent="0.25">
      <c r="A94" s="11"/>
      <c r="B94" s="14"/>
      <c r="C94" s="14"/>
      <c r="D94" s="14"/>
      <c r="E94" s="15"/>
      <c r="F94" s="14"/>
      <c r="G94" s="14"/>
      <c r="H94" s="14"/>
      <c r="I94" s="15"/>
      <c r="J94" s="15"/>
    </row>
    <row r="95" spans="1:10" x14ac:dyDescent="0.25">
      <c r="A95" s="11"/>
      <c r="B95" s="14"/>
      <c r="C95" s="14"/>
      <c r="D95" s="14"/>
      <c r="E95" s="15"/>
      <c r="F95" s="14"/>
      <c r="G95" s="14"/>
      <c r="H95" s="14"/>
      <c r="I95" s="15"/>
      <c r="J95" s="15"/>
    </row>
    <row r="96" spans="1:10" x14ac:dyDescent="0.25">
      <c r="A96" s="11"/>
      <c r="B96" s="14"/>
      <c r="C96" s="14"/>
      <c r="D96" s="14"/>
      <c r="E96" s="15"/>
      <c r="F96" s="14"/>
      <c r="G96" s="14"/>
      <c r="H96" s="14"/>
      <c r="I96" s="15"/>
      <c r="J96" s="15"/>
    </row>
    <row r="97" spans="1:10" x14ac:dyDescent="0.25">
      <c r="A97" s="11"/>
      <c r="B97" s="14"/>
      <c r="C97" s="14"/>
      <c r="D97" s="14"/>
      <c r="E97" s="15"/>
      <c r="F97" s="14"/>
      <c r="G97" s="14"/>
      <c r="H97" s="14"/>
      <c r="I97" s="15"/>
      <c r="J97" s="15"/>
    </row>
    <row r="98" spans="1:10" x14ac:dyDescent="0.25">
      <c r="A98" s="11"/>
      <c r="B98" s="14"/>
      <c r="C98" s="14"/>
      <c r="D98" s="14"/>
      <c r="E98" s="15"/>
      <c r="F98" s="14"/>
      <c r="G98" s="14"/>
      <c r="H98" s="14"/>
      <c r="I98" s="15"/>
      <c r="J98" s="15"/>
    </row>
    <row r="99" spans="1:10" x14ac:dyDescent="0.25">
      <c r="A99" s="11"/>
      <c r="B99" s="14"/>
      <c r="C99" s="14"/>
      <c r="D99" s="14"/>
      <c r="E99" s="15"/>
      <c r="F99" s="14"/>
      <c r="G99" s="14"/>
      <c r="H99" s="14"/>
      <c r="I99" s="15"/>
      <c r="J99" s="15"/>
    </row>
    <row r="100" spans="1:10" x14ac:dyDescent="0.25">
      <c r="A100" s="11"/>
      <c r="B100" s="14"/>
      <c r="C100" s="14"/>
      <c r="D100" s="14"/>
      <c r="E100" s="15"/>
      <c r="F100" s="14"/>
      <c r="G100" s="14"/>
      <c r="H100" s="14"/>
      <c r="I100" s="15"/>
      <c r="J100" s="15"/>
    </row>
    <row r="101" spans="1:10" x14ac:dyDescent="0.25">
      <c r="A101" s="11"/>
      <c r="B101" s="14"/>
      <c r="C101" s="14"/>
      <c r="D101" s="14"/>
      <c r="E101" s="15"/>
      <c r="F101" s="14"/>
      <c r="G101" s="14"/>
      <c r="H101" s="14"/>
      <c r="I101" s="15"/>
      <c r="J101" s="15"/>
    </row>
    <row r="102" spans="1:10" x14ac:dyDescent="0.25">
      <c r="A102" s="11"/>
      <c r="B102" s="14"/>
      <c r="C102" s="14"/>
      <c r="D102" s="14"/>
      <c r="E102" s="15"/>
      <c r="F102" s="14"/>
      <c r="G102" s="14"/>
      <c r="H102" s="14"/>
      <c r="I102" s="15"/>
      <c r="J102" s="15"/>
    </row>
    <row r="103" spans="1:10" x14ac:dyDescent="0.25">
      <c r="A103" s="11"/>
      <c r="B103" s="14"/>
      <c r="C103" s="14"/>
      <c r="D103" s="14"/>
      <c r="E103" s="15"/>
      <c r="F103" s="14"/>
      <c r="G103" s="14"/>
      <c r="H103" s="14"/>
      <c r="I103" s="15"/>
      <c r="J103" s="15"/>
    </row>
    <row r="104" spans="1:10" x14ac:dyDescent="0.25">
      <c r="A104" s="11"/>
      <c r="B104" s="14"/>
      <c r="C104" s="14"/>
      <c r="D104" s="14"/>
      <c r="E104" s="15"/>
      <c r="F104" s="14"/>
      <c r="G104" s="14"/>
      <c r="H104" s="14"/>
      <c r="I104" s="15"/>
      <c r="J104" s="15"/>
    </row>
    <row r="105" spans="1:10" x14ac:dyDescent="0.25">
      <c r="A105" s="11"/>
      <c r="B105" s="14"/>
      <c r="C105" s="14"/>
      <c r="D105" s="14"/>
      <c r="E105" s="15"/>
      <c r="F105" s="14"/>
      <c r="G105" s="14"/>
      <c r="H105" s="14"/>
      <c r="I105" s="15"/>
      <c r="J105" s="15"/>
    </row>
    <row r="106" spans="1:10" x14ac:dyDescent="0.25">
      <c r="A106" s="11"/>
      <c r="B106" s="14"/>
      <c r="C106" s="14"/>
      <c r="D106" s="14"/>
      <c r="E106" s="15"/>
      <c r="F106" s="14"/>
      <c r="G106" s="14"/>
      <c r="H106" s="14"/>
      <c r="I106" s="15"/>
      <c r="J106" s="15"/>
    </row>
    <row r="107" spans="1:10" x14ac:dyDescent="0.25">
      <c r="A107" s="11"/>
      <c r="B107" s="14"/>
      <c r="C107" s="14"/>
      <c r="D107" s="14"/>
      <c r="E107" s="15"/>
      <c r="F107" s="14"/>
      <c r="G107" s="14"/>
      <c r="H107" s="14"/>
      <c r="I107" s="15"/>
      <c r="J107" s="15"/>
    </row>
    <row r="108" spans="1:10" x14ac:dyDescent="0.25">
      <c r="A108" s="11"/>
      <c r="B108" s="14"/>
      <c r="C108" s="14"/>
      <c r="D108" s="14"/>
      <c r="E108" s="15"/>
      <c r="F108" s="14"/>
      <c r="G108" s="14"/>
      <c r="H108" s="14"/>
      <c r="I108" s="15"/>
      <c r="J108" s="15"/>
    </row>
    <row r="109" spans="1:10" x14ac:dyDescent="0.25">
      <c r="A109" s="11"/>
      <c r="B109" s="14"/>
      <c r="C109" s="14"/>
      <c r="D109" s="14"/>
      <c r="E109" s="15"/>
      <c r="F109" s="14"/>
      <c r="G109" s="14"/>
      <c r="H109" s="14"/>
      <c r="I109" s="15"/>
      <c r="J109" s="15"/>
    </row>
    <row r="110" spans="1:10" x14ac:dyDescent="0.25">
      <c r="A110" s="11"/>
      <c r="B110" s="14"/>
      <c r="C110" s="14"/>
      <c r="D110" s="14"/>
      <c r="E110" s="15"/>
      <c r="F110" s="14"/>
      <c r="G110" s="14"/>
      <c r="H110" s="14"/>
      <c r="I110" s="15"/>
      <c r="J110" s="15"/>
    </row>
    <row r="111" spans="1:10" x14ac:dyDescent="0.25">
      <c r="A111" s="11"/>
      <c r="B111" s="14"/>
      <c r="C111" s="14"/>
      <c r="D111" s="14"/>
      <c r="E111" s="15"/>
      <c r="F111" s="14"/>
      <c r="G111" s="14"/>
      <c r="H111" s="14"/>
      <c r="I111" s="15"/>
      <c r="J111" s="15"/>
    </row>
    <row r="112" spans="1:10" x14ac:dyDescent="0.25">
      <c r="A112" s="11"/>
      <c r="B112" s="14"/>
      <c r="C112" s="14"/>
      <c r="D112" s="14"/>
      <c r="E112" s="15"/>
      <c r="F112" s="14"/>
      <c r="G112" s="14"/>
      <c r="H112" s="14"/>
      <c r="I112" s="15"/>
      <c r="J112" s="15"/>
    </row>
    <row r="113" spans="1:10" x14ac:dyDescent="0.25">
      <c r="A113" s="11"/>
      <c r="B113" s="14"/>
      <c r="C113" s="14"/>
      <c r="D113" s="14"/>
      <c r="E113" s="15"/>
      <c r="F113" s="14"/>
      <c r="G113" s="14"/>
      <c r="H113" s="14"/>
      <c r="I113" s="15"/>
      <c r="J113" s="15"/>
    </row>
    <row r="114" spans="1:10" x14ac:dyDescent="0.25">
      <c r="A114" s="11"/>
      <c r="B114" s="14"/>
      <c r="C114" s="14"/>
      <c r="D114" s="14"/>
      <c r="E114" s="15"/>
      <c r="F114" s="14"/>
      <c r="G114" s="14"/>
      <c r="H114" s="14"/>
      <c r="I114" s="15"/>
      <c r="J114" s="15"/>
    </row>
    <row r="115" spans="1:10" x14ac:dyDescent="0.25">
      <c r="A115" s="11"/>
      <c r="B115" s="14"/>
      <c r="C115" s="14"/>
      <c r="D115" s="14"/>
      <c r="E115" s="15"/>
      <c r="F115" s="14"/>
      <c r="G115" s="14"/>
      <c r="H115" s="14"/>
      <c r="I115" s="15"/>
      <c r="J115" s="15"/>
    </row>
    <row r="116" spans="1:10" x14ac:dyDescent="0.25">
      <c r="A116" s="11"/>
      <c r="B116" s="14"/>
      <c r="C116" s="14"/>
      <c r="D116" s="14"/>
      <c r="E116" s="15"/>
      <c r="F116" s="14"/>
      <c r="G116" s="14"/>
      <c r="H116" s="14"/>
      <c r="I116" s="15"/>
      <c r="J116" s="15"/>
    </row>
    <row r="117" spans="1:10" x14ac:dyDescent="0.25">
      <c r="A117" s="11"/>
      <c r="B117" s="14"/>
      <c r="C117" s="14"/>
      <c r="D117" s="14"/>
      <c r="E117" s="15"/>
      <c r="F117" s="14"/>
      <c r="G117" s="14"/>
      <c r="H117" s="14"/>
      <c r="I117" s="15"/>
      <c r="J117" s="15"/>
    </row>
    <row r="118" spans="1:10" x14ac:dyDescent="0.25">
      <c r="A118" s="11"/>
      <c r="B118" s="14"/>
      <c r="C118" s="14"/>
      <c r="D118" s="14"/>
      <c r="E118" s="15"/>
      <c r="F118" s="14"/>
      <c r="G118" s="14"/>
      <c r="H118" s="14"/>
      <c r="I118" s="15"/>
      <c r="J118" s="15"/>
    </row>
    <row r="119" spans="1:10" x14ac:dyDescent="0.25">
      <c r="A119" s="11"/>
      <c r="B119" s="14"/>
      <c r="C119" s="14"/>
      <c r="D119" s="14"/>
      <c r="E119" s="15"/>
      <c r="F119" s="14"/>
      <c r="G119" s="14"/>
      <c r="H119" s="14"/>
      <c r="I119" s="15"/>
      <c r="J119" s="15"/>
    </row>
    <row r="120" spans="1:10" x14ac:dyDescent="0.25">
      <c r="A120" s="11"/>
      <c r="B120" s="14"/>
      <c r="C120" s="14"/>
      <c r="D120" s="14"/>
      <c r="E120" s="15"/>
      <c r="F120" s="14"/>
      <c r="G120" s="14"/>
      <c r="H120" s="14"/>
      <c r="I120" s="15"/>
      <c r="J120" s="15"/>
    </row>
    <row r="121" spans="1:10" x14ac:dyDescent="0.25">
      <c r="A121" s="11"/>
      <c r="B121" s="14"/>
      <c r="C121" s="14"/>
      <c r="D121" s="14"/>
      <c r="E121" s="15"/>
      <c r="F121" s="14"/>
      <c r="G121" s="14"/>
      <c r="H121" s="14"/>
      <c r="I121" s="15"/>
      <c r="J121" s="15"/>
    </row>
    <row r="122" spans="1:10" x14ac:dyDescent="0.25">
      <c r="A122" s="11"/>
      <c r="B122" s="14"/>
      <c r="C122" s="14"/>
      <c r="D122" s="14"/>
      <c r="E122" s="15"/>
      <c r="F122" s="14"/>
      <c r="G122" s="14"/>
      <c r="H122" s="14"/>
      <c r="I122" s="15"/>
      <c r="J122" s="15"/>
    </row>
    <row r="123" spans="1:10" x14ac:dyDescent="0.25">
      <c r="A123" s="11"/>
      <c r="B123" s="14"/>
      <c r="C123" s="14"/>
      <c r="D123" s="14"/>
      <c r="E123" s="15"/>
      <c r="F123" s="14"/>
      <c r="G123" s="14"/>
      <c r="H123" s="14"/>
      <c r="I123" s="15"/>
      <c r="J123" s="15"/>
    </row>
    <row r="124" spans="1:10" x14ac:dyDescent="0.25">
      <c r="A124" s="11"/>
      <c r="B124" s="14"/>
      <c r="C124" s="14"/>
      <c r="D124" s="14"/>
      <c r="E124" s="15"/>
      <c r="F124" s="14"/>
      <c r="G124" s="14"/>
      <c r="H124" s="14"/>
      <c r="I124" s="15"/>
      <c r="J124" s="15"/>
    </row>
    <row r="125" spans="1:10" x14ac:dyDescent="0.25">
      <c r="A125" s="11"/>
      <c r="B125" s="14"/>
      <c r="C125" s="14"/>
      <c r="D125" s="14"/>
      <c r="E125" s="15"/>
      <c r="F125" s="14"/>
      <c r="G125" s="14"/>
      <c r="H125" s="14"/>
      <c r="I125" s="15"/>
      <c r="J125" s="15"/>
    </row>
    <row r="126" spans="1:10" x14ac:dyDescent="0.25">
      <c r="A126" s="11"/>
      <c r="B126" s="14"/>
      <c r="C126" s="14"/>
      <c r="D126" s="14"/>
      <c r="E126" s="15"/>
      <c r="F126" s="14"/>
      <c r="G126" s="14"/>
      <c r="H126" s="14"/>
      <c r="I126" s="15"/>
      <c r="J126" s="15"/>
    </row>
    <row r="127" spans="1:10" x14ac:dyDescent="0.25">
      <c r="A127" s="11"/>
      <c r="B127" s="14"/>
      <c r="C127" s="14"/>
      <c r="D127" s="14"/>
      <c r="E127" s="15"/>
      <c r="F127" s="14"/>
      <c r="G127" s="14"/>
      <c r="H127" s="14"/>
      <c r="I127" s="15"/>
      <c r="J127" s="15"/>
    </row>
    <row r="128" spans="1:10" x14ac:dyDescent="0.25">
      <c r="A128" s="11"/>
      <c r="B128" s="14"/>
      <c r="C128" s="14"/>
      <c r="D128" s="14"/>
      <c r="E128" s="15"/>
      <c r="F128" s="14"/>
      <c r="G128" s="14"/>
      <c r="H128" s="14"/>
      <c r="I128" s="15"/>
      <c r="J128" s="15"/>
    </row>
    <row r="129" spans="1:10" x14ac:dyDescent="0.25">
      <c r="A129" s="11"/>
      <c r="B129" s="14"/>
      <c r="C129" s="14"/>
      <c r="D129" s="14"/>
      <c r="E129" s="15"/>
      <c r="F129" s="14"/>
      <c r="G129" s="14"/>
      <c r="H129" s="14"/>
      <c r="I129" s="15"/>
      <c r="J129" s="15"/>
    </row>
    <row r="130" spans="1:10" x14ac:dyDescent="0.25">
      <c r="A130" s="11"/>
      <c r="B130" s="14"/>
      <c r="C130" s="14"/>
      <c r="D130" s="14"/>
      <c r="E130" s="15"/>
      <c r="F130" s="14"/>
      <c r="G130" s="14"/>
      <c r="H130" s="14"/>
      <c r="I130" s="15"/>
      <c r="J130" s="15"/>
    </row>
    <row r="131" spans="1:10" x14ac:dyDescent="0.25">
      <c r="A131" s="11"/>
      <c r="B131" s="14"/>
      <c r="C131" s="14"/>
      <c r="D131" s="14"/>
      <c r="E131" s="15"/>
      <c r="F131" s="14"/>
      <c r="G131" s="14"/>
      <c r="H131" s="14"/>
      <c r="I131" s="15"/>
      <c r="J131" s="15"/>
    </row>
    <row r="132" spans="1:10" x14ac:dyDescent="0.25">
      <c r="A132" s="11"/>
      <c r="B132" s="14"/>
      <c r="C132" s="14"/>
      <c r="D132" s="14"/>
      <c r="E132" s="15"/>
      <c r="F132" s="14"/>
      <c r="G132" s="14"/>
      <c r="H132" s="14"/>
      <c r="I132" s="15"/>
      <c r="J132" s="15"/>
    </row>
    <row r="133" spans="1:10" x14ac:dyDescent="0.25">
      <c r="A133" s="11"/>
      <c r="B133" s="14"/>
      <c r="C133" s="14"/>
      <c r="D133" s="14"/>
      <c r="E133" s="15"/>
      <c r="F133" s="14"/>
      <c r="G133" s="14"/>
      <c r="H133" s="14"/>
      <c r="I133" s="15"/>
      <c r="J133" s="15"/>
    </row>
    <row r="134" spans="1:10" x14ac:dyDescent="0.25">
      <c r="A134" s="11"/>
      <c r="B134" s="14"/>
      <c r="C134" s="14"/>
      <c r="D134" s="14"/>
      <c r="E134" s="15"/>
      <c r="F134" s="14"/>
      <c r="G134" s="14"/>
      <c r="H134" s="14"/>
      <c r="I134" s="15"/>
      <c r="J134" s="15"/>
    </row>
    <row r="135" spans="1:10" x14ac:dyDescent="0.25">
      <c r="A135" s="11"/>
      <c r="B135" s="14"/>
      <c r="C135" s="14"/>
      <c r="D135" s="14"/>
      <c r="E135" s="15"/>
      <c r="F135" s="14"/>
      <c r="G135" s="14"/>
      <c r="H135" s="14"/>
      <c r="I135" s="15"/>
      <c r="J135" s="15"/>
    </row>
    <row r="136" spans="1:10" x14ac:dyDescent="0.25">
      <c r="A136" s="11"/>
      <c r="B136" s="14"/>
      <c r="C136" s="14"/>
      <c r="D136" s="14"/>
      <c r="E136" s="15"/>
      <c r="F136" s="14"/>
      <c r="G136" s="14"/>
      <c r="H136" s="14"/>
      <c r="I136" s="15"/>
      <c r="J136" s="15"/>
    </row>
    <row r="137" spans="1:10" x14ac:dyDescent="0.25">
      <c r="A137" s="11"/>
      <c r="B137" s="14"/>
      <c r="C137" s="14"/>
      <c r="D137" s="14"/>
      <c r="E137" s="15"/>
      <c r="F137" s="14"/>
      <c r="G137" s="14"/>
      <c r="H137" s="14"/>
      <c r="I137" s="15"/>
      <c r="J137" s="15"/>
    </row>
    <row r="138" spans="1:10" x14ac:dyDescent="0.25">
      <c r="A138" s="11"/>
      <c r="B138" s="14"/>
      <c r="C138" s="14"/>
      <c r="D138" s="14"/>
      <c r="E138" s="15"/>
      <c r="F138" s="14"/>
      <c r="G138" s="14"/>
      <c r="H138" s="14"/>
      <c r="I138" s="15"/>
      <c r="J138" s="15"/>
    </row>
    <row r="139" spans="1:10" x14ac:dyDescent="0.25">
      <c r="A139" s="11"/>
      <c r="B139" s="14"/>
      <c r="C139" s="14"/>
      <c r="D139" s="14"/>
      <c r="E139" s="15"/>
      <c r="F139" s="14"/>
      <c r="G139" s="14"/>
      <c r="H139" s="14"/>
      <c r="I139" s="15"/>
      <c r="J139" s="15"/>
    </row>
    <row r="140" spans="1:10" x14ac:dyDescent="0.25">
      <c r="A140" s="11"/>
      <c r="B140" s="14"/>
      <c r="C140" s="14"/>
      <c r="D140" s="14"/>
      <c r="E140" s="15"/>
      <c r="F140" s="14"/>
      <c r="G140" s="14"/>
      <c r="H140" s="14"/>
      <c r="I140" s="15"/>
      <c r="J140" s="15"/>
    </row>
    <row r="141" spans="1:10" x14ac:dyDescent="0.25">
      <c r="A141" s="11"/>
      <c r="B141" s="14"/>
      <c r="C141" s="14"/>
      <c r="D141" s="14"/>
      <c r="E141" s="15"/>
      <c r="F141" s="14"/>
      <c r="G141" s="14"/>
      <c r="H141" s="14"/>
      <c r="I141" s="15"/>
      <c r="J141" s="15"/>
    </row>
    <row r="142" spans="1:10" x14ac:dyDescent="0.25">
      <c r="A142" s="11"/>
      <c r="B142" s="14"/>
      <c r="C142" s="14"/>
      <c r="D142" s="14"/>
      <c r="E142" s="15"/>
      <c r="F142" s="14"/>
      <c r="G142" s="14"/>
      <c r="H142" s="14"/>
      <c r="I142" s="15"/>
      <c r="J142" s="15"/>
    </row>
    <row r="143" spans="1:10" x14ac:dyDescent="0.25">
      <c r="A143" s="11"/>
      <c r="B143" s="14"/>
      <c r="C143" s="14"/>
      <c r="D143" s="14"/>
      <c r="E143" s="15"/>
      <c r="F143" s="14"/>
      <c r="G143" s="14"/>
      <c r="H143" s="14"/>
      <c r="I143" s="15"/>
      <c r="J143" s="15"/>
    </row>
    <row r="144" spans="1:10" x14ac:dyDescent="0.25">
      <c r="A144" s="11"/>
      <c r="B144" s="14"/>
      <c r="C144" s="14"/>
      <c r="D144" s="14"/>
      <c r="E144" s="15"/>
      <c r="F144" s="14"/>
      <c r="G144" s="14"/>
      <c r="H144" s="14"/>
      <c r="I144" s="15"/>
      <c r="J144" s="15"/>
    </row>
    <row r="145" spans="1:10" x14ac:dyDescent="0.25">
      <c r="A145" s="11"/>
      <c r="B145" s="14"/>
      <c r="C145" s="14"/>
      <c r="D145" s="14"/>
      <c r="E145" s="15"/>
      <c r="F145" s="14"/>
      <c r="G145" s="14"/>
      <c r="H145" s="14"/>
      <c r="I145" s="15"/>
      <c r="J145" s="15"/>
    </row>
    <row r="146" spans="1:10" x14ac:dyDescent="0.25">
      <c r="A146" s="11"/>
      <c r="B146" s="14"/>
      <c r="C146" s="14"/>
      <c r="D146" s="14"/>
      <c r="E146" s="15"/>
      <c r="F146" s="14"/>
      <c r="G146" s="14"/>
      <c r="H146" s="14"/>
      <c r="I146" s="15"/>
      <c r="J146" s="15"/>
    </row>
    <row r="147" spans="1:10" x14ac:dyDescent="0.25">
      <c r="A147" s="11"/>
      <c r="B147" s="14"/>
      <c r="C147" s="14"/>
      <c r="D147" s="14"/>
      <c r="E147" s="15"/>
      <c r="F147" s="14"/>
      <c r="G147" s="14"/>
      <c r="H147" s="14"/>
      <c r="I147" s="15"/>
      <c r="J147" s="15"/>
    </row>
    <row r="148" spans="1:10" x14ac:dyDescent="0.25">
      <c r="A148" s="11"/>
      <c r="B148" s="14"/>
      <c r="C148" s="14"/>
      <c r="D148" s="14"/>
      <c r="E148" s="15"/>
      <c r="F148" s="14"/>
      <c r="G148" s="14"/>
      <c r="H148" s="14"/>
      <c r="I148" s="15"/>
      <c r="J148" s="15"/>
    </row>
    <row r="149" spans="1:10" x14ac:dyDescent="0.25">
      <c r="A149" s="11"/>
      <c r="B149" s="14"/>
      <c r="C149" s="14"/>
      <c r="D149" s="14"/>
      <c r="E149" s="15"/>
      <c r="F149" s="14"/>
      <c r="G149" s="14"/>
      <c r="H149" s="14"/>
      <c r="I149" s="15"/>
      <c r="J149" s="15"/>
    </row>
    <row r="150" spans="1:10" x14ac:dyDescent="0.25">
      <c r="A150" s="11"/>
      <c r="B150" s="14"/>
      <c r="C150" s="14"/>
      <c r="D150" s="14"/>
      <c r="E150" s="15"/>
      <c r="F150" s="14"/>
      <c r="G150" s="14"/>
      <c r="H150" s="14"/>
      <c r="I150" s="15"/>
      <c r="J150" s="15"/>
    </row>
    <row r="151" spans="1:10" x14ac:dyDescent="0.25">
      <c r="A151" s="11"/>
      <c r="B151" s="14"/>
      <c r="C151" s="14"/>
      <c r="D151" s="14"/>
      <c r="E151" s="15"/>
      <c r="F151" s="14"/>
      <c r="G151" s="14"/>
      <c r="H151" s="14"/>
      <c r="I151" s="15"/>
      <c r="J151" s="15"/>
    </row>
    <row r="152" spans="1:10" x14ac:dyDescent="0.25">
      <c r="A152" s="11"/>
      <c r="B152" s="14"/>
      <c r="C152" s="14"/>
      <c r="D152" s="14"/>
      <c r="E152" s="15"/>
      <c r="F152" s="14"/>
      <c r="G152" s="14"/>
      <c r="H152" s="14"/>
      <c r="I152" s="15"/>
      <c r="J152" s="15"/>
    </row>
    <row r="153" spans="1:10" x14ac:dyDescent="0.25">
      <c r="A153" s="11"/>
      <c r="B153" s="14"/>
      <c r="C153" s="14"/>
      <c r="D153" s="14"/>
      <c r="E153" s="15"/>
      <c r="F153" s="14"/>
      <c r="G153" s="14"/>
      <c r="H153" s="14"/>
      <c r="I153" s="15"/>
      <c r="J153" s="15"/>
    </row>
    <row r="154" spans="1:10" x14ac:dyDescent="0.25">
      <c r="A154" s="11"/>
      <c r="B154" s="14"/>
      <c r="C154" s="14"/>
      <c r="D154" s="14"/>
      <c r="E154" s="15"/>
      <c r="F154" s="14"/>
      <c r="G154" s="14"/>
      <c r="H154" s="14"/>
      <c r="I154" s="15"/>
      <c r="J154" s="15"/>
    </row>
    <row r="155" spans="1:10" x14ac:dyDescent="0.25">
      <c r="A155" s="11"/>
      <c r="B155" s="14"/>
      <c r="C155" s="14"/>
      <c r="D155" s="14"/>
      <c r="E155" s="15"/>
      <c r="F155" s="14"/>
      <c r="G155" s="14"/>
      <c r="H155" s="14"/>
      <c r="I155" s="15"/>
      <c r="J155" s="15"/>
    </row>
    <row r="156" spans="1:10" x14ac:dyDescent="0.25">
      <c r="A156" s="11"/>
      <c r="B156" s="14"/>
      <c r="C156" s="14"/>
      <c r="D156" s="14"/>
      <c r="E156" s="15"/>
      <c r="F156" s="14"/>
      <c r="G156" s="14"/>
      <c r="H156" s="14"/>
      <c r="I156" s="15"/>
      <c r="J156" s="15"/>
    </row>
    <row r="157" spans="1:10" x14ac:dyDescent="0.25">
      <c r="A157" s="11"/>
      <c r="B157" s="14"/>
      <c r="C157" s="14"/>
      <c r="D157" s="14"/>
      <c r="E157" s="15"/>
      <c r="F157" s="14"/>
      <c r="G157" s="14"/>
      <c r="H157" s="14"/>
      <c r="I157" s="15"/>
      <c r="J157" s="15"/>
    </row>
    <row r="158" spans="1:10" x14ac:dyDescent="0.25">
      <c r="A158" s="11"/>
      <c r="B158" s="14"/>
      <c r="C158" s="14"/>
      <c r="D158" s="14"/>
      <c r="E158" s="15"/>
      <c r="F158" s="14"/>
      <c r="G158" s="14"/>
      <c r="H158" s="14"/>
      <c r="I158" s="15"/>
      <c r="J158" s="15"/>
    </row>
    <row r="159" spans="1:10" x14ac:dyDescent="0.25">
      <c r="A159" s="11"/>
      <c r="B159" s="14"/>
      <c r="C159" s="14"/>
      <c r="D159" s="14"/>
      <c r="E159" s="15"/>
      <c r="F159" s="14"/>
      <c r="G159" s="14"/>
      <c r="H159" s="14"/>
      <c r="I159" s="15"/>
      <c r="J159" s="15"/>
    </row>
    <row r="160" spans="1:10" x14ac:dyDescent="0.25">
      <c r="A160" s="11"/>
      <c r="B160" s="14"/>
      <c r="C160" s="14"/>
      <c r="D160" s="14"/>
      <c r="E160" s="15"/>
      <c r="F160" s="14"/>
      <c r="G160" s="14"/>
      <c r="H160" s="14"/>
      <c r="I160" s="15"/>
      <c r="J160" s="15"/>
    </row>
    <row r="161" spans="1:10" x14ac:dyDescent="0.25">
      <c r="A161" s="11"/>
      <c r="B161" s="14"/>
      <c r="C161" s="14"/>
      <c r="D161" s="14"/>
      <c r="E161" s="15"/>
      <c r="F161" s="14"/>
      <c r="G161" s="14"/>
      <c r="H161" s="14"/>
      <c r="I161" s="15"/>
      <c r="J161" s="15"/>
    </row>
    <row r="162" spans="1:10" x14ac:dyDescent="0.25">
      <c r="A162" s="11"/>
      <c r="B162" s="14"/>
      <c r="C162" s="14"/>
      <c r="D162" s="14"/>
      <c r="E162" s="15"/>
      <c r="F162" s="14"/>
      <c r="G162" s="14"/>
      <c r="H162" s="14"/>
      <c r="I162" s="15"/>
      <c r="J162" s="15"/>
    </row>
    <row r="163" spans="1:10" x14ac:dyDescent="0.25">
      <c r="A163" s="11"/>
      <c r="B163" s="14"/>
      <c r="C163" s="14"/>
      <c r="D163" s="14"/>
      <c r="E163" s="15"/>
      <c r="F163" s="14"/>
      <c r="G163" s="14"/>
      <c r="H163" s="14"/>
      <c r="I163" s="15"/>
      <c r="J163" s="15"/>
    </row>
    <row r="164" spans="1:10" x14ac:dyDescent="0.25">
      <c r="A164" s="11"/>
      <c r="B164" s="14"/>
      <c r="C164" s="14"/>
      <c r="D164" s="14"/>
      <c r="E164" s="15"/>
      <c r="F164" s="14"/>
      <c r="G164" s="14"/>
      <c r="H164" s="14"/>
      <c r="I164" s="15"/>
      <c r="J164" s="15"/>
    </row>
    <row r="165" spans="1:10" x14ac:dyDescent="0.25">
      <c r="A165" s="11"/>
      <c r="B165" s="14"/>
      <c r="C165" s="14"/>
      <c r="D165" s="14"/>
      <c r="E165" s="15"/>
      <c r="F165" s="14"/>
      <c r="G165" s="14"/>
      <c r="H165" s="14"/>
      <c r="I165" s="15"/>
      <c r="J165" s="15"/>
    </row>
    <row r="166" spans="1:10" x14ac:dyDescent="0.25">
      <c r="A166" s="11"/>
      <c r="B166" s="14"/>
      <c r="C166" s="14"/>
      <c r="D166" s="14"/>
      <c r="E166" s="15"/>
      <c r="F166" s="14"/>
      <c r="G166" s="14"/>
      <c r="H166" s="14"/>
      <c r="I166" s="15"/>
      <c r="J166" s="15"/>
    </row>
    <row r="167" spans="1:10" x14ac:dyDescent="0.25">
      <c r="A167" s="11"/>
      <c r="B167" s="14"/>
      <c r="C167" s="14"/>
      <c r="D167" s="14"/>
      <c r="E167" s="15"/>
      <c r="F167" s="14"/>
      <c r="G167" s="14"/>
      <c r="H167" s="14"/>
      <c r="I167" s="15"/>
      <c r="J167" s="15"/>
    </row>
    <row r="168" spans="1:10" x14ac:dyDescent="0.25">
      <c r="A168" s="11"/>
      <c r="B168" s="14"/>
      <c r="C168" s="14"/>
      <c r="D168" s="14"/>
      <c r="E168" s="15"/>
      <c r="F168" s="14"/>
      <c r="G168" s="14"/>
      <c r="H168" s="14"/>
      <c r="I168" s="15"/>
      <c r="J168" s="15"/>
    </row>
    <row r="169" spans="1:10" x14ac:dyDescent="0.25">
      <c r="A169" s="11"/>
      <c r="B169" s="14"/>
      <c r="C169" s="14"/>
      <c r="D169" s="14"/>
      <c r="E169" s="15"/>
      <c r="F169" s="14"/>
      <c r="G169" s="14"/>
      <c r="H169" s="14"/>
      <c r="I169" s="15"/>
      <c r="J169" s="15"/>
    </row>
    <row r="170" spans="1:10" x14ac:dyDescent="0.25">
      <c r="A170" s="11"/>
      <c r="B170" s="14"/>
      <c r="C170" s="14"/>
      <c r="D170" s="14"/>
      <c r="E170" s="15"/>
      <c r="F170" s="14"/>
      <c r="G170" s="14"/>
      <c r="H170" s="14"/>
      <c r="I170" s="15"/>
      <c r="J170" s="15"/>
    </row>
    <row r="171" spans="1:10" x14ac:dyDescent="0.25">
      <c r="A171" s="11"/>
      <c r="B171" s="14"/>
      <c r="C171" s="14"/>
      <c r="D171" s="14"/>
      <c r="E171" s="15"/>
      <c r="F171" s="14"/>
      <c r="G171" s="14"/>
      <c r="H171" s="14"/>
      <c r="I171" s="15"/>
      <c r="J171" s="15"/>
    </row>
    <row r="172" spans="1:10" x14ac:dyDescent="0.25">
      <c r="A172" s="11"/>
      <c r="B172" s="14"/>
      <c r="C172" s="14"/>
      <c r="D172" s="14"/>
      <c r="E172" s="15"/>
      <c r="F172" s="14"/>
      <c r="G172" s="14"/>
      <c r="H172" s="14"/>
      <c r="I172" s="15"/>
      <c r="J172" s="15"/>
    </row>
    <row r="173" spans="1:10" x14ac:dyDescent="0.25">
      <c r="A173" s="11"/>
      <c r="B173" s="14"/>
      <c r="C173" s="14"/>
      <c r="D173" s="14"/>
      <c r="E173" s="15"/>
      <c r="F173" s="14"/>
      <c r="G173" s="14"/>
      <c r="H173" s="14"/>
      <c r="I173" s="15"/>
      <c r="J173" s="15"/>
    </row>
    <row r="174" spans="1:10" x14ac:dyDescent="0.25">
      <c r="A174" s="11"/>
      <c r="B174" s="14"/>
      <c r="C174" s="14"/>
      <c r="D174" s="14"/>
      <c r="E174" s="15"/>
      <c r="F174" s="14"/>
      <c r="G174" s="14"/>
      <c r="H174" s="14"/>
      <c r="I174" s="15"/>
      <c r="J174" s="15"/>
    </row>
    <row r="175" spans="1:10" x14ac:dyDescent="0.25">
      <c r="A175" s="11"/>
      <c r="B175" s="14"/>
      <c r="C175" s="14"/>
      <c r="D175" s="14"/>
      <c r="E175" s="15"/>
      <c r="F175" s="14"/>
      <c r="G175" s="14"/>
      <c r="H175" s="14"/>
      <c r="I175" s="15"/>
      <c r="J175" s="15"/>
    </row>
    <row r="176" spans="1:10" x14ac:dyDescent="0.25">
      <c r="A176" s="11"/>
      <c r="B176" s="14"/>
      <c r="C176" s="14"/>
      <c r="D176" s="14"/>
      <c r="E176" s="15"/>
      <c r="F176" s="14"/>
      <c r="G176" s="14"/>
      <c r="H176" s="14"/>
      <c r="I176" s="15"/>
      <c r="J176" s="15"/>
    </row>
    <row r="177" spans="1:10" x14ac:dyDescent="0.25">
      <c r="A177" s="11"/>
      <c r="B177" s="14"/>
      <c r="C177" s="14"/>
      <c r="D177" s="14"/>
      <c r="E177" s="15"/>
      <c r="F177" s="14"/>
      <c r="G177" s="14"/>
      <c r="H177" s="14"/>
      <c r="I177" s="15"/>
      <c r="J177" s="15"/>
    </row>
    <row r="178" spans="1:10" x14ac:dyDescent="0.25">
      <c r="A178" s="11"/>
      <c r="B178" s="14"/>
      <c r="C178" s="14"/>
      <c r="D178" s="14"/>
      <c r="E178" s="15"/>
      <c r="F178" s="14"/>
      <c r="G178" s="14"/>
      <c r="H178" s="14"/>
      <c r="I178" s="15"/>
      <c r="J178" s="15"/>
    </row>
    <row r="179" spans="1:10" x14ac:dyDescent="0.25">
      <c r="A179" s="11"/>
      <c r="B179" s="14"/>
      <c r="C179" s="14"/>
      <c r="D179" s="14"/>
      <c r="E179" s="15"/>
      <c r="F179" s="14"/>
      <c r="G179" s="14"/>
      <c r="H179" s="14"/>
      <c r="I179" s="15"/>
      <c r="J179" s="15"/>
    </row>
    <row r="180" spans="1:10" x14ac:dyDescent="0.25">
      <c r="A180" s="11"/>
      <c r="B180" s="14"/>
      <c r="C180" s="14"/>
      <c r="D180" s="14"/>
      <c r="E180" s="15"/>
      <c r="F180" s="14"/>
      <c r="G180" s="14"/>
      <c r="H180" s="14"/>
      <c r="I180" s="15"/>
      <c r="J180" s="15"/>
    </row>
    <row r="181" spans="1:10" x14ac:dyDescent="0.25">
      <c r="A181" s="11"/>
      <c r="B181" s="14"/>
      <c r="C181" s="14"/>
      <c r="D181" s="14"/>
      <c r="E181" s="15"/>
      <c r="F181" s="14"/>
      <c r="G181" s="14"/>
      <c r="H181" s="14"/>
      <c r="I181" s="15"/>
      <c r="J181" s="15"/>
    </row>
    <row r="182" spans="1:10" x14ac:dyDescent="0.25">
      <c r="A182" s="11"/>
      <c r="B182" s="14"/>
      <c r="C182" s="14"/>
      <c r="D182" s="14"/>
      <c r="E182" s="15"/>
      <c r="F182" s="14"/>
      <c r="G182" s="14"/>
      <c r="H182" s="14"/>
      <c r="I182" s="15"/>
      <c r="J182" s="15"/>
    </row>
    <row r="183" spans="1:10" x14ac:dyDescent="0.25">
      <c r="A183" s="11"/>
      <c r="B183" s="14"/>
      <c r="C183" s="14"/>
      <c r="D183" s="14"/>
      <c r="E183" s="15"/>
      <c r="F183" s="14"/>
      <c r="G183" s="14"/>
      <c r="H183" s="14"/>
      <c r="I183" s="15"/>
      <c r="J183" s="15"/>
    </row>
    <row r="184" spans="1:10" x14ac:dyDescent="0.25">
      <c r="A184" s="11"/>
      <c r="B184" s="14"/>
      <c r="C184" s="14"/>
      <c r="D184" s="14"/>
      <c r="E184" s="15"/>
      <c r="F184" s="14"/>
      <c r="G184" s="14"/>
      <c r="H184" s="14"/>
      <c r="I184" s="15"/>
      <c r="J184" s="15"/>
    </row>
    <row r="185" spans="1:10" x14ac:dyDescent="0.25">
      <c r="A185" s="11"/>
      <c r="B185" s="14"/>
      <c r="C185" s="14"/>
      <c r="D185" s="14"/>
      <c r="E185" s="15"/>
      <c r="F185" s="14"/>
      <c r="G185" s="14"/>
      <c r="H185" s="14"/>
      <c r="I185" s="15"/>
      <c r="J185" s="15"/>
    </row>
    <row r="186" spans="1:10" x14ac:dyDescent="0.25">
      <c r="A186" s="11"/>
      <c r="B186" s="14"/>
      <c r="C186" s="14"/>
      <c r="D186" s="14"/>
      <c r="E186" s="15"/>
      <c r="F186" s="14"/>
      <c r="G186" s="14"/>
      <c r="H186" s="14"/>
      <c r="I186" s="15"/>
      <c r="J186" s="15"/>
    </row>
    <row r="187" spans="1:10" x14ac:dyDescent="0.25">
      <c r="A187" s="11"/>
      <c r="B187" s="14"/>
      <c r="C187" s="14"/>
      <c r="D187" s="14"/>
      <c r="E187" s="15"/>
      <c r="F187" s="14"/>
      <c r="G187" s="14"/>
      <c r="H187" s="14"/>
      <c r="I187" s="15"/>
      <c r="J187" s="15"/>
    </row>
    <row r="188" spans="1:10" x14ac:dyDescent="0.25">
      <c r="A188" s="11"/>
      <c r="B188" s="14"/>
      <c r="C188" s="14"/>
      <c r="D188" s="14"/>
      <c r="E188" s="15"/>
      <c r="F188" s="14"/>
      <c r="G188" s="14"/>
      <c r="H188" s="14"/>
      <c r="I188" s="15"/>
      <c r="J188" s="15"/>
    </row>
    <row r="189" spans="1:10" x14ac:dyDescent="0.25">
      <c r="A189" s="11"/>
      <c r="B189" s="14"/>
      <c r="C189" s="14"/>
      <c r="D189" s="14"/>
      <c r="E189" s="15"/>
      <c r="F189" s="14"/>
      <c r="G189" s="14"/>
      <c r="H189" s="14"/>
      <c r="I189" s="15"/>
      <c r="J189" s="15"/>
    </row>
    <row r="190" spans="1:10" x14ac:dyDescent="0.25">
      <c r="A190" s="11"/>
      <c r="B190" s="14"/>
      <c r="C190" s="14"/>
      <c r="D190" s="14"/>
      <c r="E190" s="15"/>
      <c r="F190" s="14"/>
      <c r="G190" s="14"/>
      <c r="H190" s="14"/>
      <c r="I190" s="15"/>
      <c r="J190" s="15"/>
    </row>
    <row r="191" spans="1:10" x14ac:dyDescent="0.25">
      <c r="A191" s="11"/>
      <c r="B191" s="14"/>
      <c r="C191" s="14"/>
      <c r="D191" s="14"/>
      <c r="E191" s="15"/>
      <c r="F191" s="14"/>
      <c r="G191" s="14"/>
      <c r="H191" s="14"/>
      <c r="I191" s="15"/>
      <c r="J191" s="15"/>
    </row>
    <row r="192" spans="1:10" x14ac:dyDescent="0.25">
      <c r="A192" s="11"/>
      <c r="B192" s="14"/>
      <c r="C192" s="14"/>
      <c r="D192" s="14"/>
      <c r="E192" s="15"/>
      <c r="F192" s="14"/>
      <c r="G192" s="14"/>
      <c r="H192" s="14"/>
      <c r="I192" s="15"/>
      <c r="J192" s="15"/>
    </row>
    <row r="193" spans="1:10" x14ac:dyDescent="0.25">
      <c r="A193" s="11"/>
      <c r="B193" s="14"/>
      <c r="C193" s="14"/>
      <c r="D193" s="14"/>
      <c r="E193" s="15"/>
      <c r="F193" s="14"/>
      <c r="G193" s="14"/>
      <c r="H193" s="14"/>
      <c r="I193" s="15"/>
      <c r="J193" s="15"/>
    </row>
    <row r="194" spans="1:10" x14ac:dyDescent="0.25">
      <c r="A194" s="11"/>
      <c r="B194" s="14"/>
      <c r="C194" s="14"/>
      <c r="D194" s="14"/>
      <c r="E194" s="15"/>
      <c r="F194" s="14"/>
      <c r="G194" s="14"/>
      <c r="H194" s="14"/>
      <c r="I194" s="15"/>
      <c r="J194" s="15"/>
    </row>
    <row r="195" spans="1:10" x14ac:dyDescent="0.25">
      <c r="A195" s="11"/>
      <c r="B195" s="14"/>
      <c r="C195" s="14"/>
      <c r="D195" s="14"/>
      <c r="E195" s="15"/>
      <c r="F195" s="14"/>
      <c r="G195" s="14"/>
      <c r="H195" s="14"/>
      <c r="I195" s="15"/>
      <c r="J195" s="15"/>
    </row>
    <row r="196" spans="1:10" x14ac:dyDescent="0.25">
      <c r="A196" s="11"/>
      <c r="B196" s="14"/>
      <c r="C196" s="14"/>
      <c r="D196" s="14"/>
      <c r="E196" s="15"/>
      <c r="F196" s="14"/>
      <c r="G196" s="14"/>
      <c r="H196" s="14"/>
      <c r="I196" s="15"/>
      <c r="J196" s="15"/>
    </row>
    <row r="197" spans="1:10" x14ac:dyDescent="0.25">
      <c r="A197" s="11"/>
      <c r="B197" s="14"/>
      <c r="C197" s="14"/>
      <c r="D197" s="14"/>
      <c r="E197" s="15"/>
      <c r="F197" s="14"/>
      <c r="G197" s="14"/>
      <c r="H197" s="14"/>
      <c r="I197" s="15"/>
      <c r="J197" s="15"/>
    </row>
    <row r="198" spans="1:10" x14ac:dyDescent="0.25">
      <c r="A198" s="11"/>
      <c r="B198" s="14"/>
      <c r="C198" s="14"/>
      <c r="D198" s="14"/>
      <c r="E198" s="15"/>
      <c r="F198" s="14"/>
      <c r="G198" s="14"/>
      <c r="H198" s="14"/>
      <c r="I198" s="15"/>
      <c r="J198" s="15"/>
    </row>
    <row r="199" spans="1:10" x14ac:dyDescent="0.25">
      <c r="A199" s="11"/>
      <c r="B199" s="14"/>
      <c r="C199" s="14"/>
      <c r="D199" s="14"/>
      <c r="E199" s="15"/>
      <c r="F199" s="14"/>
      <c r="G199" s="14"/>
      <c r="H199" s="14"/>
      <c r="I199" s="15"/>
      <c r="J199" s="15"/>
    </row>
    <row r="200" spans="1:10" x14ac:dyDescent="0.25">
      <c r="A200" s="11"/>
      <c r="B200" s="14"/>
      <c r="C200" s="14"/>
      <c r="D200" s="14"/>
      <c r="E200" s="15"/>
      <c r="F200" s="14"/>
      <c r="G200" s="14"/>
      <c r="H200" s="14"/>
      <c r="I200" s="15"/>
      <c r="J200" s="15"/>
    </row>
  </sheetData>
  <autoFilter ref="A1:J5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Sprint 1-Log</vt:lpstr>
      <vt:lpstr>Sprint 2-Log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2020-01-21T13:44:39Z</dcterms:modified>
</cp:coreProperties>
</file>