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8D817EF7-DB7E-4C2D-9E16-71F896C0CA6F}" xr6:coauthVersionLast="47" xr6:coauthVersionMax="47" xr10:uidLastSave="{00000000-0000-0000-0000-000000000000}"/>
  <bookViews>
    <workbookView xWindow="-108" yWindow="-108" windowWidth="23256" windowHeight="12456" firstSheet="3" activeTab="3" xr2:uid="{18DFCF14-D140-44D4-BD98-81FC8F72990C}"/>
  </bookViews>
  <sheets>
    <sheet name="Dados" sheetId="1" state="hidden" r:id="rId1"/>
    <sheet name="Controle" sheetId="2" state="hidden" r:id="rId2"/>
    <sheet name="Caixinha" sheetId="4" state="hidden" r:id="rId3"/>
    <sheet name="Dashboarb" sheetId="3" r:id="rId4"/>
  </sheets>
  <definedNames>
    <definedName name="_xlnm._FilterDatabase" localSheetId="2" hidden="1">Caixinha!$C$6:$D$6</definedName>
    <definedName name="SegmentaçãodeDados_Mês">#N/A</definedName>
  </definedNames>
  <calcPr calcId="18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<sst xmlns="http://schemas.openxmlformats.org/spreadsheetml/2006/main" count="261" uniqueCount="80">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</sst>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0" borderId="0" xfId="0" applyNumberFormat="1" applyAlignment="1">
      <alignment horizontal="center" wrapText="1"/>
    </xf>
    <xf numFmtId="14" fontId="0" fillId="0" borderId="0" xfId="0" applyNumberFormat="1"/>
    <xf numFmtId="169" fontId="0" fillId="0" borderId="0" xfId="0" applyNumberFormat="1"/>
  </cellXfs>
  <cellStyles count="2">
    <cellStyle name="Moeda 2" xfId="1" xr:uid="{A3139BC6-0219-47AE-89F5-F2B7587397D6}"/>
    <cellStyle name="Normal" xfId="0" builtinId="0"/>
  </cellStyles>
  <dxfs count="5"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FF00"/>
        </patternFill>
      </fill>
      <border diagonalUp="0" diagonalDown="0">
        <left/>
        <right/>
        <top/>
        <bottom/>
        <vertical/>
        <horizontal/>
      </border>
    </dxf>
    <dxf>
      <numFmt numFmtId="30" formatCode="@"/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SlicerStyleDark2 2" pivot="0" table="0" count="10" xr9:uid="{78EFEBA1-5A48-4566-A546-84D14F88F83C}">
      <tableStyleElement type="wholeTable" dxfId="3"/>
      <tableStyleElement type="headerRow" dxfId="2"/>
    </tableStyle>
    <tableStyle name="SlicerStyleDark2 2 2" pivot="0" table="0" count="10" xr9:uid="{25F44B32-F1AA-40E8-9B79-9204094DC05E}">
      <tableStyleElement type="wholeTable" dxfId="1"/>
      <tableStyleElement type="headerRow" dxfId="0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7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[Plan_Dio.xlsx]Controle!Tabela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Controle!$I$5:$I$9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Controle!$J$5:$J$9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46BD-9D8D-3C0BDDD453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11358288"/>
        <c:axId val="611357208"/>
      </c:barChart>
      <c:catAx>
        <c:axId val="6113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357208"/>
        <c:crosses val="autoZero"/>
        <c:auto val="1"/>
        <c:lblAlgn val="ctr"/>
        <c:lblOffset val="100"/>
        <c:noMultiLvlLbl val="0"/>
      </c:catAx>
      <c:valAx>
        <c:axId val="6113572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13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[Plan_Dio.xlsx]Controle!Tabela dinâmica1</c:name>
    <c:fmtId val="5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261124893634872E-3"/>
          <c:y val="5.3988908892653467E-2"/>
          <c:w val="0.9732115677321157"/>
          <c:h val="0.84753765938950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174-92BE-C55780C83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98579760"/>
        <c:axId val="498581560"/>
      </c:barChart>
      <c:catAx>
        <c:axId val="4985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81560"/>
        <c:crosses val="autoZero"/>
        <c:auto val="1"/>
        <c:lblAlgn val="ctr"/>
        <c:lblOffset val="100"/>
        <c:noMultiLvlLbl val="0"/>
      </c:catAx>
      <c:valAx>
        <c:axId val="4985815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85797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4-4F32-B8B8-D6E5D5AFA945}"/>
            </c:ext>
          </c:extLst>
        </c:ser>
        <c:ser>
          <c:idx val="1"/>
          <c:order val="1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4-4F32-B8B8-D6E5D5AFA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5994456"/>
        <c:axId val="755992296"/>
      </c:barChart>
      <c:catAx>
        <c:axId val="755994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992296"/>
        <c:crosses val="autoZero"/>
        <c:auto val="1"/>
        <c:lblAlgn val="ctr"/>
        <c:lblOffset val="100"/>
        <c:noMultiLvlLbl val="0"/>
      </c:catAx>
      <c:valAx>
        <c:axId val="7559922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55994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399596</xdr:colOff>
      <xdr:row>8</xdr:row>
      <xdr:rowOff>26306</xdr:rowOff>
    </xdr:from>
    <xdr:to>
      <xdr:col>10</xdr:col>
      <xdr:colOff>409121</xdr:colOff>
      <xdr:row>26</xdr:row>
      <xdr:rowOff>45357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3A8F0E3-C529-55DE-2820-2A127466F164}"/>
            </a:ext>
          </a:extLst>
        </xdr:cNvPr>
        <xdr:cNvGrpSpPr/>
      </xdr:nvGrpSpPr>
      <xdr:grpSpPr>
        <a:xfrm>
          <a:off x="1860096" y="1448706"/>
          <a:ext cx="5495925" cy="3219451"/>
          <a:chOff x="2115911" y="873578"/>
          <a:chExt cx="5495925" cy="3350079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8D002A80-554C-426A-103B-A6C0716CAF4C}"/>
              </a:ext>
            </a:extLst>
          </xdr:cNvPr>
          <xdr:cNvGrpSpPr/>
        </xdr:nvGrpSpPr>
        <xdr:grpSpPr>
          <a:xfrm>
            <a:off x="2230211" y="873578"/>
            <a:ext cx="5295900" cy="3069772"/>
            <a:chOff x="2228850" y="857249"/>
            <a:chExt cx="5295900" cy="3000376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29C8608E-96D3-5015-A0CD-0B8B604C8611}"/>
                </a:ext>
              </a:extLst>
            </xdr:cNvPr>
            <xdr:cNvSpPr/>
          </xdr:nvSpPr>
          <xdr:spPr>
            <a:xfrm>
              <a:off x="2238375" y="1038225"/>
              <a:ext cx="5286375" cy="28194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D0E4E637-A805-DEAA-373A-76F7F53C9670}"/>
                </a:ext>
              </a:extLst>
            </xdr:cNvPr>
            <xdr:cNvSpPr/>
          </xdr:nvSpPr>
          <xdr:spPr>
            <a:xfrm>
              <a:off x="2228850" y="857249"/>
              <a:ext cx="5295900" cy="5619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673B913-BE0C-4A5D-ACA0-E189FC7094E7}"/>
              </a:ext>
            </a:extLst>
          </xdr:cNvPr>
          <xdr:cNvGraphicFramePr>
            <a:graphicFrameLocks/>
          </xdr:cNvGraphicFramePr>
        </xdr:nvGraphicFramePr>
        <xdr:xfrm>
          <a:off x="2115911" y="1110343"/>
          <a:ext cx="5495925" cy="31133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66E581A2-CC6F-7876-5DA7-140B0F3386BC}"/>
              </a:ext>
            </a:extLst>
          </xdr:cNvPr>
          <xdr:cNvSpPr txBox="1"/>
        </xdr:nvSpPr>
        <xdr:spPr>
          <a:xfrm>
            <a:off x="2492828" y="1023256"/>
            <a:ext cx="2362200" cy="359229"/>
          </a:xfrm>
          <a:prstGeom prst="rect">
            <a:avLst/>
          </a:prstGeom>
          <a:solidFill>
            <a:srgbClr val="FB6F54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Arial Rounded MT Bold" panose="020F0704030504030204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399596</xdr:colOff>
      <xdr:row>26</xdr:row>
      <xdr:rowOff>36549</xdr:rowOff>
    </xdr:from>
    <xdr:to>
      <xdr:col>19</xdr:col>
      <xdr:colOff>351971</xdr:colOff>
      <xdr:row>49</xdr:row>
      <xdr:rowOff>174171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7B69A8E8-8482-4E9B-26F1-EEABBA012788}"/>
            </a:ext>
          </a:extLst>
        </xdr:cNvPr>
        <xdr:cNvGrpSpPr/>
      </xdr:nvGrpSpPr>
      <xdr:grpSpPr>
        <a:xfrm>
          <a:off x="1860096" y="4659349"/>
          <a:ext cx="10925175" cy="4227022"/>
          <a:chOff x="2083253" y="4742806"/>
          <a:chExt cx="10925175" cy="440119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5C2F750-8CB4-A016-43C1-1B3DE95CCB79}"/>
              </a:ext>
            </a:extLst>
          </xdr:cNvPr>
          <xdr:cNvGrpSpPr/>
        </xdr:nvGrpSpPr>
        <xdr:grpSpPr>
          <a:xfrm>
            <a:off x="2083253" y="4742806"/>
            <a:ext cx="10925175" cy="4401193"/>
            <a:chOff x="1658711" y="4742806"/>
            <a:chExt cx="10925175" cy="440119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52FAE90-FC11-47B2-8290-3001B58BC654}"/>
                </a:ext>
              </a:extLst>
            </xdr:cNvPr>
            <xdr:cNvSpPr/>
          </xdr:nvSpPr>
          <xdr:spPr>
            <a:xfrm>
              <a:off x="1658711" y="4778828"/>
              <a:ext cx="10925175" cy="4365171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F1F1DD8-FC68-44C6-A471-ACA1A1D01C6E}"/>
                </a:ext>
              </a:extLst>
            </xdr:cNvPr>
            <xdr:cNvGraphicFramePr>
              <a:graphicFrameLocks/>
            </xdr:cNvGraphicFramePr>
          </xdr:nvGraphicFramePr>
          <xdr:xfrm>
            <a:off x="1945821" y="5140778"/>
            <a:ext cx="10429875" cy="37637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0C562D93-4AC6-04EA-D850-222C7F56D28C}"/>
                </a:ext>
              </a:extLst>
            </xdr:cNvPr>
            <xdr:cNvSpPr/>
          </xdr:nvSpPr>
          <xdr:spPr>
            <a:xfrm>
              <a:off x="1665514" y="4742806"/>
              <a:ext cx="10896600" cy="68916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A128EFF-865C-4A2F-B7A7-59B881ED6C80}"/>
              </a:ext>
            </a:extLst>
          </xdr:cNvPr>
          <xdr:cNvSpPr txBox="1"/>
        </xdr:nvSpPr>
        <xdr:spPr>
          <a:xfrm>
            <a:off x="2453368" y="4868635"/>
            <a:ext cx="2362200" cy="359229"/>
          </a:xfrm>
          <a:prstGeom prst="rect">
            <a:avLst/>
          </a:prstGeom>
          <a:solidFill>
            <a:srgbClr val="FB6F54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Arial Rounded MT Bold" panose="020F0704030504030204" pitchFamily="34" charset="0"/>
              </a:rPr>
              <a:t>GASTOS</a:t>
            </a:r>
          </a:p>
          <a:p>
            <a:endParaRPr lang="pt-BR" sz="20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3</xdr:row>
      <xdr:rowOff>51064</xdr:rowOff>
    </xdr:from>
    <xdr:to>
      <xdr:col>1</xdr:col>
      <xdr:colOff>10885</xdr:colOff>
      <xdr:row>9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F2BB95B4-E24A-4CAD-887D-E9300909E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4464"/>
              <a:ext cx="1471385" cy="1124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139700</xdr:colOff>
      <xdr:row>0</xdr:row>
      <xdr:rowOff>50800</xdr:rowOff>
    </xdr:from>
    <xdr:to>
      <xdr:col>19</xdr:col>
      <xdr:colOff>228600</xdr:colOff>
      <xdr:row>5</xdr:row>
      <xdr:rowOff>165100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533D3CC-E45A-3128-36D4-6FB190D1A18F}"/>
            </a:ext>
          </a:extLst>
        </xdr:cNvPr>
        <xdr:cNvGrpSpPr/>
      </xdr:nvGrpSpPr>
      <xdr:grpSpPr>
        <a:xfrm>
          <a:off x="1600200" y="50800"/>
          <a:ext cx="11061700" cy="1003300"/>
          <a:chOff x="1625600" y="38100"/>
          <a:chExt cx="11061700" cy="1003300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6252B519-4D66-1F1C-FE9A-8E59042E1536}"/>
              </a:ext>
            </a:extLst>
          </xdr:cNvPr>
          <xdr:cNvSpPr/>
        </xdr:nvSpPr>
        <xdr:spPr>
          <a:xfrm>
            <a:off x="2044700" y="152400"/>
            <a:ext cx="10642600" cy="8763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67C21B46-2FDC-4114-8F75-7458872C58E8}"/>
              </a:ext>
            </a:extLst>
          </xdr:cNvPr>
          <xdr:cNvSpPr/>
        </xdr:nvSpPr>
        <xdr:spPr>
          <a:xfrm>
            <a:off x="2044700" y="165100"/>
            <a:ext cx="812800" cy="876300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700ECCFD-0CC8-05ED-E477-579F5E97A9D9}"/>
              </a:ext>
            </a:extLst>
          </xdr:cNvPr>
          <xdr:cNvSpPr txBox="1"/>
        </xdr:nvSpPr>
        <xdr:spPr>
          <a:xfrm>
            <a:off x="2997200" y="330200"/>
            <a:ext cx="57277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000" kern="12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Controle Financeiro</a:t>
            </a:r>
          </a:p>
        </xdr:txBody>
      </xdr:sp>
      <xdr:pic>
        <xdr:nvPicPr>
          <xdr:cNvPr id="27" name="Imagem 26" descr="Boneco Dinheiro Imagens – Download Grátis no Freepik">
            <a:extLst>
              <a:ext uri="{FF2B5EF4-FFF2-40B4-BE49-F238E27FC236}">
                <a16:creationId xmlns:a16="http://schemas.microsoft.com/office/drawing/2014/main" id="{5E2F3095-3707-8DAB-AF67-067AE9DCA5E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2236" b="89776" l="3087" r="95369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1750" b="24290"/>
          <a:stretch/>
        </xdr:blipFill>
        <xdr:spPr bwMode="auto">
          <a:xfrm>
            <a:off x="1625600" y="38100"/>
            <a:ext cx="110490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297996</xdr:colOff>
      <xdr:row>7</xdr:row>
      <xdr:rowOff>127906</xdr:rowOff>
    </xdr:from>
    <xdr:to>
      <xdr:col>20</xdr:col>
      <xdr:colOff>107496</xdr:colOff>
      <xdr:row>24</xdr:row>
      <xdr:rowOff>55380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3230774B-CAA3-45B6-A20F-6FE9A6CEE8C2}"/>
            </a:ext>
          </a:extLst>
        </xdr:cNvPr>
        <xdr:cNvGrpSpPr/>
      </xdr:nvGrpSpPr>
      <xdr:grpSpPr>
        <a:xfrm>
          <a:off x="7854496" y="1372506"/>
          <a:ext cx="5295900" cy="2950074"/>
          <a:chOff x="2230211" y="873578"/>
          <a:chExt cx="5295900" cy="3069772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2D915D50-D7B4-2137-F2C6-A614E0AC704A}"/>
              </a:ext>
            </a:extLst>
          </xdr:cNvPr>
          <xdr:cNvGrpSpPr/>
        </xdr:nvGrpSpPr>
        <xdr:grpSpPr>
          <a:xfrm>
            <a:off x="2230211" y="873578"/>
            <a:ext cx="5295900" cy="3069772"/>
            <a:chOff x="2228850" y="857249"/>
            <a:chExt cx="5295900" cy="3000376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C4FAEBAD-3521-D603-1F2F-95C07F324DAB}"/>
                </a:ext>
              </a:extLst>
            </xdr:cNvPr>
            <xdr:cNvSpPr/>
          </xdr:nvSpPr>
          <xdr:spPr>
            <a:xfrm>
              <a:off x="2238375" y="1038225"/>
              <a:ext cx="5286375" cy="28194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7" name="Retângulo: Cantos Superiores Arredondados 46">
              <a:extLst>
                <a:ext uri="{FF2B5EF4-FFF2-40B4-BE49-F238E27FC236}">
                  <a16:creationId xmlns:a16="http://schemas.microsoft.com/office/drawing/2014/main" id="{1CC54627-FCDE-A630-1979-17B6770C0E73}"/>
                </a:ext>
              </a:extLst>
            </xdr:cNvPr>
            <xdr:cNvSpPr/>
          </xdr:nvSpPr>
          <xdr:spPr>
            <a:xfrm>
              <a:off x="2228850" y="857249"/>
              <a:ext cx="5295900" cy="5619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3AA85BA2-DCDA-438C-47D0-0E1EC5A615BA}"/>
              </a:ext>
            </a:extLst>
          </xdr:cNvPr>
          <xdr:cNvSpPr txBox="1"/>
        </xdr:nvSpPr>
        <xdr:spPr>
          <a:xfrm>
            <a:off x="2492828" y="1023256"/>
            <a:ext cx="2362200" cy="359229"/>
          </a:xfrm>
          <a:prstGeom prst="rect">
            <a:avLst/>
          </a:prstGeom>
          <a:solidFill>
            <a:srgbClr val="FB6F54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Arial Rounded MT Bold" panose="020F0704030504030204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11</xdr:col>
      <xdr:colOff>393700</xdr:colOff>
      <xdr:row>11</xdr:row>
      <xdr:rowOff>114300</xdr:rowOff>
    </xdr:from>
    <xdr:to>
      <xdr:col>19</xdr:col>
      <xdr:colOff>482600</xdr:colOff>
      <xdr:row>22</xdr:row>
      <xdr:rowOff>63500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9707CBFF-0DA3-4EAF-B5E2-52EE7C41B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emos" refreshedDate="45629.858726273145" createdVersion="8" refreshedVersion="8" minRefreshableVersion="3" recordCount="44" xr:uid="{90100871-ED6A-4DCE-A500-B1CBEEE7E8A5}">
  <cacheSource type="worksheet">
    <worksheetSource name="Tabela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49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83163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DBD4-4BCF-4B9F-BC86-296C6CDC8A2D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I4:J9" firstHeaderRow="1" firstDataRow="1" firstDataCol="1" rowPageCount="1" colPageCount="1"/>
  <pivotFields count="8">
    <pivotField numFmtId="14" showAll="0"/>
    <pivotField numFmtId="49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BC7BD-7DF6-4716-974A-88FDC46A5DCD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20" firstHeaderRow="1" firstDataRow="1" firstDataCol="1" rowPageCount="1" colPageCount="1"/>
  <pivotFields count="8">
    <pivotField numFmtId="14" showAll="0"/>
    <pivotField numFmtId="49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80156D-DF5F-4FA9-8D96-5D2C202555F4}" sourceName="Mês">
  <pivotTables>
    <pivotTable tabId="2" name="Tabela dinâmica1"/>
    <pivotTable tabId="2" name="Tabela dinâmica2"/>
  </pivotTables>
  <data>
    <tabular pivotCacheId="148316370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6F43DC2-9EEC-449A-8BED-9DD33D37F35D}" cache="SegmentaçãodeDados_Mês" caption="Mês" style="SlicerStyleDark2 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B5A10-6C8B-4D71-B33C-0D5F6B89ADAD}" name="Tabela_operacoes" displayName="Tabela_operacoes" ref="A1:H45" totalsRowShown="0">
  <autoFilter ref="A1:H45" xr:uid="{3B0B5A10-6C8B-4D71-B33C-0D5F6B89ADAD}"/>
  <tableColumns count="8">
    <tableColumn id="1" xr3:uid="{9557DF61-CE73-481A-8881-3111F4E4BB42}" name="Data"/>
    <tableColumn id="8" xr3:uid="{4A80F1D7-8340-4C10-AF57-C73DC496E5DE}" name="Mês" dataDxfId="4">
      <calculatedColumnFormula>MONTH(A2)</calculatedColumnFormula>
    </tableColumn>
    <tableColumn id="2" xr3:uid="{C251F74E-806B-4F86-9356-579AD8007725}" name="Tipo"/>
    <tableColumn id="3" xr3:uid="{8CEF83A7-DC2A-4887-8CD7-A1EE62C6B25D}" name="Categoria"/>
    <tableColumn id="4" xr3:uid="{6F6C6FD6-0AFC-4BD2-9CED-2BAA09B223BE}" name="Descrição"/>
    <tableColumn id="5" xr3:uid="{BF370855-E7BC-45C5-B3FA-046305FE7E04}" name="Valor"/>
    <tableColumn id="6" xr3:uid="{97B50F0E-9EBB-4ED4-9A0D-5EB862B2B06E}" name="Operação Bancária"/>
    <tableColumn id="7" xr3:uid="{3CE50172-626C-41BE-A67D-683A37E47EC3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B796-06CE-43ED-BF41-4379E3723CDE}">
  <sheetPr>
    <tabColor rgb="FF00B050"/>
  </sheetPr>
  <dimension ref="A1:H45"/>
  <sheetViews>
    <sheetView workbookViewId="0">
      <selection activeCell="B2" sqref="B2"/>
    </sheetView>
  </sheetViews>
  <sheetFormatPr defaultColWidth="19.44140625" defaultRowHeight="14.4" x14ac:dyDescent="0.3"/>
  <cols>
    <col min="2" max="2" width="19.44140625" style="9"/>
  </cols>
  <sheetData>
    <row r="1" spans="1:8" ht="15" customHeight="1" x14ac:dyDescent="0.3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" customHeight="1" x14ac:dyDescent="0.3">
      <c r="A2" s="1">
        <v>45505</v>
      </c>
      <c r="B2" s="10">
        <f t="shared" ref="B2:B45" si="0">MONTH(A2)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5" customHeight="1" x14ac:dyDescent="0.3">
      <c r="A3" s="1">
        <v>45505</v>
      </c>
      <c r="B3" s="10">
        <f t="shared" si="0"/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5" customHeight="1" x14ac:dyDescent="0.3">
      <c r="A4" s="1">
        <v>45507</v>
      </c>
      <c r="B4" s="10">
        <f t="shared" si="0"/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5" customHeight="1" x14ac:dyDescent="0.3">
      <c r="A5" s="1">
        <v>45509</v>
      </c>
      <c r="B5" s="10">
        <f t="shared" si="0"/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5" customHeight="1" x14ac:dyDescent="0.3">
      <c r="A6" s="1">
        <v>45511</v>
      </c>
      <c r="B6" s="10">
        <f t="shared" si="0"/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5" customHeight="1" x14ac:dyDescent="0.3">
      <c r="A7" s="1">
        <v>45514</v>
      </c>
      <c r="B7" s="10">
        <f t="shared" si="0"/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5" customHeight="1" x14ac:dyDescent="0.3">
      <c r="A8" s="1">
        <v>45516</v>
      </c>
      <c r="B8" s="10">
        <f t="shared" si="0"/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5" customHeight="1" x14ac:dyDescent="0.3">
      <c r="A9" s="1">
        <v>45519</v>
      </c>
      <c r="B9" s="10">
        <f t="shared" si="0"/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5" customHeight="1" x14ac:dyDescent="0.3">
      <c r="A10" s="1">
        <v>45519</v>
      </c>
      <c r="B10" s="10">
        <f t="shared" si="0"/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5" customHeight="1" x14ac:dyDescent="0.3">
      <c r="A11" s="1">
        <v>45522</v>
      </c>
      <c r="B11" s="10">
        <f t="shared" si="0"/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5" customHeight="1" x14ac:dyDescent="0.3">
      <c r="A12" s="1">
        <v>45524</v>
      </c>
      <c r="B12" s="10">
        <f t="shared" si="0"/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5" customHeight="1" x14ac:dyDescent="0.3">
      <c r="A13" s="1">
        <v>45526</v>
      </c>
      <c r="B13" s="10">
        <f t="shared" si="0"/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5" customHeight="1" x14ac:dyDescent="0.3">
      <c r="A14" s="1">
        <v>45528</v>
      </c>
      <c r="B14" s="10">
        <f t="shared" si="0"/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5" customHeight="1" x14ac:dyDescent="0.3">
      <c r="A15" s="1">
        <v>45532</v>
      </c>
      <c r="B15" s="10">
        <f t="shared" si="0"/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5" customHeight="1" x14ac:dyDescent="0.3">
      <c r="A16" s="1">
        <v>45534</v>
      </c>
      <c r="B16" s="10">
        <f t="shared" si="0"/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5" customHeight="1" x14ac:dyDescent="0.3">
      <c r="A17" s="1">
        <v>45535</v>
      </c>
      <c r="B17" s="10">
        <f t="shared" si="0"/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5" customHeight="1" x14ac:dyDescent="0.3">
      <c r="A18" s="1">
        <v>45536</v>
      </c>
      <c r="B18" s="10">
        <f t="shared" si="0"/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5" customHeight="1" x14ac:dyDescent="0.3">
      <c r="A19" s="1">
        <v>45537</v>
      </c>
      <c r="B19" s="10">
        <f t="shared" si="0"/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5" customHeight="1" x14ac:dyDescent="0.3">
      <c r="A20" s="1">
        <v>45540</v>
      </c>
      <c r="B20" s="10">
        <f t="shared" si="0"/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5" customHeight="1" x14ac:dyDescent="0.3">
      <c r="A21" s="1">
        <v>45543</v>
      </c>
      <c r="B21" s="10">
        <f t="shared" si="0"/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5" customHeight="1" x14ac:dyDescent="0.3">
      <c r="A22" s="1">
        <v>45546</v>
      </c>
      <c r="B22" s="10">
        <f t="shared" si="0"/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5" customHeight="1" x14ac:dyDescent="0.3">
      <c r="A23" s="1">
        <v>45549</v>
      </c>
      <c r="B23" s="10">
        <f t="shared" si="0"/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5" customHeight="1" x14ac:dyDescent="0.3">
      <c r="A24" s="1">
        <v>45552</v>
      </c>
      <c r="B24" s="10">
        <f t="shared" si="0"/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5" customHeight="1" x14ac:dyDescent="0.3">
      <c r="A25" s="1">
        <v>45555</v>
      </c>
      <c r="B25" s="10">
        <f t="shared" si="0"/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5" customHeight="1" x14ac:dyDescent="0.3">
      <c r="A26" s="1">
        <v>45555</v>
      </c>
      <c r="B26" s="10">
        <f t="shared" si="0"/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5" customHeight="1" x14ac:dyDescent="0.3">
      <c r="A27" s="1">
        <v>45558</v>
      </c>
      <c r="B27" s="10">
        <f t="shared" si="0"/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5" customHeight="1" x14ac:dyDescent="0.3">
      <c r="A28" s="1">
        <v>45561</v>
      </c>
      <c r="B28" s="10">
        <f t="shared" si="0"/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5" customHeight="1" x14ac:dyDescent="0.3">
      <c r="A29" s="1">
        <v>45564</v>
      </c>
      <c r="B29" s="10">
        <f t="shared" si="0"/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5" customHeight="1" x14ac:dyDescent="0.3">
      <c r="A30" s="1">
        <v>45566</v>
      </c>
      <c r="B30" s="10">
        <f t="shared" si="0"/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5" customHeight="1" x14ac:dyDescent="0.3">
      <c r="A31" s="1">
        <v>45566</v>
      </c>
      <c r="B31" s="10">
        <f t="shared" si="0"/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5" customHeight="1" x14ac:dyDescent="0.3">
      <c r="A32" s="1">
        <v>45568</v>
      </c>
      <c r="B32" s="10">
        <f t="shared" si="0"/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5" customHeight="1" x14ac:dyDescent="0.3">
      <c r="A33" s="1">
        <v>45570</v>
      </c>
      <c r="B33" s="10">
        <f t="shared" si="0"/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5" customHeight="1" x14ac:dyDescent="0.3">
      <c r="A34" s="1">
        <v>45573</v>
      </c>
      <c r="B34" s="10">
        <f t="shared" si="0"/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5" customHeight="1" x14ac:dyDescent="0.3">
      <c r="A35" s="1">
        <v>45575</v>
      </c>
      <c r="B35" s="10">
        <f t="shared" si="0"/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5" customHeight="1" x14ac:dyDescent="0.3">
      <c r="A36" s="1">
        <v>45578</v>
      </c>
      <c r="B36" s="10">
        <f t="shared" si="0"/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5" customHeight="1" x14ac:dyDescent="0.3">
      <c r="A37" s="1">
        <v>45580</v>
      </c>
      <c r="B37" s="10">
        <f t="shared" si="0"/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5" customHeight="1" x14ac:dyDescent="0.3">
      <c r="A38" s="1">
        <v>45583</v>
      </c>
      <c r="B38" s="10">
        <f t="shared" si="0"/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5" customHeight="1" x14ac:dyDescent="0.3">
      <c r="A39" s="1">
        <v>45583</v>
      </c>
      <c r="B39" s="10">
        <f t="shared" si="0"/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5" customHeight="1" x14ac:dyDescent="0.3">
      <c r="A40" s="1">
        <v>45585</v>
      </c>
      <c r="B40" s="10">
        <f t="shared" si="0"/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5" customHeight="1" x14ac:dyDescent="0.3">
      <c r="A41" s="1">
        <v>45587</v>
      </c>
      <c r="B41" s="10">
        <f t="shared" si="0"/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5" customHeight="1" x14ac:dyDescent="0.3">
      <c r="A42" s="1">
        <v>45589</v>
      </c>
      <c r="B42" s="10">
        <f t="shared" si="0"/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5" customHeight="1" x14ac:dyDescent="0.3">
      <c r="A43" s="1">
        <v>45591</v>
      </c>
      <c r="B43" s="10">
        <f t="shared" si="0"/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5" customHeight="1" x14ac:dyDescent="0.3">
      <c r="A44" s="1">
        <v>45595</v>
      </c>
      <c r="B44" s="10">
        <f t="shared" si="0"/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5" customHeight="1" x14ac:dyDescent="0.3">
      <c r="A45" s="1">
        <v>45596</v>
      </c>
      <c r="B45" s="10">
        <f t="shared" si="0"/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BF2C-E57F-4C46-9D82-94706D64430A}">
  <sheetPr>
    <tabColor theme="4" tint="-0.249977111117893"/>
  </sheetPr>
  <dimension ref="C2:J20"/>
  <sheetViews>
    <sheetView workbookViewId="0">
      <selection activeCell="G18" sqref="G18"/>
    </sheetView>
  </sheetViews>
  <sheetFormatPr defaultRowHeight="14.4" x14ac:dyDescent="0.3"/>
  <cols>
    <col min="3" max="3" width="19.21875" bestFit="1" customWidth="1"/>
    <col min="4" max="4" width="13.33203125" bestFit="1" customWidth="1"/>
    <col min="9" max="9" width="17.21875" bestFit="1" customWidth="1"/>
    <col min="10" max="10" width="13.33203125" bestFit="1" customWidth="1"/>
  </cols>
  <sheetData>
    <row r="2" spans="3:10" x14ac:dyDescent="0.3">
      <c r="C2" s="4" t="s">
        <v>1</v>
      </c>
      <c r="D2" t="s">
        <v>12</v>
      </c>
      <c r="I2" s="4" t="s">
        <v>1</v>
      </c>
      <c r="J2" t="s">
        <v>7</v>
      </c>
    </row>
    <row r="4" spans="3:10" x14ac:dyDescent="0.3">
      <c r="C4" s="4" t="s">
        <v>72</v>
      </c>
      <c r="D4" t="s">
        <v>74</v>
      </c>
      <c r="I4" s="4" t="s">
        <v>72</v>
      </c>
      <c r="J4" t="s">
        <v>74</v>
      </c>
    </row>
    <row r="5" spans="3:10" x14ac:dyDescent="0.3">
      <c r="C5" s="5" t="s">
        <v>13</v>
      </c>
      <c r="D5" s="6">
        <v>1600</v>
      </c>
      <c r="I5" s="5" t="s">
        <v>50</v>
      </c>
      <c r="J5" s="6">
        <v>1200</v>
      </c>
    </row>
    <row r="6" spans="3:10" x14ac:dyDescent="0.3">
      <c r="C6" s="5" t="s">
        <v>39</v>
      </c>
      <c r="D6" s="6">
        <v>330</v>
      </c>
      <c r="I6" s="5" t="s">
        <v>29</v>
      </c>
      <c r="J6" s="6">
        <v>800</v>
      </c>
    </row>
    <row r="7" spans="3:10" x14ac:dyDescent="0.3">
      <c r="C7" s="5" t="s">
        <v>25</v>
      </c>
      <c r="D7" s="6">
        <v>1100</v>
      </c>
      <c r="I7" s="5" t="s">
        <v>8</v>
      </c>
      <c r="J7" s="6">
        <v>15000</v>
      </c>
    </row>
    <row r="8" spans="3:10" x14ac:dyDescent="0.3">
      <c r="C8" s="5" t="s">
        <v>33</v>
      </c>
      <c r="D8" s="6">
        <v>3000</v>
      </c>
      <c r="I8" s="5" t="s">
        <v>63</v>
      </c>
      <c r="J8" s="6">
        <v>1500</v>
      </c>
    </row>
    <row r="9" spans="3:10" x14ac:dyDescent="0.3">
      <c r="C9" s="5" t="s">
        <v>45</v>
      </c>
      <c r="D9" s="6">
        <v>570</v>
      </c>
      <c r="I9" s="5" t="s">
        <v>73</v>
      </c>
      <c r="J9" s="6">
        <v>18500</v>
      </c>
    </row>
    <row r="10" spans="3:10" x14ac:dyDescent="0.3">
      <c r="C10" s="5" t="s">
        <v>21</v>
      </c>
      <c r="D10" s="6">
        <v>500</v>
      </c>
    </row>
    <row r="11" spans="3:10" x14ac:dyDescent="0.3">
      <c r="C11" s="5" t="s">
        <v>41</v>
      </c>
      <c r="D11" s="6">
        <v>350</v>
      </c>
    </row>
    <row r="12" spans="3:10" x14ac:dyDescent="0.3">
      <c r="C12" s="5" t="s">
        <v>37</v>
      </c>
      <c r="D12" s="6">
        <v>830</v>
      </c>
    </row>
    <row r="13" spans="3:10" x14ac:dyDescent="0.3">
      <c r="C13" s="5" t="s">
        <v>23</v>
      </c>
      <c r="D13" s="6">
        <v>970</v>
      </c>
    </row>
    <row r="14" spans="3:10" x14ac:dyDescent="0.3">
      <c r="C14" s="5" t="s">
        <v>31</v>
      </c>
      <c r="D14" s="6">
        <v>1400</v>
      </c>
    </row>
    <row r="15" spans="3:10" x14ac:dyDescent="0.3">
      <c r="C15" s="5" t="s">
        <v>17</v>
      </c>
      <c r="D15" s="6">
        <v>800</v>
      </c>
    </row>
    <row r="16" spans="3:10" x14ac:dyDescent="0.3">
      <c r="C16" s="5" t="s">
        <v>54</v>
      </c>
      <c r="D16" s="6">
        <v>250</v>
      </c>
    </row>
    <row r="17" spans="3:4" x14ac:dyDescent="0.3">
      <c r="C17" s="5" t="s">
        <v>35</v>
      </c>
      <c r="D17" s="6">
        <v>1250</v>
      </c>
    </row>
    <row r="18" spans="3:4" x14ac:dyDescent="0.3">
      <c r="C18" s="5" t="s">
        <v>27</v>
      </c>
      <c r="D18" s="6">
        <v>1500</v>
      </c>
    </row>
    <row r="19" spans="3:4" x14ac:dyDescent="0.3">
      <c r="C19" s="5" t="s">
        <v>43</v>
      </c>
      <c r="D19" s="6">
        <v>1250</v>
      </c>
    </row>
    <row r="20" spans="3:4" x14ac:dyDescent="0.3">
      <c r="C20" s="5" t="s">
        <v>73</v>
      </c>
      <c r="D20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6485-0DCD-4AA3-AB38-08887AD42F08}">
  <dimension ref="C1:E15"/>
  <sheetViews>
    <sheetView workbookViewId="0">
      <selection activeCell="D4" sqref="D4:D5"/>
    </sheetView>
  </sheetViews>
  <sheetFormatPr defaultRowHeight="14.4" x14ac:dyDescent="0.3"/>
  <cols>
    <col min="3" max="4" width="18" customWidth="1"/>
  </cols>
  <sheetData>
    <row r="1" spans="3:5" s="7" customFormat="1" x14ac:dyDescent="0.3"/>
    <row r="4" spans="3:5" x14ac:dyDescent="0.3">
      <c r="C4" t="s">
        <v>78</v>
      </c>
      <c r="D4" s="12">
        <f>SUM(D7:D15)</f>
        <v>1813</v>
      </c>
    </row>
    <row r="5" spans="3:5" x14ac:dyDescent="0.3">
      <c r="C5" t="s">
        <v>79</v>
      </c>
      <c r="D5" s="12">
        <v>15000</v>
      </c>
    </row>
    <row r="6" spans="3:5" x14ac:dyDescent="0.3">
      <c r="C6" s="7" t="s">
        <v>76</v>
      </c>
      <c r="D6" s="7" t="s">
        <v>77</v>
      </c>
    </row>
    <row r="7" spans="3:5" x14ac:dyDescent="0.3">
      <c r="C7" s="11">
        <v>45603</v>
      </c>
      <c r="D7" s="12">
        <v>50</v>
      </c>
      <c r="E7" s="12"/>
    </row>
    <row r="8" spans="3:5" x14ac:dyDescent="0.3">
      <c r="C8" s="11">
        <v>45604</v>
      </c>
      <c r="D8" s="12">
        <v>120</v>
      </c>
      <c r="E8" s="12"/>
    </row>
    <row r="9" spans="3:5" x14ac:dyDescent="0.3">
      <c r="C9" s="11">
        <v>45605</v>
      </c>
      <c r="D9" s="12">
        <v>392</v>
      </c>
      <c r="E9" s="12"/>
    </row>
    <row r="10" spans="3:5" x14ac:dyDescent="0.3">
      <c r="C10" s="11">
        <v>45606</v>
      </c>
      <c r="D10" s="12">
        <v>153</v>
      </c>
      <c r="E10" s="12"/>
    </row>
    <row r="11" spans="3:5" x14ac:dyDescent="0.3">
      <c r="C11" s="11">
        <v>45607</v>
      </c>
      <c r="D11" s="12">
        <v>167</v>
      </c>
      <c r="E11" s="12"/>
    </row>
    <row r="12" spans="3:5" x14ac:dyDescent="0.3">
      <c r="C12" s="11">
        <v>45608</v>
      </c>
      <c r="D12" s="12">
        <v>276</v>
      </c>
      <c r="E12" s="12"/>
    </row>
    <row r="13" spans="3:5" x14ac:dyDescent="0.3">
      <c r="C13" s="11">
        <v>45609</v>
      </c>
      <c r="D13" s="12">
        <v>331</v>
      </c>
      <c r="E13" s="12"/>
    </row>
    <row r="14" spans="3:5" x14ac:dyDescent="0.3">
      <c r="C14" s="11">
        <v>45610</v>
      </c>
      <c r="D14" s="12">
        <v>230</v>
      </c>
      <c r="E14" s="12"/>
    </row>
    <row r="15" spans="3:5" x14ac:dyDescent="0.3">
      <c r="C15" s="11">
        <v>45611</v>
      </c>
      <c r="D15" s="12">
        <v>94</v>
      </c>
      <c r="E15" s="12"/>
    </row>
  </sheetData>
  <autoFilter ref="C6:D6" xr:uid="{90F06485-0DCD-4AA3-AB38-08887AD42F0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8DD0-6A83-4158-9415-5B643DF0B6C6}">
  <dimension ref="A1:U1"/>
  <sheetViews>
    <sheetView showGridLines="0" tabSelected="1" zoomScale="60" zoomScaleNormal="60" workbookViewId="0">
      <selection activeCell="T27" sqref="T27"/>
    </sheetView>
  </sheetViews>
  <sheetFormatPr defaultColWidth="0" defaultRowHeight="14.4" x14ac:dyDescent="0.3"/>
  <cols>
    <col min="1" max="1" width="21.218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Lemos</dc:creator>
  <cp:lastModifiedBy>Lucas Lemos</cp:lastModifiedBy>
  <dcterms:created xsi:type="dcterms:W3CDTF">2024-12-02T21:47:43Z</dcterms:created>
  <dcterms:modified xsi:type="dcterms:W3CDTF">2024-12-04T00:57:15Z</dcterms:modified>
</cp:coreProperties>
</file>