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and"/>
    <sheet r:id="rId2" sheetId="2" name="sea"/>
  </sheets>
  <calcPr fullCalcOnLoad="1"/>
</workbook>
</file>

<file path=xl/sharedStrings.xml><?xml version="1.0" encoding="utf-8"?>
<sst xmlns="http://schemas.openxmlformats.org/spreadsheetml/2006/main" count="622" uniqueCount="47">
  <si>
    <t>index</t>
  </si>
  <si>
    <t>company</t>
  </si>
  <si>
    <t>labor_number</t>
  </si>
  <si>
    <t>proportion</t>
  </si>
  <si>
    <t>income</t>
  </si>
  <si>
    <t>cost</t>
  </si>
  <si>
    <t>profit</t>
  </si>
  <si>
    <t>profit_rate</t>
  </si>
  <si>
    <t>type</t>
  </si>
  <si>
    <t>month</t>
  </si>
  <si>
    <t>广州港务局五和分局</t>
  </si>
  <si>
    <t>contracting</t>
  </si>
  <si>
    <t>广州发展瑞华新能源电动船有限公司</t>
  </si>
  <si>
    <t>other</t>
  </si>
  <si>
    <t>广州市公安局南沙区分局</t>
  </si>
  <si>
    <t>广东省水上公交有限公司</t>
  </si>
  <si>
    <t>广州港务局内港分局</t>
  </si>
  <si>
    <t>惠州大亚湾经济技术开发区消防救援防大队</t>
  </si>
  <si>
    <t>广州港引航站</t>
  </si>
  <si>
    <t>广州琶洲港澳客运有限公司</t>
  </si>
  <si>
    <t>广东省新能航运有限公司</t>
  </si>
  <si>
    <t>广州市公安局南沙区分局-巡逻艇</t>
  </si>
  <si>
    <t>广州市公安局南沙区分局-缉私艇</t>
  </si>
  <si>
    <t>惠州大亚湾经济技术开发区消防救援大队</t>
  </si>
  <si>
    <t>广州市公安局番禺区分局</t>
  </si>
  <si>
    <t>广东省新能航运有限公司-顺华</t>
  </si>
  <si>
    <t>广东省珠江海运有限公司-海保轮</t>
  </si>
  <si>
    <t>广东省珠江海运有限公司-鑫裕盛</t>
  </si>
  <si>
    <t>广州市公安局番禺区分局-三防办</t>
  </si>
  <si>
    <t>广州市公安局番禺区分局-缉私艇</t>
  </si>
  <si>
    <t>广州市南沙区海洋综合执法大队</t>
  </si>
  <si>
    <t>广东省新能航运有限公司-崇海</t>
  </si>
  <si>
    <t>广东省珠江海运有限公司</t>
  </si>
  <si>
    <t>广州蓝海豚游船有限公司</t>
  </si>
  <si>
    <t>dispatch</t>
  </si>
  <si>
    <t>中远海运特种运输股份有限公司</t>
  </si>
  <si>
    <t>广州中远海运滚装运输有限公司</t>
  </si>
  <si>
    <t>海南中远海运沥青运输有限公司</t>
  </si>
  <si>
    <t>广东省湛江航运集团有限公司</t>
  </si>
  <si>
    <t>宁波汉雅蓝海豚文旅有限公司</t>
  </si>
  <si>
    <t>佛山三龙湾蓝海豚文旅有限公司</t>
  </si>
  <si>
    <t>广东省珠江航运有限公司</t>
  </si>
  <si>
    <t>广州市瑞港假期旅游有限公司</t>
  </si>
  <si>
    <t>中远海运（广州）有限公司海员宾馆</t>
  </si>
  <si>
    <t>广东中威复合材料有限公司-陆岸派遣</t>
  </si>
  <si>
    <t>海南湛航投资发展有限公司</t>
  </si>
  <si>
    <t>广东省湛江航运集团有限公司船厂-陆岸派遣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</si>
</sst>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3"/>
  <sheetViews>
    <sheetView workbookViewId="0" tabSelected="1"/>
  </sheetViews>
  <sheetFormatPr defaultRowHeight="15" x14ac:dyDescent="0.25"/>
  <cols>
    <col min="1" max="1" style="8" width="5.576428571428571" customWidth="1" bestFit="1"/>
    <col min="2" max="2" style="9" width="33.29071428571429" customWidth="1" bestFit="1"/>
    <col min="3" max="3" style="8" width="12.862142857142858" customWidth="1" bestFit="1"/>
    <col min="4" max="4" style="12" width="10.147857142857141" customWidth="1" bestFit="1"/>
    <col min="5" max="5" style="12" width="10.147857142857141" customWidth="1" bestFit="1"/>
    <col min="6" max="6" style="8" width="10.147857142857141" customWidth="1" bestFit="1"/>
    <col min="7" max="7" style="12" width="8.147857142857141" customWidth="1" bestFit="1"/>
    <col min="8" max="8" style="12" width="12.290714285714287" customWidth="1" bestFit="1"/>
    <col min="9" max="9" style="9" width="8.147857142857141" customWidth="1" bestFit="1"/>
    <col min="10" max="10" style="8" width="6.57642857142857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5" t="s">
        <v>3</v>
      </c>
      <c r="E1" s="5" t="s">
        <v>4</v>
      </c>
      <c r="F1" s="1" t="s">
        <v>5</v>
      </c>
      <c r="G1" s="5" t="s">
        <v>6</v>
      </c>
      <c r="H1" s="5" t="s">
        <v>7</v>
      </c>
      <c r="I1" s="2" t="s">
        <v>8</v>
      </c>
      <c r="J1" s="1" t="s">
        <v>9</v>
      </c>
    </row>
    <row x14ac:dyDescent="0.25" r="2" customHeight="1" ht="19.5">
      <c r="A2" s="6">
        <v>1</v>
      </c>
      <c r="B2" s="2" t="s">
        <v>33</v>
      </c>
      <c r="C2" s="6">
        <v>43</v>
      </c>
      <c r="D2" s="7">
        <v>0.63</v>
      </c>
      <c r="E2" s="7">
        <v>237987.63</v>
      </c>
      <c r="F2" s="7">
        <v>235606.68</v>
      </c>
      <c r="G2" s="7">
        <f>E2-F2</f>
      </c>
      <c r="H2" s="7">
        <f>G2/F2</f>
      </c>
      <c r="I2" s="2" t="s">
        <v>34</v>
      </c>
      <c r="J2" s="6">
        <v>1</v>
      </c>
    </row>
    <row x14ac:dyDescent="0.25" r="3" customHeight="1" ht="19.5">
      <c r="A3" s="6">
        <v>2</v>
      </c>
      <c r="B3" s="2" t="s">
        <v>35</v>
      </c>
      <c r="C3" s="6">
        <v>14</v>
      </c>
      <c r="D3" s="7">
        <v>0.21</v>
      </c>
      <c r="E3" s="7">
        <v>480315.24</v>
      </c>
      <c r="F3" s="7">
        <v>478491.56</v>
      </c>
      <c r="G3" s="7">
        <f>E3-F3</f>
      </c>
      <c r="H3" s="7">
        <f>G3/F3</f>
      </c>
      <c r="I3" s="2" t="s">
        <v>13</v>
      </c>
      <c r="J3" s="6">
        <v>1</v>
      </c>
    </row>
    <row x14ac:dyDescent="0.25" r="4" customHeight="1" ht="19.5">
      <c r="A4" s="6">
        <v>3</v>
      </c>
      <c r="B4" s="2" t="s">
        <v>36</v>
      </c>
      <c r="C4" s="6">
        <v>1</v>
      </c>
      <c r="D4" s="7">
        <v>0.01</v>
      </c>
      <c r="E4" s="7">
        <v>73639.93</v>
      </c>
      <c r="F4" s="7">
        <v>73462.65</v>
      </c>
      <c r="G4" s="7">
        <f>E4-F4</f>
      </c>
      <c r="H4" s="7">
        <f>G4/F4</f>
      </c>
      <c r="I4" s="2" t="s">
        <v>13</v>
      </c>
      <c r="J4" s="6">
        <v>1</v>
      </c>
    </row>
    <row x14ac:dyDescent="0.25" r="5" customHeight="1" ht="19.5">
      <c r="A5" s="6">
        <v>4</v>
      </c>
      <c r="B5" s="2" t="s">
        <v>37</v>
      </c>
      <c r="C5" s="6">
        <v>2</v>
      </c>
      <c r="D5" s="7">
        <v>0.03</v>
      </c>
      <c r="E5" s="7">
        <v>118785.33</v>
      </c>
      <c r="F5" s="7">
        <v>118430.75</v>
      </c>
      <c r="G5" s="7">
        <f>E5-F5</f>
      </c>
      <c r="H5" s="7">
        <f>G5/F5</f>
      </c>
      <c r="I5" s="2" t="s">
        <v>34</v>
      </c>
      <c r="J5" s="6">
        <v>1</v>
      </c>
    </row>
    <row x14ac:dyDescent="0.25" r="6" customHeight="1" ht="19.5">
      <c r="A6" s="6">
        <v>5</v>
      </c>
      <c r="B6" s="2" t="s">
        <v>38</v>
      </c>
      <c r="C6" s="6">
        <v>1</v>
      </c>
      <c r="D6" s="7">
        <v>0.01</v>
      </c>
      <c r="E6" s="7">
        <v>30240.36</v>
      </c>
      <c r="F6" s="7">
        <v>30040.36</v>
      </c>
      <c r="G6" s="6">
        <f>E6-F6</f>
      </c>
      <c r="H6" s="7">
        <f>G6/F6</f>
      </c>
      <c r="I6" s="2" t="s">
        <v>34</v>
      </c>
      <c r="J6" s="6">
        <v>1</v>
      </c>
    </row>
    <row x14ac:dyDescent="0.25" r="7" customHeight="1" ht="19.5">
      <c r="A7" s="6">
        <v>6</v>
      </c>
      <c r="B7" s="2" t="s">
        <v>39</v>
      </c>
      <c r="C7" s="6">
        <v>2</v>
      </c>
      <c r="D7" s="7">
        <v>0.03</v>
      </c>
      <c r="E7" s="7">
        <v>19888.77</v>
      </c>
      <c r="F7" s="7">
        <v>19437.34</v>
      </c>
      <c r="G7" s="7">
        <f>E7-F7</f>
      </c>
      <c r="H7" s="7">
        <f>G7/F7</f>
      </c>
      <c r="I7" s="2" t="s">
        <v>34</v>
      </c>
      <c r="J7" s="6">
        <v>1</v>
      </c>
    </row>
    <row x14ac:dyDescent="0.25" r="8" customHeight="1" ht="19.5">
      <c r="A8" s="6">
        <v>7</v>
      </c>
      <c r="B8" s="2" t="s">
        <v>40</v>
      </c>
      <c r="C8" s="6">
        <v>2</v>
      </c>
      <c r="D8" s="7">
        <v>0.03</v>
      </c>
      <c r="E8" s="7">
        <v>49012.89</v>
      </c>
      <c r="F8" s="7">
        <v>48646.59</v>
      </c>
      <c r="G8" s="7">
        <f>E8-F8</f>
      </c>
      <c r="H8" s="7">
        <f>G8/F8</f>
      </c>
      <c r="I8" s="2" t="s">
        <v>34</v>
      </c>
      <c r="J8" s="6">
        <v>1</v>
      </c>
    </row>
    <row x14ac:dyDescent="0.25" r="9" customHeight="1" ht="19.5">
      <c r="A9" s="6">
        <v>8</v>
      </c>
      <c r="B9" s="2" t="s">
        <v>41</v>
      </c>
      <c r="C9" s="6">
        <v>2</v>
      </c>
      <c r="D9" s="7">
        <v>0.01</v>
      </c>
      <c r="E9" s="7">
        <v>7210.88</v>
      </c>
      <c r="F9" s="7">
        <v>7210.88</v>
      </c>
      <c r="G9" s="6">
        <f>E9-F9</f>
      </c>
      <c r="H9" s="6">
        <f>G9/F9</f>
      </c>
      <c r="I9" s="2" t="s">
        <v>13</v>
      </c>
      <c r="J9" s="6">
        <v>1</v>
      </c>
    </row>
    <row x14ac:dyDescent="0.25" r="10" customHeight="1" ht="19.5">
      <c r="A10" s="6">
        <v>9</v>
      </c>
      <c r="B10" s="2" t="s">
        <v>42</v>
      </c>
      <c r="C10" s="6">
        <v>0</v>
      </c>
      <c r="D10" s="6">
        <v>0</v>
      </c>
      <c r="E10" s="7">
        <v>19252.35</v>
      </c>
      <c r="F10" s="7">
        <v>18980.92</v>
      </c>
      <c r="G10" s="7">
        <f>E10-F10</f>
      </c>
      <c r="H10" s="7">
        <f>G10/F10</f>
      </c>
      <c r="I10" s="2" t="s">
        <v>13</v>
      </c>
      <c r="J10" s="6">
        <v>1</v>
      </c>
    </row>
    <row x14ac:dyDescent="0.25" r="11" customHeight="1" ht="19.5">
      <c r="A11" s="6">
        <v>10</v>
      </c>
      <c r="B11" s="2" t="s">
        <v>43</v>
      </c>
      <c r="C11" s="6">
        <v>2</v>
      </c>
      <c r="D11" s="7">
        <v>0.03</v>
      </c>
      <c r="E11" s="7">
        <v>45838.03</v>
      </c>
      <c r="F11" s="7">
        <v>45673.93</v>
      </c>
      <c r="G11" s="7">
        <f>E11-F11</f>
      </c>
      <c r="H11" s="7">
        <f>G11/F11</f>
      </c>
      <c r="I11" s="2" t="s">
        <v>34</v>
      </c>
      <c r="J11" s="6">
        <v>1</v>
      </c>
    </row>
    <row x14ac:dyDescent="0.25" r="12" customHeight="1" ht="19.5">
      <c r="A12" s="6">
        <v>11</v>
      </c>
      <c r="B12" s="2" t="s">
        <v>33</v>
      </c>
      <c r="C12" s="6">
        <v>50</v>
      </c>
      <c r="D12" s="7">
        <v>0.6097560975609756</v>
      </c>
      <c r="E12" s="7">
        <v>249426.48</v>
      </c>
      <c r="F12" s="7">
        <v>245902.67</v>
      </c>
      <c r="G12" s="7">
        <f>E12-F12</f>
      </c>
      <c r="H12" s="7">
        <f>G12/F12</f>
      </c>
      <c r="I12" s="2" t="s">
        <v>34</v>
      </c>
      <c r="J12" s="6">
        <v>2</v>
      </c>
    </row>
    <row x14ac:dyDescent="0.25" r="13" customHeight="1" ht="19.5">
      <c r="A13" s="6">
        <v>12</v>
      </c>
      <c r="B13" s="2" t="s">
        <v>35</v>
      </c>
      <c r="C13" s="6">
        <v>14</v>
      </c>
      <c r="D13" s="7">
        <v>0.17073170731707318</v>
      </c>
      <c r="E13" s="7">
        <v>190221.8</v>
      </c>
      <c r="F13" s="7">
        <v>189704.37</v>
      </c>
      <c r="G13" s="7">
        <f>E13-F13</f>
      </c>
      <c r="H13" s="7">
        <f>G13/F13</f>
      </c>
      <c r="I13" s="2" t="s">
        <v>13</v>
      </c>
      <c r="J13" s="6">
        <v>2</v>
      </c>
    </row>
    <row x14ac:dyDescent="0.25" r="14" customHeight="1" ht="19.5">
      <c r="A14" s="6">
        <v>13</v>
      </c>
      <c r="B14" s="2" t="s">
        <v>36</v>
      </c>
      <c r="C14" s="6">
        <v>1</v>
      </c>
      <c r="D14" s="7">
        <v>0.012195121951219513</v>
      </c>
      <c r="E14" s="7">
        <v>13724.93</v>
      </c>
      <c r="F14" s="7">
        <v>13585.74</v>
      </c>
      <c r="G14" s="7">
        <f>E14-F14</f>
      </c>
      <c r="H14" s="7">
        <f>G14/F14</f>
      </c>
      <c r="I14" s="2" t="s">
        <v>13</v>
      </c>
      <c r="J14" s="6">
        <v>2</v>
      </c>
    </row>
    <row x14ac:dyDescent="0.25" r="15" customHeight="1" ht="19.5">
      <c r="A15" s="6">
        <v>14</v>
      </c>
      <c r="B15" s="2" t="s">
        <v>37</v>
      </c>
      <c r="C15" s="6">
        <v>2</v>
      </c>
      <c r="D15" s="7">
        <v>0.024390243902439025</v>
      </c>
      <c r="E15" s="7">
        <v>26036.25</v>
      </c>
      <c r="F15" s="7">
        <v>25560.06</v>
      </c>
      <c r="G15" s="7">
        <f>E15-F15</f>
      </c>
      <c r="H15" s="7">
        <f>G15/F15</f>
      </c>
      <c r="I15" s="2" t="s">
        <v>34</v>
      </c>
      <c r="J15" s="6">
        <v>2</v>
      </c>
    </row>
    <row x14ac:dyDescent="0.25" r="16" customHeight="1" ht="19.5">
      <c r="A16" s="6">
        <v>15</v>
      </c>
      <c r="B16" s="2" t="s">
        <v>38</v>
      </c>
      <c r="C16" s="6">
        <v>2</v>
      </c>
      <c r="D16" s="7">
        <v>0.024390243902439025</v>
      </c>
      <c r="E16" s="7">
        <v>11254.57</v>
      </c>
      <c r="F16" s="7">
        <v>11121.24</v>
      </c>
      <c r="G16" s="7">
        <f>E16-F16</f>
      </c>
      <c r="H16" s="7">
        <f>G16/F16</f>
      </c>
      <c r="I16" s="2" t="s">
        <v>34</v>
      </c>
      <c r="J16" s="6">
        <v>2</v>
      </c>
    </row>
    <row x14ac:dyDescent="0.25" r="17" customHeight="1" ht="19.5">
      <c r="A17" s="6">
        <v>16</v>
      </c>
      <c r="B17" s="2" t="s">
        <v>39</v>
      </c>
      <c r="C17" s="1"/>
      <c r="D17" s="5"/>
      <c r="E17" s="5"/>
      <c r="F17" s="1"/>
      <c r="G17" s="6">
        <f>E17-F17</f>
      </c>
      <c r="H17" s="5">
        <f>G17/F17</f>
      </c>
      <c r="I17" s="2" t="s">
        <v>34</v>
      </c>
      <c r="J17" s="6">
        <v>2</v>
      </c>
    </row>
    <row x14ac:dyDescent="0.25" r="18" customHeight="1" ht="19.5">
      <c r="A18" s="6">
        <v>17</v>
      </c>
      <c r="B18" s="2" t="s">
        <v>40</v>
      </c>
      <c r="C18" s="6">
        <v>9</v>
      </c>
      <c r="D18" s="7">
        <v>0.10975609756097561</v>
      </c>
      <c r="E18" s="7">
        <v>80296.11</v>
      </c>
      <c r="F18" s="7">
        <v>79770.13</v>
      </c>
      <c r="G18" s="7">
        <f>E18-F18</f>
      </c>
      <c r="H18" s="7">
        <f>G18/F18</f>
      </c>
      <c r="I18" s="2" t="s">
        <v>34</v>
      </c>
      <c r="J18" s="6">
        <v>2</v>
      </c>
    </row>
    <row x14ac:dyDescent="0.25" r="19" customHeight="1" ht="19.5">
      <c r="A19" s="6">
        <v>18</v>
      </c>
      <c r="B19" s="2" t="s">
        <v>41</v>
      </c>
      <c r="C19" s="6">
        <v>1</v>
      </c>
      <c r="D19" s="7">
        <v>0.012195121951219513</v>
      </c>
      <c r="E19" s="7">
        <v>7210.88</v>
      </c>
      <c r="F19" s="7">
        <v>7210.88</v>
      </c>
      <c r="G19" s="6">
        <f>E19-F19</f>
      </c>
      <c r="H19" s="6">
        <f>G19/F19</f>
      </c>
      <c r="I19" s="2" t="s">
        <v>13</v>
      </c>
      <c r="J19" s="6">
        <v>2</v>
      </c>
    </row>
    <row x14ac:dyDescent="0.25" r="20" customHeight="1" ht="19.5">
      <c r="A20" s="6">
        <v>19</v>
      </c>
      <c r="B20" s="2" t="s">
        <v>42</v>
      </c>
      <c r="C20" s="1"/>
      <c r="D20" s="5"/>
      <c r="E20" s="5"/>
      <c r="F20" s="1"/>
      <c r="G20" s="6">
        <f>E20-F20</f>
      </c>
      <c r="H20" s="5">
        <f>G20/F20</f>
      </c>
      <c r="I20" s="2" t="s">
        <v>13</v>
      </c>
      <c r="J20" s="6">
        <v>2</v>
      </c>
    </row>
    <row x14ac:dyDescent="0.25" r="21" customHeight="1" ht="19.5">
      <c r="A21" s="6">
        <v>20</v>
      </c>
      <c r="B21" s="2" t="s">
        <v>43</v>
      </c>
      <c r="C21" s="6">
        <v>3</v>
      </c>
      <c r="D21" s="7">
        <v>0.036585365853658534</v>
      </c>
      <c r="E21" s="7">
        <v>25029.22</v>
      </c>
      <c r="F21" s="7">
        <v>24842.42</v>
      </c>
      <c r="G21" s="7">
        <f>E21-F21</f>
      </c>
      <c r="H21" s="7">
        <f>G21/F21</f>
      </c>
      <c r="I21" s="2" t="s">
        <v>34</v>
      </c>
      <c r="J21" s="6">
        <v>2</v>
      </c>
    </row>
    <row x14ac:dyDescent="0.25" r="22" customHeight="1" ht="19.5">
      <c r="A22" s="6">
        <v>21</v>
      </c>
      <c r="B22" s="2" t="s">
        <v>33</v>
      </c>
      <c r="C22" s="6">
        <v>50</v>
      </c>
      <c r="D22" s="7">
        <v>0.6097560975609756</v>
      </c>
      <c r="E22" s="7">
        <v>193817.83</v>
      </c>
      <c r="F22" s="7">
        <v>191189.26</v>
      </c>
      <c r="G22" s="7">
        <f>E22-F22</f>
      </c>
      <c r="H22" s="7">
        <f>G22/F22</f>
      </c>
      <c r="I22" s="2" t="s">
        <v>34</v>
      </c>
      <c r="J22" s="6">
        <v>3</v>
      </c>
    </row>
    <row x14ac:dyDescent="0.25" r="23" customHeight="1" ht="19.5">
      <c r="A23" s="6">
        <v>22</v>
      </c>
      <c r="B23" s="2" t="s">
        <v>35</v>
      </c>
      <c r="C23" s="6">
        <v>14</v>
      </c>
      <c r="D23" s="7">
        <v>0.17073170731707318</v>
      </c>
      <c r="E23" s="7">
        <v>193781.8</v>
      </c>
      <c r="F23" s="7">
        <v>191140.87</v>
      </c>
      <c r="G23" s="7">
        <f>E23-F23</f>
      </c>
      <c r="H23" s="7">
        <f>G23/F23</f>
      </c>
      <c r="I23" s="2" t="s">
        <v>13</v>
      </c>
      <c r="J23" s="6">
        <v>3</v>
      </c>
    </row>
    <row x14ac:dyDescent="0.25" r="24" customHeight="1" ht="19.5">
      <c r="A24" s="6">
        <v>23</v>
      </c>
      <c r="B24" s="2" t="s">
        <v>36</v>
      </c>
      <c r="C24" s="6">
        <v>1</v>
      </c>
      <c r="D24" s="7">
        <v>0.012195121951219513</v>
      </c>
      <c r="E24" s="7">
        <v>13824.93</v>
      </c>
      <c r="F24" s="7">
        <v>13685.74</v>
      </c>
      <c r="G24" s="7">
        <f>E24-F24</f>
      </c>
      <c r="H24" s="7">
        <f>G24/F24</f>
      </c>
      <c r="I24" s="2" t="s">
        <v>13</v>
      </c>
      <c r="J24" s="6">
        <v>3</v>
      </c>
    </row>
    <row x14ac:dyDescent="0.25" r="25" customHeight="1" ht="19.5">
      <c r="A25" s="6">
        <v>24</v>
      </c>
      <c r="B25" s="2" t="s">
        <v>37</v>
      </c>
      <c r="C25" s="6">
        <v>2</v>
      </c>
      <c r="D25" s="7">
        <v>0.024390243902439025</v>
      </c>
      <c r="E25" s="7">
        <v>26036.25</v>
      </c>
      <c r="F25" s="7">
        <v>25560.06</v>
      </c>
      <c r="G25" s="7">
        <f>E25-F25</f>
      </c>
      <c r="H25" s="7">
        <f>G25/F25</f>
      </c>
      <c r="I25" s="2" t="s">
        <v>34</v>
      </c>
      <c r="J25" s="6">
        <v>3</v>
      </c>
    </row>
    <row x14ac:dyDescent="0.25" r="26" customHeight="1" ht="19.5">
      <c r="A26" s="6">
        <v>25</v>
      </c>
      <c r="B26" s="2" t="s">
        <v>38</v>
      </c>
      <c r="C26" s="6">
        <v>2</v>
      </c>
      <c r="D26" s="7">
        <v>0.024390243902439025</v>
      </c>
      <c r="E26" s="7">
        <v>10758.19</v>
      </c>
      <c r="F26" s="7">
        <v>10624.86</v>
      </c>
      <c r="G26" s="7">
        <f>E26-F26</f>
      </c>
      <c r="H26" s="7">
        <f>G26/F26</f>
      </c>
      <c r="I26" s="2" t="s">
        <v>34</v>
      </c>
      <c r="J26" s="6">
        <v>3</v>
      </c>
    </row>
    <row x14ac:dyDescent="0.25" r="27" customHeight="1" ht="19.5">
      <c r="A27" s="6">
        <v>26</v>
      </c>
      <c r="B27" s="2" t="s">
        <v>39</v>
      </c>
      <c r="C27" s="1"/>
      <c r="D27" s="5"/>
      <c r="E27" s="5"/>
      <c r="F27" s="1"/>
      <c r="G27" s="6">
        <f>E27-F27</f>
      </c>
      <c r="H27" s="5">
        <f>G27/F27</f>
      </c>
      <c r="I27" s="2" t="s">
        <v>34</v>
      </c>
      <c r="J27" s="6">
        <v>3</v>
      </c>
    </row>
    <row x14ac:dyDescent="0.25" r="28" customHeight="1" ht="19.5">
      <c r="A28" s="6">
        <v>27</v>
      </c>
      <c r="B28" s="2" t="s">
        <v>40</v>
      </c>
      <c r="C28" s="6">
        <v>9</v>
      </c>
      <c r="D28" s="7">
        <v>0.10975609756097561</v>
      </c>
      <c r="E28" s="7">
        <v>85610.61</v>
      </c>
      <c r="F28" s="7">
        <v>84255.27</v>
      </c>
      <c r="G28" s="7">
        <f>E28-F28</f>
      </c>
      <c r="H28" s="7">
        <f>G28/F28</f>
      </c>
      <c r="I28" s="2" t="s">
        <v>34</v>
      </c>
      <c r="J28" s="6">
        <v>3</v>
      </c>
    </row>
    <row x14ac:dyDescent="0.25" r="29" customHeight="1" ht="19.5">
      <c r="A29" s="6">
        <v>28</v>
      </c>
      <c r="B29" s="2" t="s">
        <v>41</v>
      </c>
      <c r="C29" s="6">
        <v>1</v>
      </c>
      <c r="D29" s="7">
        <v>0.012195121951219513</v>
      </c>
      <c r="E29" s="7">
        <v>7496.59</v>
      </c>
      <c r="F29" s="7">
        <v>7210.88</v>
      </c>
      <c r="G29" s="7">
        <f>E29-F29</f>
      </c>
      <c r="H29" s="7">
        <f>G29/F29</f>
      </c>
      <c r="I29" s="2" t="s">
        <v>13</v>
      </c>
      <c r="J29" s="6">
        <v>3</v>
      </c>
    </row>
    <row x14ac:dyDescent="0.25" r="30" customHeight="1" ht="19.5">
      <c r="A30" s="6">
        <v>29</v>
      </c>
      <c r="B30" s="2" t="s">
        <v>42</v>
      </c>
      <c r="C30" s="1"/>
      <c r="D30" s="5"/>
      <c r="E30" s="7">
        <v>545.72</v>
      </c>
      <c r="F30" s="7">
        <v>545.72</v>
      </c>
      <c r="G30" s="6">
        <f>E30-F30</f>
      </c>
      <c r="H30" s="6">
        <f>G30/F30</f>
      </c>
      <c r="I30" s="2" t="s">
        <v>13</v>
      </c>
      <c r="J30" s="6">
        <v>3</v>
      </c>
    </row>
    <row x14ac:dyDescent="0.25" r="31" customHeight="1" ht="19.5">
      <c r="A31" s="6">
        <v>30</v>
      </c>
      <c r="B31" s="2" t="s">
        <v>43</v>
      </c>
      <c r="C31" s="6">
        <v>3</v>
      </c>
      <c r="D31" s="7">
        <v>0.036585365853658534</v>
      </c>
      <c r="E31" s="7">
        <v>25707.39</v>
      </c>
      <c r="F31" s="7">
        <v>25520.59</v>
      </c>
      <c r="G31" s="7">
        <f>E31-F31</f>
      </c>
      <c r="H31" s="7">
        <f>G31/F31</f>
      </c>
      <c r="I31" s="2" t="s">
        <v>34</v>
      </c>
      <c r="J31" s="6">
        <v>3</v>
      </c>
    </row>
    <row x14ac:dyDescent="0.25" r="32" customHeight="1" ht="19.5">
      <c r="A32" s="6">
        <v>31</v>
      </c>
      <c r="B32" s="2" t="s">
        <v>33</v>
      </c>
      <c r="C32" s="6">
        <v>42</v>
      </c>
      <c r="D32" s="7">
        <v>0.5384615384615384</v>
      </c>
      <c r="E32" s="7">
        <v>292612.2</v>
      </c>
      <c r="F32" s="7">
        <v>290097.91</v>
      </c>
      <c r="G32" s="7">
        <f>E32-F32</f>
      </c>
      <c r="H32" s="7">
        <f>G32/F32</f>
      </c>
      <c r="I32" s="2" t="s">
        <v>34</v>
      </c>
      <c r="J32" s="6">
        <v>4</v>
      </c>
    </row>
    <row x14ac:dyDescent="0.25" r="33" customHeight="1" ht="19.5">
      <c r="A33" s="6">
        <v>32</v>
      </c>
      <c r="B33" s="2" t="s">
        <v>35</v>
      </c>
      <c r="C33" s="6">
        <v>14</v>
      </c>
      <c r="D33" s="7">
        <v>0.1794871794871795</v>
      </c>
      <c r="E33" s="7">
        <v>264376.79</v>
      </c>
      <c r="F33" s="7">
        <v>257843.46</v>
      </c>
      <c r="G33" s="7">
        <f>E33-F33</f>
      </c>
      <c r="H33" s="7">
        <f>G33/F33</f>
      </c>
      <c r="I33" s="2" t="s">
        <v>13</v>
      </c>
      <c r="J33" s="6">
        <v>4</v>
      </c>
    </row>
    <row x14ac:dyDescent="0.25" r="34" customHeight="1" ht="18.75">
      <c r="A34" s="6">
        <v>33</v>
      </c>
      <c r="B34" s="2" t="s">
        <v>36</v>
      </c>
      <c r="C34" s="6">
        <v>1</v>
      </c>
      <c r="D34" s="7">
        <v>0.01282051282051282</v>
      </c>
      <c r="E34" s="7">
        <v>13774.93</v>
      </c>
      <c r="F34" s="7">
        <v>13536.83</v>
      </c>
      <c r="G34" s="7">
        <f>E34-F34</f>
      </c>
      <c r="H34" s="7">
        <f>G34/F34</f>
      </c>
      <c r="I34" s="2" t="s">
        <v>13</v>
      </c>
      <c r="J34" s="6">
        <v>4</v>
      </c>
    </row>
    <row x14ac:dyDescent="0.25" r="35" customHeight="1" ht="18.75">
      <c r="A35" s="6">
        <v>34</v>
      </c>
      <c r="B35" s="2" t="s">
        <v>37</v>
      </c>
      <c r="C35" s="6">
        <v>2</v>
      </c>
      <c r="D35" s="7">
        <v>0.02564102564102564</v>
      </c>
      <c r="E35" s="7">
        <v>26036.25</v>
      </c>
      <c r="F35" s="7">
        <v>25560.06</v>
      </c>
      <c r="G35" s="7">
        <f>E35-F35</f>
      </c>
      <c r="H35" s="7">
        <f>G35/F35</f>
      </c>
      <c r="I35" s="2" t="s">
        <v>34</v>
      </c>
      <c r="J35" s="6">
        <v>4</v>
      </c>
    </row>
    <row x14ac:dyDescent="0.25" r="36" customHeight="1" ht="18.75">
      <c r="A36" s="6">
        <v>35</v>
      </c>
      <c r="B36" s="2" t="s">
        <v>38</v>
      </c>
      <c r="C36" s="6">
        <v>2</v>
      </c>
      <c r="D36" s="7">
        <v>0.02564102564102564</v>
      </c>
      <c r="E36" s="7">
        <v>10758.2</v>
      </c>
      <c r="F36" s="7">
        <v>10624.87</v>
      </c>
      <c r="G36" s="7">
        <f>E36-F36</f>
      </c>
      <c r="H36" s="7">
        <f>G36/F36</f>
      </c>
      <c r="I36" s="2" t="s">
        <v>34</v>
      </c>
      <c r="J36" s="6">
        <v>4</v>
      </c>
    </row>
    <row x14ac:dyDescent="0.25" r="37" customHeight="1" ht="18.75">
      <c r="A37" s="6">
        <v>36</v>
      </c>
      <c r="B37" s="2" t="s">
        <v>39</v>
      </c>
      <c r="C37" s="1"/>
      <c r="D37" s="5"/>
      <c r="E37" s="5"/>
      <c r="F37" s="7">
        <v>1288.46</v>
      </c>
      <c r="G37" s="7">
        <f>E37-F37</f>
      </c>
      <c r="H37" s="6">
        <f>G37/F37</f>
      </c>
      <c r="I37" s="2" t="s">
        <v>34</v>
      </c>
      <c r="J37" s="6">
        <v>4</v>
      </c>
    </row>
    <row x14ac:dyDescent="0.25" r="38" customHeight="1" ht="18.75">
      <c r="A38" s="6">
        <v>37</v>
      </c>
      <c r="B38" s="2" t="s">
        <v>40</v>
      </c>
      <c r="C38" s="6">
        <v>13</v>
      </c>
      <c r="D38" s="7">
        <v>0.16666666666666666</v>
      </c>
      <c r="E38" s="7">
        <v>90329.59</v>
      </c>
      <c r="F38" s="7">
        <v>89301.02</v>
      </c>
      <c r="G38" s="7">
        <f>E38-F38</f>
      </c>
      <c r="H38" s="7">
        <f>G38/F38</f>
      </c>
      <c r="I38" s="2" t="s">
        <v>34</v>
      </c>
      <c r="J38" s="6">
        <v>4</v>
      </c>
    </row>
    <row x14ac:dyDescent="0.25" r="39" customHeight="1" ht="18.75">
      <c r="A39" s="6">
        <v>38</v>
      </c>
      <c r="B39" s="2" t="s">
        <v>41</v>
      </c>
      <c r="C39" s="6">
        <v>1</v>
      </c>
      <c r="D39" s="7">
        <v>0.01282051282051282</v>
      </c>
      <c r="E39" s="5"/>
      <c r="F39" s="1"/>
      <c r="G39" s="6">
        <f>E39-F39</f>
      </c>
      <c r="H39" s="5">
        <f>G39/F39</f>
      </c>
      <c r="I39" s="2" t="s">
        <v>13</v>
      </c>
      <c r="J39" s="6">
        <v>4</v>
      </c>
    </row>
    <row x14ac:dyDescent="0.25" r="40" customHeight="1" ht="18.75">
      <c r="A40" s="6">
        <v>39</v>
      </c>
      <c r="B40" s="2" t="s">
        <v>42</v>
      </c>
      <c r="C40" s="1"/>
      <c r="D40" s="5"/>
      <c r="E40" s="5"/>
      <c r="F40" s="1"/>
      <c r="G40" s="6">
        <f>E40-F40</f>
      </c>
      <c r="H40" s="5">
        <f>G40/F40</f>
      </c>
      <c r="I40" s="2" t="s">
        <v>13</v>
      </c>
      <c r="J40" s="6">
        <v>4</v>
      </c>
    </row>
    <row x14ac:dyDescent="0.25" r="41" customHeight="1" ht="18.75">
      <c r="A41" s="6">
        <v>40</v>
      </c>
      <c r="B41" s="2" t="s">
        <v>43</v>
      </c>
      <c r="C41" s="6">
        <v>3</v>
      </c>
      <c r="D41" s="7">
        <v>0.038461538461538464</v>
      </c>
      <c r="E41" s="7">
        <v>27095.99</v>
      </c>
      <c r="F41" s="7">
        <v>26909.19</v>
      </c>
      <c r="G41" s="7">
        <f>E41-F41</f>
      </c>
      <c r="H41" s="7">
        <f>G41/F41</f>
      </c>
      <c r="I41" s="2" t="s">
        <v>34</v>
      </c>
      <c r="J41" s="6">
        <v>4</v>
      </c>
    </row>
    <row x14ac:dyDescent="0.25" r="42" customHeight="1" ht="18.75">
      <c r="A42" s="6">
        <v>41</v>
      </c>
      <c r="B42" s="2" t="s">
        <v>33</v>
      </c>
      <c r="C42" s="6">
        <v>39</v>
      </c>
      <c r="D42" s="7">
        <v>0.5342465753424658</v>
      </c>
      <c r="E42" s="7">
        <v>188323.27</v>
      </c>
      <c r="F42" s="7">
        <v>185923.27</v>
      </c>
      <c r="G42" s="6">
        <f>E42-F42</f>
      </c>
      <c r="H42" s="7">
        <f>G42/F42</f>
      </c>
      <c r="I42" s="2" t="s">
        <v>34</v>
      </c>
      <c r="J42" s="6">
        <v>5</v>
      </c>
    </row>
    <row x14ac:dyDescent="0.25" r="43" customHeight="1" ht="18.75">
      <c r="A43" s="6">
        <v>42</v>
      </c>
      <c r="B43" s="2" t="s">
        <v>35</v>
      </c>
      <c r="C43" s="6">
        <v>14</v>
      </c>
      <c r="D43" s="7">
        <v>0.1917808219178082</v>
      </c>
      <c r="E43" s="7">
        <v>219101.8</v>
      </c>
      <c r="F43" s="7">
        <v>215768.47</v>
      </c>
      <c r="G43" s="7">
        <f>E43-F43</f>
      </c>
      <c r="H43" s="7">
        <f>G43/F43</f>
      </c>
      <c r="I43" s="2" t="s">
        <v>13</v>
      </c>
      <c r="J43" s="6">
        <v>5</v>
      </c>
    </row>
    <row x14ac:dyDescent="0.25" r="44" customHeight="1" ht="18.75">
      <c r="A44" s="6">
        <v>43</v>
      </c>
      <c r="B44" s="2" t="s">
        <v>36</v>
      </c>
      <c r="C44" s="6">
        <v>1</v>
      </c>
      <c r="D44" s="7">
        <v>0.0136986301369863</v>
      </c>
      <c r="E44" s="7">
        <v>13774.93</v>
      </c>
      <c r="F44" s="7">
        <v>13536.83</v>
      </c>
      <c r="G44" s="7">
        <f>E44-F44</f>
      </c>
      <c r="H44" s="7">
        <f>G44/F44</f>
      </c>
      <c r="I44" s="2" t="s">
        <v>13</v>
      </c>
      <c r="J44" s="6">
        <v>5</v>
      </c>
    </row>
    <row x14ac:dyDescent="0.25" r="45" customHeight="1" ht="18.75">
      <c r="A45" s="6">
        <v>44</v>
      </c>
      <c r="B45" s="2" t="s">
        <v>37</v>
      </c>
      <c r="C45" s="6">
        <v>2</v>
      </c>
      <c r="D45" s="7">
        <v>0.0273972602739726</v>
      </c>
      <c r="E45" s="7">
        <v>26036.25</v>
      </c>
      <c r="F45" s="7">
        <v>25560.06</v>
      </c>
      <c r="G45" s="7">
        <f>E45-F45</f>
      </c>
      <c r="H45" s="7">
        <f>G45/F45</f>
      </c>
      <c r="I45" s="2" t="s">
        <v>34</v>
      </c>
      <c r="J45" s="6">
        <v>5</v>
      </c>
    </row>
    <row x14ac:dyDescent="0.25" r="46" customHeight="1" ht="18.75">
      <c r="A46" s="6">
        <v>45</v>
      </c>
      <c r="B46" s="2" t="s">
        <v>38</v>
      </c>
      <c r="C46" s="6">
        <v>2</v>
      </c>
      <c r="D46" s="7">
        <v>0.0273972602739726</v>
      </c>
      <c r="E46" s="7">
        <v>10759.46</v>
      </c>
      <c r="F46" s="7">
        <v>10626.13</v>
      </c>
      <c r="G46" s="7">
        <f>E46-F46</f>
      </c>
      <c r="H46" s="7">
        <f>G46/F46</f>
      </c>
      <c r="I46" s="2" t="s">
        <v>34</v>
      </c>
      <c r="J46" s="6">
        <v>5</v>
      </c>
    </row>
    <row x14ac:dyDescent="0.25" r="47" customHeight="1" ht="18.75">
      <c r="A47" s="6">
        <v>46</v>
      </c>
      <c r="B47" s="2" t="s">
        <v>39</v>
      </c>
      <c r="C47" s="1"/>
      <c r="D47" s="5"/>
      <c r="E47" s="5"/>
      <c r="F47" s="1"/>
      <c r="G47" s="6">
        <f>E47-F47</f>
      </c>
      <c r="H47" s="5">
        <f>G47/F47</f>
      </c>
      <c r="I47" s="2" t="s">
        <v>34</v>
      </c>
      <c r="J47" s="6">
        <v>5</v>
      </c>
    </row>
    <row x14ac:dyDescent="0.25" r="48" customHeight="1" ht="18.75">
      <c r="A48" s="6">
        <v>47</v>
      </c>
      <c r="B48" s="2" t="s">
        <v>40</v>
      </c>
      <c r="C48" s="6">
        <v>11</v>
      </c>
      <c r="D48" s="7">
        <v>0.1506849315068493</v>
      </c>
      <c r="E48" s="7">
        <v>68732.24</v>
      </c>
      <c r="F48" s="7">
        <v>67894.14</v>
      </c>
      <c r="G48" s="7">
        <f>E48-F48</f>
      </c>
      <c r="H48" s="7">
        <f>G48/F48</f>
      </c>
      <c r="I48" s="2" t="s">
        <v>34</v>
      </c>
      <c r="J48" s="6">
        <v>5</v>
      </c>
    </row>
    <row x14ac:dyDescent="0.25" r="49" customHeight="1" ht="18.75">
      <c r="A49" s="6">
        <v>48</v>
      </c>
      <c r="B49" s="2" t="s">
        <v>41</v>
      </c>
      <c r="C49" s="6">
        <v>1</v>
      </c>
      <c r="D49" s="7">
        <v>0.0136986301369863</v>
      </c>
      <c r="E49" s="5"/>
      <c r="F49" s="1"/>
      <c r="G49" s="6">
        <f>E49-F49</f>
      </c>
      <c r="H49" s="5">
        <f>G49/F49</f>
      </c>
      <c r="I49" s="2" t="s">
        <v>13</v>
      </c>
      <c r="J49" s="6">
        <v>5</v>
      </c>
    </row>
    <row x14ac:dyDescent="0.25" r="50" customHeight="1" ht="18.75">
      <c r="A50" s="6">
        <v>49</v>
      </c>
      <c r="B50" s="2" t="s">
        <v>42</v>
      </c>
      <c r="C50" s="1"/>
      <c r="D50" s="5"/>
      <c r="E50" s="5"/>
      <c r="F50" s="1"/>
      <c r="G50" s="6">
        <f>E50-F50</f>
      </c>
      <c r="H50" s="5">
        <f>G50/F50</f>
      </c>
      <c r="I50" s="2" t="s">
        <v>13</v>
      </c>
      <c r="J50" s="6">
        <v>5</v>
      </c>
    </row>
    <row x14ac:dyDescent="0.25" r="51" customHeight="1" ht="18.75">
      <c r="A51" s="6">
        <v>50</v>
      </c>
      <c r="B51" s="2" t="s">
        <v>43</v>
      </c>
      <c r="C51" s="6">
        <v>3</v>
      </c>
      <c r="D51" s="7">
        <v>0.0410958904109589</v>
      </c>
      <c r="E51" s="7">
        <v>23909.47</v>
      </c>
      <c r="F51" s="7">
        <v>23722.67</v>
      </c>
      <c r="G51" s="7">
        <f>E51-F51</f>
      </c>
      <c r="H51" s="7">
        <f>G51/F51</f>
      </c>
      <c r="I51" s="2" t="s">
        <v>34</v>
      </c>
      <c r="J51" s="6">
        <v>5</v>
      </c>
    </row>
    <row x14ac:dyDescent="0.25" r="52" customHeight="1" ht="18.75">
      <c r="A52" s="6">
        <v>51</v>
      </c>
      <c r="B52" s="2" t="s">
        <v>33</v>
      </c>
      <c r="C52" s="6">
        <v>38</v>
      </c>
      <c r="D52" s="7">
        <v>0.5205479452054794</v>
      </c>
      <c r="E52" s="7">
        <v>184221.14</v>
      </c>
      <c r="F52" s="7">
        <v>181840.19</v>
      </c>
      <c r="G52" s="7">
        <f>E52-F52</f>
      </c>
      <c r="H52" s="7">
        <f>G52/F52</f>
      </c>
      <c r="I52" s="2" t="s">
        <v>34</v>
      </c>
      <c r="J52" s="6">
        <v>6</v>
      </c>
    </row>
    <row x14ac:dyDescent="0.25" r="53" customHeight="1" ht="18.75">
      <c r="A53" s="6">
        <v>52</v>
      </c>
      <c r="B53" s="2" t="s">
        <v>35</v>
      </c>
      <c r="C53" s="6">
        <v>14</v>
      </c>
      <c r="D53" s="7">
        <v>0.1917808219178082</v>
      </c>
      <c r="E53" s="7">
        <v>232417.86</v>
      </c>
      <c r="F53" s="7">
        <v>229084.53</v>
      </c>
      <c r="G53" s="7">
        <f>E53-F53</f>
      </c>
      <c r="H53" s="7">
        <f>G53/F53</f>
      </c>
      <c r="I53" s="2" t="s">
        <v>13</v>
      </c>
      <c r="J53" s="6">
        <v>6</v>
      </c>
    </row>
    <row x14ac:dyDescent="0.25" r="54" customHeight="1" ht="18.75">
      <c r="A54" s="6">
        <v>53</v>
      </c>
      <c r="B54" s="2" t="s">
        <v>36</v>
      </c>
      <c r="C54" s="6">
        <v>1</v>
      </c>
      <c r="D54" s="7">
        <v>0.0136986301369863</v>
      </c>
      <c r="E54" s="7">
        <v>13780.03</v>
      </c>
      <c r="F54" s="7">
        <v>13541.93</v>
      </c>
      <c r="G54" s="7">
        <f>E54-F54</f>
      </c>
      <c r="H54" s="7">
        <f>G54/F54</f>
      </c>
      <c r="I54" s="2" t="s">
        <v>13</v>
      </c>
      <c r="J54" s="6">
        <v>6</v>
      </c>
    </row>
    <row x14ac:dyDescent="0.25" r="55" customHeight="1" ht="18.75">
      <c r="A55" s="6">
        <v>54</v>
      </c>
      <c r="B55" s="2" t="s">
        <v>37</v>
      </c>
      <c r="C55" s="6">
        <v>2</v>
      </c>
      <c r="D55" s="7">
        <v>0.0273972602739726</v>
      </c>
      <c r="E55" s="7">
        <v>26046.63</v>
      </c>
      <c r="F55" s="7">
        <v>25570.44</v>
      </c>
      <c r="G55" s="7">
        <f>E55-F55</f>
      </c>
      <c r="H55" s="7">
        <f>G55/F55</f>
      </c>
      <c r="I55" s="2" t="s">
        <v>34</v>
      </c>
      <c r="J55" s="6">
        <v>6</v>
      </c>
    </row>
    <row x14ac:dyDescent="0.25" r="56" customHeight="1" ht="18.75">
      <c r="A56" s="6">
        <v>55</v>
      </c>
      <c r="B56" s="2" t="s">
        <v>38</v>
      </c>
      <c r="C56" s="6">
        <v>3</v>
      </c>
      <c r="D56" s="7">
        <v>0.0410958904109589</v>
      </c>
      <c r="E56" s="7">
        <v>15656.13</v>
      </c>
      <c r="F56" s="7">
        <v>15456.13</v>
      </c>
      <c r="G56" s="6">
        <f>E56-F56</f>
      </c>
      <c r="H56" s="7">
        <f>G56/F56</f>
      </c>
      <c r="I56" s="2" t="s">
        <v>34</v>
      </c>
      <c r="J56" s="6">
        <v>6</v>
      </c>
    </row>
    <row x14ac:dyDescent="0.25" r="57" customHeight="1" ht="18.75">
      <c r="A57" s="6">
        <v>56</v>
      </c>
      <c r="B57" s="2" t="s">
        <v>39</v>
      </c>
      <c r="C57" s="1"/>
      <c r="D57" s="5"/>
      <c r="E57" s="5"/>
      <c r="F57" s="1"/>
      <c r="G57" s="6">
        <f>E57-F57</f>
      </c>
      <c r="H57" s="5">
        <f>G57/F57</f>
      </c>
      <c r="I57" s="2" t="s">
        <v>34</v>
      </c>
      <c r="J57" s="6">
        <v>6</v>
      </c>
    </row>
    <row x14ac:dyDescent="0.25" r="58" customHeight="1" ht="18.75">
      <c r="A58" s="6">
        <v>57</v>
      </c>
      <c r="B58" s="2" t="s">
        <v>40</v>
      </c>
      <c r="C58" s="6">
        <v>11</v>
      </c>
      <c r="D58" s="7">
        <v>0.1506849315068493</v>
      </c>
      <c r="E58" s="7">
        <v>71806.32</v>
      </c>
      <c r="F58" s="7">
        <v>70968.22</v>
      </c>
      <c r="G58" s="7">
        <f>E58-F58</f>
      </c>
      <c r="H58" s="7">
        <f>G58/F58</f>
      </c>
      <c r="I58" s="2" t="s">
        <v>34</v>
      </c>
      <c r="J58" s="6">
        <v>6</v>
      </c>
    </row>
    <row x14ac:dyDescent="0.25" r="59" customHeight="1" ht="18.75">
      <c r="A59" s="6">
        <v>58</v>
      </c>
      <c r="B59" s="2" t="s">
        <v>41</v>
      </c>
      <c r="C59" s="6">
        <v>1</v>
      </c>
      <c r="D59" s="7">
        <v>0.0136986301369863</v>
      </c>
      <c r="E59" s="7">
        <v>22224.93</v>
      </c>
      <c r="F59" s="7">
        <v>21939.22</v>
      </c>
      <c r="G59" s="7">
        <f>E59-F59</f>
      </c>
      <c r="H59" s="7">
        <f>G59/F59</f>
      </c>
      <c r="I59" s="2" t="s">
        <v>13</v>
      </c>
      <c r="J59" s="6">
        <v>6</v>
      </c>
    </row>
    <row x14ac:dyDescent="0.25" r="60" customHeight="1" ht="18.75">
      <c r="A60" s="6">
        <v>59</v>
      </c>
      <c r="B60" s="2" t="s">
        <v>42</v>
      </c>
      <c r="C60" s="1"/>
      <c r="D60" s="5"/>
      <c r="E60" s="5"/>
      <c r="F60" s="1"/>
      <c r="G60" s="6">
        <f>E60-F60</f>
      </c>
      <c r="H60" s="5">
        <f>G60/F60</f>
      </c>
      <c r="I60" s="2" t="s">
        <v>13</v>
      </c>
      <c r="J60" s="6">
        <v>6</v>
      </c>
    </row>
    <row x14ac:dyDescent="0.25" r="61" customHeight="1" ht="18.75">
      <c r="A61" s="6">
        <v>60</v>
      </c>
      <c r="B61" s="2" t="s">
        <v>43</v>
      </c>
      <c r="C61" s="6">
        <v>3</v>
      </c>
      <c r="D61" s="7">
        <v>0.0410958904109589</v>
      </c>
      <c r="E61" s="7">
        <v>31578.2</v>
      </c>
      <c r="F61" s="7">
        <v>31391.4</v>
      </c>
      <c r="G61" s="7">
        <f>E61-F61</f>
      </c>
      <c r="H61" s="7">
        <f>G61/F61</f>
      </c>
      <c r="I61" s="2" t="s">
        <v>34</v>
      </c>
      <c r="J61" s="6">
        <v>6</v>
      </c>
    </row>
    <row x14ac:dyDescent="0.25" r="62" customHeight="1" ht="18.75">
      <c r="A62" s="6">
        <v>61</v>
      </c>
      <c r="B62" s="2" t="s">
        <v>33</v>
      </c>
      <c r="C62" s="6">
        <v>39</v>
      </c>
      <c r="D62" s="7">
        <v>0.5131578947368421</v>
      </c>
      <c r="E62" s="7">
        <v>311756.82</v>
      </c>
      <c r="F62" s="7">
        <v>309128.25</v>
      </c>
      <c r="G62" s="7">
        <f>E62-F62</f>
      </c>
      <c r="H62" s="7">
        <f>G62/F62</f>
      </c>
      <c r="I62" s="2" t="s">
        <v>34</v>
      </c>
      <c r="J62" s="6">
        <v>7</v>
      </c>
    </row>
    <row x14ac:dyDescent="0.25" r="63" customHeight="1" ht="18.75">
      <c r="A63" s="6">
        <v>62</v>
      </c>
      <c r="B63" s="2" t="s">
        <v>35</v>
      </c>
      <c r="C63" s="6">
        <v>14</v>
      </c>
      <c r="D63" s="7">
        <v>0.18421052631578946</v>
      </c>
      <c r="E63" s="7">
        <v>291047.86</v>
      </c>
      <c r="F63" s="7">
        <v>287714.53</v>
      </c>
      <c r="G63" s="7">
        <f>E63-F63</f>
      </c>
      <c r="H63" s="7">
        <f>G63/F63</f>
      </c>
      <c r="I63" s="2" t="s">
        <v>13</v>
      </c>
      <c r="J63" s="6">
        <v>7</v>
      </c>
    </row>
    <row x14ac:dyDescent="0.25" r="64" customHeight="1" ht="18.75">
      <c r="A64" s="6">
        <v>63</v>
      </c>
      <c r="B64" s="2" t="s">
        <v>36</v>
      </c>
      <c r="C64" s="6">
        <v>1</v>
      </c>
      <c r="D64" s="7">
        <v>0.013157894736842105</v>
      </c>
      <c r="E64" s="7">
        <v>24430.03</v>
      </c>
      <c r="F64" s="7">
        <v>24191.93</v>
      </c>
      <c r="G64" s="7">
        <f>E64-F64</f>
      </c>
      <c r="H64" s="7">
        <f>G64/F64</f>
      </c>
      <c r="I64" s="2" t="s">
        <v>13</v>
      </c>
      <c r="J64" s="6">
        <v>7</v>
      </c>
    </row>
    <row x14ac:dyDescent="0.25" r="65" customHeight="1" ht="18.75">
      <c r="A65" s="6">
        <v>64</v>
      </c>
      <c r="B65" s="2" t="s">
        <v>37</v>
      </c>
      <c r="C65" s="6">
        <v>2</v>
      </c>
      <c r="D65" s="7">
        <v>0.02631578947368421</v>
      </c>
      <c r="E65" s="7">
        <v>26046.63</v>
      </c>
      <c r="F65" s="7">
        <v>25570.44</v>
      </c>
      <c r="G65" s="7">
        <f>E65-F65</f>
      </c>
      <c r="H65" s="7">
        <f>G65/F65</f>
      </c>
      <c r="I65" s="2" t="s">
        <v>34</v>
      </c>
      <c r="J65" s="6">
        <v>7</v>
      </c>
    </row>
    <row x14ac:dyDescent="0.25" r="66" customHeight="1" ht="18.75">
      <c r="A66" s="6">
        <v>65</v>
      </c>
      <c r="B66" s="2" t="s">
        <v>38</v>
      </c>
      <c r="C66" s="6">
        <v>3</v>
      </c>
      <c r="D66" s="7">
        <v>0.039473684210526314</v>
      </c>
      <c r="E66" s="7">
        <v>15570.68</v>
      </c>
      <c r="F66" s="7">
        <v>15370.68</v>
      </c>
      <c r="G66" s="6">
        <f>E66-F66</f>
      </c>
      <c r="H66" s="7">
        <f>G66/F66</f>
      </c>
      <c r="I66" s="2" t="s">
        <v>34</v>
      </c>
      <c r="J66" s="6">
        <v>7</v>
      </c>
    </row>
    <row x14ac:dyDescent="0.25" r="67" customHeight="1" ht="18.75">
      <c r="A67" s="6">
        <v>66</v>
      </c>
      <c r="B67" s="2" t="s">
        <v>39</v>
      </c>
      <c r="C67" s="1"/>
      <c r="D67" s="5"/>
      <c r="E67" s="5"/>
      <c r="F67" s="1"/>
      <c r="G67" s="6">
        <f>E67-F67</f>
      </c>
      <c r="H67" s="5">
        <f>G67/F67</f>
      </c>
      <c r="I67" s="2" t="s">
        <v>34</v>
      </c>
      <c r="J67" s="6">
        <v>7</v>
      </c>
    </row>
    <row x14ac:dyDescent="0.25" r="68" customHeight="1" ht="18.75">
      <c r="A68" s="6">
        <v>67</v>
      </c>
      <c r="B68" s="2" t="s">
        <v>40</v>
      </c>
      <c r="C68" s="6">
        <v>11</v>
      </c>
      <c r="D68" s="7">
        <v>0.14473684210526316</v>
      </c>
      <c r="E68" s="7">
        <v>70358.58</v>
      </c>
      <c r="F68" s="7">
        <v>69520.48</v>
      </c>
      <c r="G68" s="7">
        <f>E68-F68</f>
      </c>
      <c r="H68" s="7">
        <f>G68/F68</f>
      </c>
      <c r="I68" s="2" t="s">
        <v>34</v>
      </c>
      <c r="J68" s="6">
        <v>7</v>
      </c>
    </row>
    <row x14ac:dyDescent="0.25" r="69" customHeight="1" ht="18.75">
      <c r="A69" s="6">
        <v>68</v>
      </c>
      <c r="B69" s="2" t="s">
        <v>41</v>
      </c>
      <c r="C69" s="6">
        <v>1</v>
      </c>
      <c r="D69" s="7">
        <v>0.013157894736842105</v>
      </c>
      <c r="E69" s="5"/>
      <c r="F69" s="1"/>
      <c r="G69" s="6">
        <f>E69-F69</f>
      </c>
      <c r="H69" s="5">
        <f>G69/F69</f>
      </c>
      <c r="I69" s="2" t="s">
        <v>13</v>
      </c>
      <c r="J69" s="6">
        <v>7</v>
      </c>
    </row>
    <row x14ac:dyDescent="0.25" r="70" customHeight="1" ht="18.75">
      <c r="A70" s="6">
        <v>69</v>
      </c>
      <c r="B70" s="2" t="s">
        <v>42</v>
      </c>
      <c r="C70" s="1"/>
      <c r="D70" s="5"/>
      <c r="E70" s="5"/>
      <c r="F70" s="1"/>
      <c r="G70" s="6">
        <f>E70-F70</f>
      </c>
      <c r="H70" s="5">
        <f>G70/F70</f>
      </c>
      <c r="I70" s="2" t="s">
        <v>13</v>
      </c>
      <c r="J70" s="6">
        <v>7</v>
      </c>
    </row>
    <row x14ac:dyDescent="0.25" r="71" customHeight="1" ht="18.75">
      <c r="A71" s="6">
        <v>70</v>
      </c>
      <c r="B71" s="2" t="s">
        <v>44</v>
      </c>
      <c r="C71" s="1"/>
      <c r="D71" s="5"/>
      <c r="E71" s="5"/>
      <c r="F71" s="1"/>
      <c r="G71" s="6">
        <f>E71-F71</f>
      </c>
      <c r="H71" s="5">
        <f>G71/F71</f>
      </c>
      <c r="I71" s="2" t="s">
        <v>13</v>
      </c>
      <c r="J71" s="6">
        <v>7</v>
      </c>
    </row>
    <row x14ac:dyDescent="0.25" r="72" customHeight="1" ht="18.75">
      <c r="A72" s="6">
        <v>71</v>
      </c>
      <c r="B72" s="2" t="s">
        <v>43</v>
      </c>
      <c r="C72" s="6">
        <v>5</v>
      </c>
      <c r="D72" s="7">
        <v>0.06578947368421052</v>
      </c>
      <c r="E72" s="6">
        <v>35359</v>
      </c>
      <c r="F72" s="7">
        <v>34886.48</v>
      </c>
      <c r="G72" s="7">
        <f>E72-F72</f>
      </c>
      <c r="H72" s="7">
        <f>G72/F72</f>
      </c>
      <c r="I72" s="2" t="s">
        <v>34</v>
      </c>
      <c r="J72" s="6">
        <v>7</v>
      </c>
    </row>
    <row x14ac:dyDescent="0.25" r="73" customHeight="1" ht="18.75">
      <c r="A73" s="6">
        <v>72</v>
      </c>
      <c r="B73" s="2" t="s">
        <v>33</v>
      </c>
      <c r="C73" s="6">
        <v>47</v>
      </c>
      <c r="D73" s="7">
        <v>0.5280898876404494</v>
      </c>
      <c r="E73" s="7">
        <v>233963.27</v>
      </c>
      <c r="F73" s="7">
        <v>231239.47</v>
      </c>
      <c r="G73" s="7">
        <f>E73-F73</f>
      </c>
      <c r="H73" s="7">
        <f>G73/F73</f>
      </c>
      <c r="I73" s="2" t="s">
        <v>34</v>
      </c>
      <c r="J73" s="6">
        <v>8</v>
      </c>
    </row>
    <row x14ac:dyDescent="0.25" r="74" customHeight="1" ht="18.75">
      <c r="A74" s="6">
        <v>73</v>
      </c>
      <c r="B74" s="2" t="s">
        <v>35</v>
      </c>
      <c r="C74" s="6">
        <v>14</v>
      </c>
      <c r="D74" s="7">
        <v>0.15730337078651685</v>
      </c>
      <c r="E74" s="7">
        <v>212777.11</v>
      </c>
      <c r="F74" s="7">
        <v>209975.29</v>
      </c>
      <c r="G74" s="7">
        <f>E74-F74</f>
      </c>
      <c r="H74" s="7">
        <f>G74/F74</f>
      </c>
      <c r="I74" s="2" t="s">
        <v>13</v>
      </c>
      <c r="J74" s="6">
        <v>8</v>
      </c>
    </row>
    <row x14ac:dyDescent="0.25" r="75" customHeight="1" ht="18.75">
      <c r="A75" s="6">
        <v>74</v>
      </c>
      <c r="B75" s="2" t="s">
        <v>36</v>
      </c>
      <c r="C75" s="6">
        <v>1</v>
      </c>
      <c r="D75" s="7">
        <v>0.011235955056179775</v>
      </c>
      <c r="E75" s="7">
        <v>13809.21</v>
      </c>
      <c r="F75" s="7">
        <v>13571.11</v>
      </c>
      <c r="G75" s="7">
        <f>E75-F75</f>
      </c>
      <c r="H75" s="7">
        <f>G75/F75</f>
      </c>
      <c r="I75" s="2" t="s">
        <v>13</v>
      </c>
      <c r="J75" s="6">
        <v>8</v>
      </c>
    </row>
    <row x14ac:dyDescent="0.25" r="76" customHeight="1" ht="18.75">
      <c r="A76" s="6">
        <v>75</v>
      </c>
      <c r="B76" s="2" t="s">
        <v>37</v>
      </c>
      <c r="C76" s="6">
        <v>2</v>
      </c>
      <c r="D76" s="7">
        <v>0.02247191011235955</v>
      </c>
      <c r="E76" s="7">
        <v>40228.54</v>
      </c>
      <c r="F76" s="7">
        <v>41371.93</v>
      </c>
      <c r="G76" s="7">
        <f>E76-F76</f>
      </c>
      <c r="H76" s="7">
        <f>G76/F76</f>
      </c>
      <c r="I76" s="2" t="s">
        <v>34</v>
      </c>
      <c r="J76" s="6">
        <v>8</v>
      </c>
    </row>
    <row x14ac:dyDescent="0.25" r="77" customHeight="1" ht="18.75">
      <c r="A77" s="6">
        <v>76</v>
      </c>
      <c r="B77" s="2" t="s">
        <v>38</v>
      </c>
      <c r="C77" s="6">
        <v>4</v>
      </c>
      <c r="D77" s="7">
        <v>0.0449438202247191</v>
      </c>
      <c r="E77" s="7">
        <v>20416.07</v>
      </c>
      <c r="F77" s="7">
        <v>20262.73</v>
      </c>
      <c r="G77" s="7">
        <f>E77-F77</f>
      </c>
      <c r="H77" s="7">
        <f>G77/F77</f>
      </c>
      <c r="I77" s="2" t="s">
        <v>34</v>
      </c>
      <c r="J77" s="6">
        <v>8</v>
      </c>
    </row>
    <row x14ac:dyDescent="0.25" r="78" customHeight="1" ht="18.75">
      <c r="A78" s="6">
        <v>77</v>
      </c>
      <c r="B78" s="2" t="s">
        <v>39</v>
      </c>
      <c r="C78" s="1"/>
      <c r="D78" s="5"/>
      <c r="E78" s="5"/>
      <c r="F78" s="1"/>
      <c r="G78" s="6">
        <f>E78-F78</f>
      </c>
      <c r="H78" s="5">
        <f>G78/F78</f>
      </c>
      <c r="I78" s="2" t="s">
        <v>34</v>
      </c>
      <c r="J78" s="6">
        <v>8</v>
      </c>
    </row>
    <row x14ac:dyDescent="0.25" r="79" customHeight="1" ht="18.75">
      <c r="A79" s="6">
        <v>78</v>
      </c>
      <c r="B79" s="2" t="s">
        <v>40</v>
      </c>
      <c r="C79" s="6">
        <v>10</v>
      </c>
      <c r="D79" s="7">
        <v>0.11235955056179775</v>
      </c>
      <c r="E79" s="7">
        <v>72801.15</v>
      </c>
      <c r="F79" s="7">
        <v>72001.15</v>
      </c>
      <c r="G79" s="6">
        <f>E79-F79</f>
      </c>
      <c r="H79" s="7">
        <f>G79/F79</f>
      </c>
      <c r="I79" s="2" t="s">
        <v>34</v>
      </c>
      <c r="J79" s="6">
        <v>8</v>
      </c>
    </row>
    <row x14ac:dyDescent="0.25" r="80" customHeight="1" ht="18.75">
      <c r="A80" s="6">
        <v>79</v>
      </c>
      <c r="B80" s="2" t="s">
        <v>41</v>
      </c>
      <c r="C80" s="6">
        <v>1</v>
      </c>
      <c r="D80" s="7">
        <v>0.011235955056179775</v>
      </c>
      <c r="E80" s="5"/>
      <c r="F80" s="1"/>
      <c r="G80" s="6">
        <f>E80-F80</f>
      </c>
      <c r="H80" s="5">
        <f>G80/F80</f>
      </c>
      <c r="I80" s="2" t="s">
        <v>13</v>
      </c>
      <c r="J80" s="6">
        <v>8</v>
      </c>
    </row>
    <row x14ac:dyDescent="0.25" r="81" customHeight="1" ht="18.75">
      <c r="A81" s="6">
        <v>80</v>
      </c>
      <c r="B81" s="2" t="s">
        <v>42</v>
      </c>
      <c r="C81" s="1"/>
      <c r="D81" s="5"/>
      <c r="E81" s="5"/>
      <c r="F81" s="1"/>
      <c r="G81" s="6">
        <f>E81-F81</f>
      </c>
      <c r="H81" s="5">
        <f>G81/F81</f>
      </c>
      <c r="I81" s="2" t="s">
        <v>13</v>
      </c>
      <c r="J81" s="6">
        <v>8</v>
      </c>
    </row>
    <row x14ac:dyDescent="0.25" r="82" customHeight="1" ht="18.75">
      <c r="A82" s="6">
        <v>81</v>
      </c>
      <c r="B82" s="2" t="s">
        <v>44</v>
      </c>
      <c r="C82" s="1"/>
      <c r="D82" s="5"/>
      <c r="E82" s="7">
        <v>35296.39</v>
      </c>
      <c r="F82" s="7">
        <v>33084.97</v>
      </c>
      <c r="G82" s="7">
        <f>E82-F82</f>
      </c>
      <c r="H82" s="7">
        <f>G82/F82</f>
      </c>
      <c r="I82" s="2" t="s">
        <v>13</v>
      </c>
      <c r="J82" s="6">
        <v>8</v>
      </c>
    </row>
    <row x14ac:dyDescent="0.25" r="83" customHeight="1" ht="18.75">
      <c r="A83" s="6">
        <v>82</v>
      </c>
      <c r="B83" s="2" t="s">
        <v>43</v>
      </c>
      <c r="C83" s="6">
        <v>10</v>
      </c>
      <c r="D83" s="7">
        <v>0.11235955056179775</v>
      </c>
      <c r="E83" s="7">
        <v>91018.02</v>
      </c>
      <c r="F83" s="7">
        <v>90097.72</v>
      </c>
      <c r="G83" s="7">
        <f>E83-F83</f>
      </c>
      <c r="H83" s="7">
        <f>G83/F83</f>
      </c>
      <c r="I83" s="2" t="s">
        <v>34</v>
      </c>
      <c r="J83" s="6">
        <v>8</v>
      </c>
    </row>
    <row x14ac:dyDescent="0.25" r="84" customHeight="1" ht="18.75">
      <c r="A84" s="6">
        <v>83</v>
      </c>
      <c r="B84" s="2" t="s">
        <v>33</v>
      </c>
      <c r="C84" s="6">
        <v>46</v>
      </c>
      <c r="D84" s="7">
        <v>0.45544554455445546</v>
      </c>
      <c r="E84" s="7">
        <v>252310.73</v>
      </c>
      <c r="F84" s="7">
        <v>249605.97</v>
      </c>
      <c r="G84" s="7">
        <f>E84-F84</f>
      </c>
      <c r="H84" s="7">
        <f>G84/F84</f>
      </c>
      <c r="I84" s="2" t="s">
        <v>34</v>
      </c>
      <c r="J84" s="6">
        <v>9</v>
      </c>
    </row>
    <row x14ac:dyDescent="0.25" r="85" customHeight="1" ht="18.75">
      <c r="A85" s="6">
        <v>84</v>
      </c>
      <c r="B85" s="2" t="s">
        <v>35</v>
      </c>
      <c r="C85" s="6">
        <v>14</v>
      </c>
      <c r="D85" s="7">
        <v>0.13861386138613863</v>
      </c>
      <c r="E85" s="7">
        <v>234427.11</v>
      </c>
      <c r="F85" s="7">
        <v>231093.78</v>
      </c>
      <c r="G85" s="7">
        <f>E85-F85</f>
      </c>
      <c r="H85" s="7">
        <f>G85/F85</f>
      </c>
      <c r="I85" s="2" t="s">
        <v>13</v>
      </c>
      <c r="J85" s="6">
        <v>9</v>
      </c>
    </row>
    <row x14ac:dyDescent="0.25" r="86" customHeight="1" ht="18.75">
      <c r="A86" s="6">
        <v>85</v>
      </c>
      <c r="B86" s="2" t="s">
        <v>36</v>
      </c>
      <c r="C86" s="6">
        <v>0</v>
      </c>
      <c r="D86" s="6">
        <v>0</v>
      </c>
      <c r="E86" s="5"/>
      <c r="F86" s="1"/>
      <c r="G86" s="6">
        <f>E86-F86</f>
      </c>
      <c r="H86" s="5">
        <f>G86/F86</f>
      </c>
      <c r="I86" s="2" t="s">
        <v>13</v>
      </c>
      <c r="J86" s="6">
        <v>9</v>
      </c>
    </row>
    <row x14ac:dyDescent="0.25" r="87" customHeight="1" ht="18.75">
      <c r="A87" s="6">
        <v>86</v>
      </c>
      <c r="B87" s="2" t="s">
        <v>37</v>
      </c>
      <c r="C87" s="6">
        <v>2</v>
      </c>
      <c r="D87" s="7">
        <v>0.019801980198019802</v>
      </c>
      <c r="E87" s="7">
        <v>28657.12</v>
      </c>
      <c r="F87" s="7">
        <v>28180.93</v>
      </c>
      <c r="G87" s="7">
        <f>E87-F87</f>
      </c>
      <c r="H87" s="7">
        <f>G87/F87</f>
      </c>
      <c r="I87" s="2" t="s">
        <v>34</v>
      </c>
      <c r="J87" s="6">
        <v>9</v>
      </c>
    </row>
    <row x14ac:dyDescent="0.25" r="88" customHeight="1" ht="18.75">
      <c r="A88" s="6">
        <v>87</v>
      </c>
      <c r="B88" s="2" t="s">
        <v>38</v>
      </c>
      <c r="C88" s="6">
        <v>4</v>
      </c>
      <c r="D88" s="7">
        <v>0.039603960396039604</v>
      </c>
      <c r="E88" s="7">
        <v>20378.71</v>
      </c>
      <c r="F88" s="7">
        <v>20127.37</v>
      </c>
      <c r="G88" s="7">
        <f>E88-F88</f>
      </c>
      <c r="H88" s="7">
        <f>G88/F88</f>
      </c>
      <c r="I88" s="2" t="s">
        <v>34</v>
      </c>
      <c r="J88" s="6">
        <v>9</v>
      </c>
    </row>
    <row x14ac:dyDescent="0.25" r="89" customHeight="1" ht="18.75">
      <c r="A89" s="6">
        <v>88</v>
      </c>
      <c r="B89" s="2" t="s">
        <v>39</v>
      </c>
      <c r="C89" s="1"/>
      <c r="D89" s="5"/>
      <c r="E89" s="5"/>
      <c r="F89" s="1"/>
      <c r="G89" s="6">
        <f>E89-F89</f>
      </c>
      <c r="H89" s="5">
        <f>G89/F89</f>
      </c>
      <c r="I89" s="2" t="s">
        <v>34</v>
      </c>
      <c r="J89" s="6">
        <v>9</v>
      </c>
    </row>
    <row x14ac:dyDescent="0.25" r="90" customHeight="1" ht="18.75">
      <c r="A90" s="6">
        <v>89</v>
      </c>
      <c r="B90" s="2" t="s">
        <v>40</v>
      </c>
      <c r="C90" s="6">
        <v>10</v>
      </c>
      <c r="D90" s="7">
        <v>0.09900990099009901</v>
      </c>
      <c r="E90" s="7">
        <v>64203.99</v>
      </c>
      <c r="F90" s="7">
        <v>61691.28</v>
      </c>
      <c r="G90" s="7">
        <f>E90-F90</f>
      </c>
      <c r="H90" s="7">
        <f>G90/F90</f>
      </c>
      <c r="I90" s="2" t="s">
        <v>34</v>
      </c>
      <c r="J90" s="6">
        <v>9</v>
      </c>
    </row>
    <row x14ac:dyDescent="0.25" r="91" customHeight="1" ht="18.75">
      <c r="A91" s="6">
        <v>90</v>
      </c>
      <c r="B91" s="2" t="s">
        <v>41</v>
      </c>
      <c r="C91" s="6">
        <v>1</v>
      </c>
      <c r="D91" s="7">
        <v>0.009900990099009901</v>
      </c>
      <c r="E91" s="7">
        <v>22906.67</v>
      </c>
      <c r="F91" s="7">
        <v>22735.24</v>
      </c>
      <c r="G91" s="7">
        <f>E91-F91</f>
      </c>
      <c r="H91" s="7">
        <f>G91/F91</f>
      </c>
      <c r="I91" s="2" t="s">
        <v>13</v>
      </c>
      <c r="J91" s="6">
        <v>9</v>
      </c>
    </row>
    <row x14ac:dyDescent="0.25" r="92" customHeight="1" ht="18.75">
      <c r="A92" s="6">
        <v>91</v>
      </c>
      <c r="B92" s="2" t="s">
        <v>42</v>
      </c>
      <c r="C92" s="1"/>
      <c r="D92" s="5"/>
      <c r="E92" s="5"/>
      <c r="F92" s="1"/>
      <c r="G92" s="6">
        <f>E92-F92</f>
      </c>
      <c r="H92" s="5">
        <f>G92/F92</f>
      </c>
      <c r="I92" s="2" t="s">
        <v>13</v>
      </c>
      <c r="J92" s="6">
        <v>9</v>
      </c>
    </row>
    <row x14ac:dyDescent="0.25" r="93" customHeight="1" ht="18.75">
      <c r="A93" s="6">
        <v>92</v>
      </c>
      <c r="B93" s="2" t="s">
        <v>44</v>
      </c>
      <c r="C93" s="6">
        <v>9</v>
      </c>
      <c r="D93" s="5"/>
      <c r="E93" s="7">
        <v>73448.3</v>
      </c>
      <c r="F93" s="7">
        <v>68561.08</v>
      </c>
      <c r="G93" s="7">
        <f>E93-F93</f>
      </c>
      <c r="H93" s="7">
        <f>G93/F93</f>
      </c>
      <c r="I93" s="2" t="s">
        <v>13</v>
      </c>
      <c r="J93" s="6">
        <v>9</v>
      </c>
    </row>
    <row x14ac:dyDescent="0.25" r="94" customHeight="1" ht="18.75">
      <c r="A94" s="6">
        <v>93</v>
      </c>
      <c r="B94" s="2" t="s">
        <v>45</v>
      </c>
      <c r="C94" s="6">
        <v>4</v>
      </c>
      <c r="D94" s="5"/>
      <c r="E94" s="7">
        <v>12765.06</v>
      </c>
      <c r="F94" s="7">
        <v>12498.39</v>
      </c>
      <c r="G94" s="7">
        <f>E94-F94</f>
      </c>
      <c r="H94" s="7">
        <f>G94/F94</f>
      </c>
      <c r="I94" s="2" t="s">
        <v>13</v>
      </c>
      <c r="J94" s="6">
        <v>9</v>
      </c>
    </row>
    <row x14ac:dyDescent="0.25" r="95" customHeight="1" ht="18.75">
      <c r="A95" s="6">
        <v>94</v>
      </c>
      <c r="B95" s="2" t="s">
        <v>43</v>
      </c>
      <c r="C95" s="6">
        <v>11</v>
      </c>
      <c r="D95" s="7">
        <v>0.10891089108910891</v>
      </c>
      <c r="E95" s="7">
        <v>98802.88</v>
      </c>
      <c r="F95" s="7">
        <v>97721.93</v>
      </c>
      <c r="G95" s="7">
        <f>E95-F95</f>
      </c>
      <c r="H95" s="7">
        <f>G95/F95</f>
      </c>
      <c r="I95" s="2" t="s">
        <v>34</v>
      </c>
      <c r="J95" s="6">
        <v>9</v>
      </c>
    </row>
    <row x14ac:dyDescent="0.25" r="96" customHeight="1" ht="18.75">
      <c r="A96" s="6">
        <v>95</v>
      </c>
      <c r="B96" s="2" t="s">
        <v>33</v>
      </c>
      <c r="C96" s="6">
        <v>45</v>
      </c>
      <c r="D96" s="7">
        <v>0.4326923076923077</v>
      </c>
      <c r="E96" s="7">
        <v>354448.39</v>
      </c>
      <c r="F96" s="7">
        <v>343829.19</v>
      </c>
      <c r="G96" s="7">
        <f>E96-F96</f>
      </c>
      <c r="H96" s="7">
        <f>G96/F96</f>
      </c>
      <c r="I96" s="2" t="s">
        <v>34</v>
      </c>
      <c r="J96" s="6">
        <v>10</v>
      </c>
    </row>
    <row x14ac:dyDescent="0.25" r="97" customHeight="1" ht="18.75">
      <c r="A97" s="6">
        <v>96</v>
      </c>
      <c r="B97" s="2" t="s">
        <v>35</v>
      </c>
      <c r="C97" s="6">
        <v>16</v>
      </c>
      <c r="D97" s="7">
        <v>0.15384615384615385</v>
      </c>
      <c r="E97" s="7">
        <v>229752.68</v>
      </c>
      <c r="F97" s="7">
        <v>220280.39</v>
      </c>
      <c r="G97" s="7">
        <f>E97-F97</f>
      </c>
      <c r="H97" s="7">
        <f>G97/F97</f>
      </c>
      <c r="I97" s="2" t="s">
        <v>13</v>
      </c>
      <c r="J97" s="6">
        <v>10</v>
      </c>
    </row>
    <row x14ac:dyDescent="0.25" r="98" customHeight="1" ht="18.75">
      <c r="A98" s="6">
        <v>97</v>
      </c>
      <c r="B98" s="2" t="s">
        <v>36</v>
      </c>
      <c r="C98" s="6">
        <v>0</v>
      </c>
      <c r="D98" s="6">
        <v>0</v>
      </c>
      <c r="E98" s="5"/>
      <c r="F98" s="1"/>
      <c r="G98" s="6">
        <f>E98-F98</f>
      </c>
      <c r="H98" s="5">
        <f>G98/F98</f>
      </c>
      <c r="I98" s="2" t="s">
        <v>13</v>
      </c>
      <c r="J98" s="6">
        <v>10</v>
      </c>
    </row>
    <row x14ac:dyDescent="0.25" r="99" customHeight="1" ht="18.75">
      <c r="A99" s="6">
        <v>98</v>
      </c>
      <c r="B99" s="2" t="s">
        <v>37</v>
      </c>
      <c r="C99" s="6">
        <v>2</v>
      </c>
      <c r="D99" s="7">
        <v>0.019230769230769232</v>
      </c>
      <c r="E99" s="7">
        <v>28464.2</v>
      </c>
      <c r="F99" s="7">
        <v>26548.05</v>
      </c>
      <c r="G99" s="7">
        <f>E99-F99</f>
      </c>
      <c r="H99" s="7">
        <f>G99/F99</f>
      </c>
      <c r="I99" s="2" t="s">
        <v>34</v>
      </c>
      <c r="J99" s="6">
        <v>10</v>
      </c>
    </row>
    <row x14ac:dyDescent="0.25" r="100" customHeight="1" ht="18.75">
      <c r="A100" s="6">
        <v>99</v>
      </c>
      <c r="B100" s="2" t="s">
        <v>38</v>
      </c>
      <c r="C100" s="6">
        <v>4</v>
      </c>
      <c r="D100" s="7">
        <v>0.038461538461538464</v>
      </c>
      <c r="E100" s="7">
        <v>12356.16</v>
      </c>
      <c r="F100" s="7">
        <v>11392.62</v>
      </c>
      <c r="G100" s="7">
        <f>E100-F100</f>
      </c>
      <c r="H100" s="7">
        <f>G100/F100</f>
      </c>
      <c r="I100" s="2" t="s">
        <v>34</v>
      </c>
      <c r="J100" s="6">
        <v>10</v>
      </c>
    </row>
    <row x14ac:dyDescent="0.25" r="101" customHeight="1" ht="18.75">
      <c r="A101" s="6">
        <v>100</v>
      </c>
      <c r="B101" s="2" t="s">
        <v>39</v>
      </c>
      <c r="C101" s="1"/>
      <c r="D101" s="5"/>
      <c r="E101" s="5"/>
      <c r="F101" s="1"/>
      <c r="G101" s="6">
        <f>E101-F101</f>
      </c>
      <c r="H101" s="5">
        <f>G101/F101</f>
      </c>
      <c r="I101" s="2" t="s">
        <v>34</v>
      </c>
      <c r="J101" s="6">
        <v>10</v>
      </c>
    </row>
    <row x14ac:dyDescent="0.25" r="102" customHeight="1" ht="18.75">
      <c r="A102" s="6">
        <v>101</v>
      </c>
      <c r="B102" s="2" t="s">
        <v>40</v>
      </c>
      <c r="C102" s="6">
        <v>9</v>
      </c>
      <c r="D102" s="7">
        <v>0.08653846153846154</v>
      </c>
      <c r="E102" s="7">
        <v>63522.15</v>
      </c>
      <c r="F102" s="7">
        <v>63611.19</v>
      </c>
      <c r="G102" s="7">
        <f>E102-F102</f>
      </c>
      <c r="H102" s="7">
        <f>G102/F102</f>
      </c>
      <c r="I102" s="2" t="s">
        <v>13</v>
      </c>
      <c r="J102" s="6">
        <v>10</v>
      </c>
    </row>
    <row x14ac:dyDescent="0.25" r="103" customHeight="1" ht="18.75">
      <c r="A103" s="6">
        <v>102</v>
      </c>
      <c r="B103" s="2" t="s">
        <v>41</v>
      </c>
      <c r="C103" s="6">
        <v>1</v>
      </c>
      <c r="D103" s="7">
        <v>0.009615384615384616</v>
      </c>
      <c r="E103" s="5"/>
      <c r="F103" s="7">
        <v>-375.48</v>
      </c>
      <c r="G103" s="7">
        <f>E103-F103</f>
      </c>
      <c r="H103" s="6">
        <f>G103/F103</f>
      </c>
      <c r="I103" s="2" t="s">
        <v>13</v>
      </c>
      <c r="J103" s="6">
        <v>10</v>
      </c>
    </row>
    <row x14ac:dyDescent="0.25" r="104" customHeight="1" ht="18.75">
      <c r="A104" s="6">
        <v>103</v>
      </c>
      <c r="B104" s="2" t="s">
        <v>42</v>
      </c>
      <c r="C104" s="1"/>
      <c r="D104" s="5"/>
      <c r="E104" s="5"/>
      <c r="F104" s="1"/>
      <c r="G104" s="6">
        <f>E104-F104</f>
      </c>
      <c r="H104" s="5">
        <f>G104/F104</f>
      </c>
      <c r="I104" s="2" t="s">
        <v>13</v>
      </c>
      <c r="J104" s="6">
        <v>10</v>
      </c>
    </row>
    <row x14ac:dyDescent="0.25" r="105" customHeight="1" ht="18.75">
      <c r="A105" s="6">
        <v>104</v>
      </c>
      <c r="B105" s="2" t="s">
        <v>44</v>
      </c>
      <c r="C105" s="6">
        <v>10</v>
      </c>
      <c r="D105" s="5"/>
      <c r="E105" s="7">
        <v>49187.39</v>
      </c>
      <c r="F105" s="7">
        <v>44742.13</v>
      </c>
      <c r="G105" s="7">
        <f>E105-F105</f>
      </c>
      <c r="H105" s="7">
        <f>G105/F105</f>
      </c>
      <c r="I105" s="2" t="s">
        <v>13</v>
      </c>
      <c r="J105" s="6">
        <v>10</v>
      </c>
    </row>
    <row x14ac:dyDescent="0.25" r="106" customHeight="1" ht="18.75">
      <c r="A106" s="6">
        <v>105</v>
      </c>
      <c r="B106" s="2" t="s">
        <v>45</v>
      </c>
      <c r="C106" s="6">
        <v>4</v>
      </c>
      <c r="D106" s="5"/>
      <c r="E106" s="7">
        <v>13986.67</v>
      </c>
      <c r="F106" s="6">
        <v>13720</v>
      </c>
      <c r="G106" s="7">
        <f>E106-F106</f>
      </c>
      <c r="H106" s="7">
        <f>G106/F106</f>
      </c>
      <c r="I106" s="2" t="s">
        <v>13</v>
      </c>
      <c r="J106" s="6">
        <v>10</v>
      </c>
    </row>
    <row x14ac:dyDescent="0.25" r="107" customHeight="1" ht="18.75">
      <c r="A107" s="6">
        <v>106</v>
      </c>
      <c r="B107" s="2" t="s">
        <v>43</v>
      </c>
      <c r="C107" s="6">
        <v>13</v>
      </c>
      <c r="D107" s="7">
        <v>0.125</v>
      </c>
      <c r="E107" s="7">
        <v>178555.68</v>
      </c>
      <c r="F107" s="7">
        <v>173457.46</v>
      </c>
      <c r="G107" s="7">
        <f>E107-F107</f>
      </c>
      <c r="H107" s="7">
        <f>G107/F107</f>
      </c>
      <c r="I107" s="2" t="s">
        <v>34</v>
      </c>
      <c r="J107" s="6">
        <v>10</v>
      </c>
    </row>
    <row x14ac:dyDescent="0.25" r="108" customHeight="1" ht="18.75">
      <c r="A108" s="6">
        <v>107</v>
      </c>
      <c r="B108" s="2" t="s">
        <v>33</v>
      </c>
      <c r="C108" s="6">
        <v>45</v>
      </c>
      <c r="D108" s="7">
        <v>0.4326923076923077</v>
      </c>
      <c r="E108" s="7">
        <v>258760.6</v>
      </c>
      <c r="F108" s="7">
        <v>261672.03</v>
      </c>
      <c r="G108" s="7">
        <f>E108-F108</f>
      </c>
      <c r="H108" s="7">
        <f>G108/F108</f>
      </c>
      <c r="I108" s="2" t="s">
        <v>34</v>
      </c>
      <c r="J108" s="6">
        <v>11</v>
      </c>
    </row>
    <row x14ac:dyDescent="0.25" r="109" customHeight="1" ht="18.75">
      <c r="A109" s="6">
        <v>108</v>
      </c>
      <c r="B109" s="2" t="s">
        <v>35</v>
      </c>
      <c r="C109" s="6">
        <v>16</v>
      </c>
      <c r="D109" s="7">
        <v>0.15384615384615385</v>
      </c>
      <c r="E109" s="7">
        <v>266002.68</v>
      </c>
      <c r="F109" s="7">
        <v>264242.34</v>
      </c>
      <c r="G109" s="7">
        <f>E109-F109</f>
      </c>
      <c r="H109" s="7">
        <f>G109/F109</f>
      </c>
      <c r="I109" s="2" t="s">
        <v>34</v>
      </c>
      <c r="J109" s="6">
        <v>11</v>
      </c>
    </row>
    <row x14ac:dyDescent="0.25" r="110" customHeight="1" ht="18.75">
      <c r="A110" s="6">
        <v>109</v>
      </c>
      <c r="B110" s="2" t="s">
        <v>36</v>
      </c>
      <c r="C110" s="6">
        <v>0</v>
      </c>
      <c r="D110" s="6">
        <v>0</v>
      </c>
      <c r="E110" s="5"/>
      <c r="F110" s="1"/>
      <c r="G110" s="6">
        <f>E110-F110</f>
      </c>
      <c r="H110" s="5">
        <f>G110/F110</f>
      </c>
      <c r="I110" s="2" t="s">
        <v>34</v>
      </c>
      <c r="J110" s="6">
        <v>11</v>
      </c>
    </row>
    <row x14ac:dyDescent="0.25" r="111" customHeight="1" ht="18.75">
      <c r="A111" s="6">
        <v>110</v>
      </c>
      <c r="B111" s="2" t="s">
        <v>37</v>
      </c>
      <c r="C111" s="6">
        <v>2</v>
      </c>
      <c r="D111" s="7">
        <v>0.019230769230769232</v>
      </c>
      <c r="E111" s="7">
        <v>28464.2</v>
      </c>
      <c r="F111" s="7">
        <v>28627.39</v>
      </c>
      <c r="G111" s="7">
        <f>E111-F111</f>
      </c>
      <c r="H111" s="7">
        <f>G111/F111</f>
      </c>
      <c r="I111" s="2" t="s">
        <v>34</v>
      </c>
      <c r="J111" s="6">
        <v>11</v>
      </c>
    </row>
    <row x14ac:dyDescent="0.25" r="112" customHeight="1" ht="18.75">
      <c r="A112" s="6">
        <v>111</v>
      </c>
      <c r="B112" s="2" t="s">
        <v>38</v>
      </c>
      <c r="C112" s="6">
        <v>4</v>
      </c>
      <c r="D112" s="7">
        <v>0.038461538461538464</v>
      </c>
      <c r="E112" s="7">
        <v>20378.71</v>
      </c>
      <c r="F112" s="7">
        <v>20720.68</v>
      </c>
      <c r="G112" s="7">
        <f>E112-F112</f>
      </c>
      <c r="H112" s="7">
        <f>G112/F112</f>
      </c>
      <c r="I112" s="2" t="s">
        <v>34</v>
      </c>
      <c r="J112" s="6">
        <v>11</v>
      </c>
    </row>
    <row x14ac:dyDescent="0.25" r="113" customHeight="1" ht="18.75">
      <c r="A113" s="6">
        <v>112</v>
      </c>
      <c r="B113" s="2" t="s">
        <v>39</v>
      </c>
      <c r="C113" s="1"/>
      <c r="D113" s="5"/>
      <c r="E113" s="5"/>
      <c r="F113" s="1"/>
      <c r="G113" s="6">
        <f>E113-F113</f>
      </c>
      <c r="H113" s="5">
        <f>G113/F113</f>
      </c>
      <c r="I113" s="2" t="s">
        <v>34</v>
      </c>
      <c r="J113" s="6">
        <v>11</v>
      </c>
    </row>
    <row x14ac:dyDescent="0.25" r="114" customHeight="1" ht="18.75">
      <c r="A114" s="6">
        <v>113</v>
      </c>
      <c r="B114" s="2" t="s">
        <v>40</v>
      </c>
      <c r="C114" s="6">
        <v>9</v>
      </c>
      <c r="D114" s="7">
        <v>0.08653846153846154</v>
      </c>
      <c r="E114" s="7">
        <v>64732.52</v>
      </c>
      <c r="F114" s="7">
        <v>65199.47</v>
      </c>
      <c r="G114" s="7">
        <f>E114-F114</f>
      </c>
      <c r="H114" s="7">
        <f>G114/F114</f>
      </c>
      <c r="I114" s="2" t="s">
        <v>34</v>
      </c>
      <c r="J114" s="6">
        <v>11</v>
      </c>
    </row>
    <row x14ac:dyDescent="0.25" r="115" customHeight="1" ht="18.75">
      <c r="A115" s="6">
        <v>114</v>
      </c>
      <c r="B115" s="2" t="s">
        <v>41</v>
      </c>
      <c r="C115" s="6">
        <v>1</v>
      </c>
      <c r="D115" s="7">
        <v>0.009615384615384616</v>
      </c>
      <c r="E115" s="5"/>
      <c r="F115" s="7">
        <v>128.07</v>
      </c>
      <c r="G115" s="7">
        <f>E115-F115</f>
      </c>
      <c r="H115" s="6">
        <f>G115/F115</f>
      </c>
      <c r="I115" s="2" t="s">
        <v>34</v>
      </c>
      <c r="J115" s="6">
        <v>11</v>
      </c>
    </row>
    <row x14ac:dyDescent="0.25" r="116" customHeight="1" ht="18.75">
      <c r="A116" s="6">
        <v>115</v>
      </c>
      <c r="B116" s="2" t="s">
        <v>42</v>
      </c>
      <c r="C116" s="1"/>
      <c r="D116" s="6">
        <v>0</v>
      </c>
      <c r="E116" s="5"/>
      <c r="F116" s="1"/>
      <c r="G116" s="6">
        <f>E116-F116</f>
      </c>
      <c r="H116" s="5">
        <f>G116/F116</f>
      </c>
      <c r="I116" s="2" t="s">
        <v>34</v>
      </c>
      <c r="J116" s="6">
        <v>11</v>
      </c>
    </row>
    <row x14ac:dyDescent="0.25" r="117" customHeight="1" ht="18.75">
      <c r="A117" s="6">
        <v>116</v>
      </c>
      <c r="B117" s="2" t="s">
        <v>44</v>
      </c>
      <c r="C117" s="6">
        <v>10</v>
      </c>
      <c r="D117" s="7">
        <v>0.09615384615384616</v>
      </c>
      <c r="E117" s="7">
        <v>120078.8</v>
      </c>
      <c r="F117" s="7">
        <v>114958.18</v>
      </c>
      <c r="G117" s="7">
        <f>E117-F117</f>
      </c>
      <c r="H117" s="7">
        <f>G117/F117</f>
      </c>
      <c r="I117" s="2" t="s">
        <v>34</v>
      </c>
      <c r="J117" s="6">
        <v>11</v>
      </c>
    </row>
    <row x14ac:dyDescent="0.25" r="118" customHeight="1" ht="18.75">
      <c r="A118" s="6">
        <v>117</v>
      </c>
      <c r="B118" s="2" t="s">
        <v>45</v>
      </c>
      <c r="C118" s="6">
        <v>4</v>
      </c>
      <c r="D118" s="7">
        <v>0.038461538461538464</v>
      </c>
      <c r="E118" s="7">
        <v>13986.67</v>
      </c>
      <c r="F118" s="7">
        <v>14232.29</v>
      </c>
      <c r="G118" s="7">
        <f>E118-F118</f>
      </c>
      <c r="H118" s="7">
        <f>G118/F118</f>
      </c>
      <c r="I118" s="2" t="s">
        <v>34</v>
      </c>
      <c r="J118" s="6">
        <v>11</v>
      </c>
    </row>
    <row x14ac:dyDescent="0.25" r="119" customHeight="1" ht="18.75">
      <c r="A119" s="6">
        <v>118</v>
      </c>
      <c r="B119" s="2" t="s">
        <v>43</v>
      </c>
      <c r="C119" s="6">
        <v>13</v>
      </c>
      <c r="D119" s="7">
        <v>0.125</v>
      </c>
      <c r="E119" s="7">
        <v>185736.69</v>
      </c>
      <c r="F119" s="7">
        <v>187317.8</v>
      </c>
      <c r="G119" s="7">
        <f>E119-F119</f>
      </c>
      <c r="H119" s="7">
        <f>G119/F119</f>
      </c>
      <c r="I119" s="2" t="s">
        <v>34</v>
      </c>
      <c r="J119" s="6">
        <v>11</v>
      </c>
    </row>
    <row x14ac:dyDescent="0.25" r="120" customHeight="1" ht="18.75">
      <c r="A120" s="6">
        <v>119</v>
      </c>
      <c r="B120" s="2" t="s">
        <v>46</v>
      </c>
      <c r="C120" s="1"/>
      <c r="D120" s="6">
        <v>0</v>
      </c>
      <c r="E120" s="7">
        <v>37186.67</v>
      </c>
      <c r="F120" s="6">
        <v>36920</v>
      </c>
      <c r="G120" s="7">
        <f>E120-F120</f>
      </c>
      <c r="H120" s="7">
        <f>G120/F120</f>
      </c>
      <c r="I120" s="2" t="s">
        <v>13</v>
      </c>
      <c r="J120" s="6">
        <v>11</v>
      </c>
    </row>
    <row x14ac:dyDescent="0.25" r="121" customHeight="1" ht="18.75">
      <c r="A121" s="6">
        <v>120</v>
      </c>
      <c r="B121" s="2" t="s">
        <v>33</v>
      </c>
      <c r="C121" s="6">
        <v>42</v>
      </c>
      <c r="D121" s="7">
        <v>0.34146341463414637</v>
      </c>
      <c r="E121" s="7">
        <v>341172.86</v>
      </c>
      <c r="F121" s="7">
        <v>348811.36</v>
      </c>
      <c r="G121" s="7">
        <f>E121-F121</f>
      </c>
      <c r="H121" s="7">
        <f>G121/F121</f>
      </c>
      <c r="I121" s="2" t="s">
        <v>34</v>
      </c>
      <c r="J121" s="6">
        <v>12</v>
      </c>
    </row>
    <row x14ac:dyDescent="0.25" r="122" customHeight="1" ht="18.75">
      <c r="A122" s="6">
        <v>121</v>
      </c>
      <c r="B122" s="2" t="s">
        <v>35</v>
      </c>
      <c r="C122" s="6">
        <v>16</v>
      </c>
      <c r="D122" s="7">
        <v>0.13008130081300814</v>
      </c>
      <c r="E122" s="7">
        <v>264152.68</v>
      </c>
      <c r="F122" s="7">
        <v>262175.16</v>
      </c>
      <c r="G122" s="7">
        <f>E122-F122</f>
      </c>
      <c r="H122" s="7">
        <f>G122/F122</f>
      </c>
      <c r="I122" s="2" t="s">
        <v>34</v>
      </c>
      <c r="J122" s="6">
        <v>12</v>
      </c>
    </row>
    <row x14ac:dyDescent="0.25" r="123" customHeight="1" ht="18.75">
      <c r="A123" s="6">
        <v>122</v>
      </c>
      <c r="B123" s="2" t="s">
        <v>36</v>
      </c>
      <c r="C123" s="6">
        <v>0</v>
      </c>
      <c r="D123" s="6">
        <v>0</v>
      </c>
      <c r="E123" s="5"/>
      <c r="F123" s="1"/>
      <c r="G123" s="6">
        <f>E123-F123</f>
      </c>
      <c r="H123" s="5">
        <f>G123/F123</f>
      </c>
      <c r="I123" s="2" t="s">
        <v>34</v>
      </c>
      <c r="J123" s="6">
        <v>12</v>
      </c>
    </row>
    <row x14ac:dyDescent="0.25" r="124" customHeight="1" ht="18.75">
      <c r="A124" s="6">
        <v>123</v>
      </c>
      <c r="B124" s="2" t="s">
        <v>37</v>
      </c>
      <c r="C124" s="6">
        <v>2</v>
      </c>
      <c r="D124" s="7">
        <v>0.016260162601626018</v>
      </c>
      <c r="E124" s="7">
        <v>38464.2</v>
      </c>
      <c r="F124" s="7">
        <v>37988.01</v>
      </c>
      <c r="G124" s="7">
        <f>E124-F124</f>
      </c>
      <c r="H124" s="7">
        <f>G124/F124</f>
      </c>
      <c r="I124" s="2" t="s">
        <v>34</v>
      </c>
      <c r="J124" s="6">
        <v>12</v>
      </c>
    </row>
    <row x14ac:dyDescent="0.25" r="125" customHeight="1" ht="18.75">
      <c r="A125" s="6">
        <v>124</v>
      </c>
      <c r="B125" s="2" t="s">
        <v>38</v>
      </c>
      <c r="C125" s="6">
        <v>4</v>
      </c>
      <c r="D125" s="7">
        <v>0.032520325203252036</v>
      </c>
      <c r="E125" s="7">
        <v>39598.81</v>
      </c>
      <c r="F125" s="7">
        <v>39332.14</v>
      </c>
      <c r="G125" s="7">
        <f>E125-F125</f>
      </c>
      <c r="H125" s="7">
        <f>G125/F125</f>
      </c>
      <c r="I125" s="2" t="s">
        <v>34</v>
      </c>
      <c r="J125" s="6">
        <v>12</v>
      </c>
    </row>
    <row x14ac:dyDescent="0.25" r="126" customHeight="1" ht="18.75">
      <c r="A126" s="6">
        <v>125</v>
      </c>
      <c r="B126" s="2" t="s">
        <v>39</v>
      </c>
      <c r="C126" s="1"/>
      <c r="D126" s="5"/>
      <c r="E126" s="5"/>
      <c r="F126" s="1"/>
      <c r="G126" s="6">
        <f>E126-F126</f>
      </c>
      <c r="H126" s="5">
        <f>G126/F126</f>
      </c>
      <c r="I126" s="2" t="s">
        <v>34</v>
      </c>
      <c r="J126" s="6">
        <v>12</v>
      </c>
    </row>
    <row x14ac:dyDescent="0.25" r="127" customHeight="1" ht="18.75">
      <c r="A127" s="6">
        <v>126</v>
      </c>
      <c r="B127" s="2" t="s">
        <v>40</v>
      </c>
      <c r="C127" s="6">
        <v>9</v>
      </c>
      <c r="D127" s="7">
        <v>0.07317073170731707</v>
      </c>
      <c r="E127" s="7">
        <v>58916.67</v>
      </c>
      <c r="F127" s="7">
        <v>58990.36</v>
      </c>
      <c r="G127" s="7">
        <f>E127-F127</f>
      </c>
      <c r="H127" s="7">
        <f>G127/F127</f>
      </c>
      <c r="I127" s="2" t="s">
        <v>34</v>
      </c>
      <c r="J127" s="6">
        <v>12</v>
      </c>
    </row>
    <row x14ac:dyDescent="0.25" r="128" customHeight="1" ht="18.75">
      <c r="A128" s="6">
        <v>127</v>
      </c>
      <c r="B128" s="2" t="s">
        <v>41</v>
      </c>
      <c r="C128" s="6">
        <v>1</v>
      </c>
      <c r="D128" s="7">
        <v>0.008130081300813009</v>
      </c>
      <c r="E128" s="7">
        <v>35774.06</v>
      </c>
      <c r="F128" s="7">
        <v>35488.35</v>
      </c>
      <c r="G128" s="7">
        <f>E128-F128</f>
      </c>
      <c r="H128" s="7">
        <f>G128/F128</f>
      </c>
      <c r="I128" s="2" t="s">
        <v>34</v>
      </c>
      <c r="J128" s="6">
        <v>12</v>
      </c>
    </row>
    <row x14ac:dyDescent="0.25" r="129" customHeight="1" ht="18.75">
      <c r="A129" s="6">
        <v>128</v>
      </c>
      <c r="B129" s="2" t="s">
        <v>42</v>
      </c>
      <c r="C129" s="1"/>
      <c r="D129" s="6">
        <v>0</v>
      </c>
      <c r="E129" s="5"/>
      <c r="F129" s="1"/>
      <c r="G129" s="6">
        <f>E129-F129</f>
      </c>
      <c r="H129" s="5">
        <f>G129/F129</f>
      </c>
      <c r="I129" s="2" t="s">
        <v>34</v>
      </c>
      <c r="J129" s="6">
        <v>12</v>
      </c>
    </row>
    <row x14ac:dyDescent="0.25" r="130" customHeight="1" ht="18.75">
      <c r="A130" s="6">
        <v>129</v>
      </c>
      <c r="B130" s="2" t="s">
        <v>44</v>
      </c>
      <c r="C130" s="6">
        <v>16</v>
      </c>
      <c r="D130" s="7">
        <v>0.13008130081300814</v>
      </c>
      <c r="E130" s="7">
        <v>131642.45</v>
      </c>
      <c r="F130" s="7">
        <v>122322.64</v>
      </c>
      <c r="G130" s="7">
        <f>E130-F130</f>
      </c>
      <c r="H130" s="7">
        <f>G130/F130</f>
      </c>
      <c r="I130" s="2" t="s">
        <v>34</v>
      </c>
      <c r="J130" s="6">
        <v>12</v>
      </c>
    </row>
    <row x14ac:dyDescent="0.25" r="131" customHeight="1" ht="18.75">
      <c r="A131" s="6">
        <v>130</v>
      </c>
      <c r="B131" s="2" t="s">
        <v>45</v>
      </c>
      <c r="C131" s="6">
        <v>4</v>
      </c>
      <c r="D131" s="7">
        <v>0.032520325203252036</v>
      </c>
      <c r="E131" s="7">
        <v>14854.01</v>
      </c>
      <c r="F131" s="7">
        <v>14587.34</v>
      </c>
      <c r="G131" s="7">
        <f>E131-F131</f>
      </c>
      <c r="H131" s="7">
        <f>G131/F131</f>
      </c>
      <c r="I131" s="2" t="s">
        <v>34</v>
      </c>
      <c r="J131" s="6">
        <v>12</v>
      </c>
    </row>
    <row x14ac:dyDescent="0.25" r="132" customHeight="1" ht="18.75">
      <c r="A132" s="6">
        <v>131</v>
      </c>
      <c r="B132" s="2" t="s">
        <v>43</v>
      </c>
      <c r="C132" s="6">
        <v>25</v>
      </c>
      <c r="D132" s="7">
        <v>0.2032520325203252</v>
      </c>
      <c r="E132" s="7">
        <v>363440.33999999997</v>
      </c>
      <c r="F132" s="7">
        <v>360387.14</v>
      </c>
      <c r="G132" s="7">
        <f>E132-F132</f>
      </c>
      <c r="H132" s="7">
        <f>G132/F132</f>
      </c>
      <c r="I132" s="2" t="s">
        <v>34</v>
      </c>
      <c r="J132" s="6">
        <v>12</v>
      </c>
    </row>
    <row x14ac:dyDescent="0.25" r="133" customHeight="1" ht="18.75">
      <c r="A133" s="6">
        <v>132</v>
      </c>
      <c r="B133" s="2" t="s">
        <v>46</v>
      </c>
      <c r="C133" s="6">
        <v>4</v>
      </c>
      <c r="D133" s="7">
        <v>0.032520325203252036</v>
      </c>
      <c r="E133" s="7">
        <v>18586.67</v>
      </c>
      <c r="F133" s="6">
        <v>18320</v>
      </c>
      <c r="G133" s="7">
        <f>E133-F133</f>
      </c>
      <c r="H133" s="7">
        <f>G133/F133</f>
      </c>
      <c r="I133" s="2" t="s">
        <v>13</v>
      </c>
      <c r="J133" s="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0"/>
  <sheetViews>
    <sheetView workbookViewId="0"/>
  </sheetViews>
  <sheetFormatPr defaultRowHeight="15" x14ac:dyDescent="0.25"/>
  <cols>
    <col min="1" max="1" style="8" width="5.576428571428571" customWidth="1" bestFit="1"/>
    <col min="2" max="2" style="9" width="33.29071428571429" customWidth="1" bestFit="1"/>
    <col min="3" max="3" style="10" width="12.862142857142858" customWidth="1" bestFit="1"/>
    <col min="4" max="4" style="11" width="10.147857142857141" customWidth="1" bestFit="1"/>
    <col min="5" max="5" style="12" width="10.147857142857141" customWidth="1" bestFit="1"/>
    <col min="6" max="6" style="12" width="10.147857142857141" customWidth="1" bestFit="1"/>
    <col min="7" max="7" style="12" width="8.147857142857141" customWidth="1" bestFit="1"/>
    <col min="8" max="8" style="12" width="12.290714285714287" customWidth="1" bestFit="1"/>
    <col min="9" max="9" style="9" width="8.147857142857141" customWidth="1" bestFit="1"/>
    <col min="10" max="10" style="8" width="6.57642857142857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2" t="s">
        <v>8</v>
      </c>
      <c r="J1" s="1" t="s">
        <v>9</v>
      </c>
    </row>
    <row x14ac:dyDescent="0.25" r="2" customHeight="1" ht="19.5">
      <c r="A2" s="6">
        <v>1</v>
      </c>
      <c r="B2" s="2" t="s">
        <v>10</v>
      </c>
      <c r="C2" s="6">
        <v>4</v>
      </c>
      <c r="D2" s="7">
        <v>0.03</v>
      </c>
      <c r="E2" s="7">
        <v>35428.57</v>
      </c>
      <c r="F2" s="7">
        <v>22754.33</v>
      </c>
      <c r="G2" s="7">
        <f>E2-F2</f>
      </c>
      <c r="H2" s="7">
        <f>G2/F2</f>
      </c>
      <c r="I2" s="2" t="s">
        <v>11</v>
      </c>
      <c r="J2" s="6">
        <v>1</v>
      </c>
    </row>
    <row x14ac:dyDescent="0.25" r="3" customHeight="1" ht="19.5">
      <c r="A3" s="6">
        <v>2</v>
      </c>
      <c r="B3" s="2" t="s">
        <v>12</v>
      </c>
      <c r="C3" s="6">
        <v>4</v>
      </c>
      <c r="D3" s="7">
        <v>0.03</v>
      </c>
      <c r="E3" s="7">
        <v>58264.71</v>
      </c>
      <c r="F3" s="6">
        <v>39214</v>
      </c>
      <c r="G3" s="7">
        <f>E3-F3</f>
      </c>
      <c r="H3" s="7">
        <f>G3/F3</f>
      </c>
      <c r="I3" s="2" t="s">
        <v>13</v>
      </c>
      <c r="J3" s="6">
        <v>1</v>
      </c>
    </row>
    <row x14ac:dyDescent="0.25" r="4" customHeight="1" ht="19.5">
      <c r="A4" s="6">
        <v>3</v>
      </c>
      <c r="B4" s="2" t="s">
        <v>14</v>
      </c>
      <c r="C4" s="6">
        <v>10</v>
      </c>
      <c r="D4" s="7">
        <v>0.08</v>
      </c>
      <c r="E4" s="6">
        <v>328061</v>
      </c>
      <c r="F4" s="6">
        <v>312683</v>
      </c>
      <c r="G4" s="6">
        <f>E4-F4</f>
      </c>
      <c r="H4" s="7">
        <f>G4/F4</f>
      </c>
      <c r="I4" s="2" t="s">
        <v>13</v>
      </c>
      <c r="J4" s="6">
        <v>1</v>
      </c>
    </row>
    <row x14ac:dyDescent="0.25" r="5" customHeight="1" ht="19.5">
      <c r="A5" s="6">
        <v>4</v>
      </c>
      <c r="B5" s="2" t="s">
        <v>15</v>
      </c>
      <c r="C5" s="6">
        <v>21</v>
      </c>
      <c r="D5" s="7">
        <v>0.17</v>
      </c>
      <c r="E5" s="7">
        <v>471911.75</v>
      </c>
      <c r="F5" s="7">
        <v>468598.3</v>
      </c>
      <c r="G5" s="7">
        <f>E5-F5</f>
      </c>
      <c r="H5" s="7">
        <f>G5/F5</f>
      </c>
      <c r="I5" s="2" t="s">
        <v>13</v>
      </c>
      <c r="J5" s="6">
        <v>1</v>
      </c>
    </row>
    <row x14ac:dyDescent="0.25" r="6" customHeight="1" ht="19.5">
      <c r="A6" s="6">
        <v>5</v>
      </c>
      <c r="B6" s="2" t="s">
        <v>16</v>
      </c>
      <c r="C6" s="6">
        <v>4</v>
      </c>
      <c r="D6" s="7">
        <v>0.03</v>
      </c>
      <c r="E6" s="6">
        <v>26786</v>
      </c>
      <c r="F6" s="7">
        <v>25435.38</v>
      </c>
      <c r="G6" s="7">
        <f>E6-F6</f>
      </c>
      <c r="H6" s="7">
        <f>G6/F6</f>
      </c>
      <c r="I6" s="2" t="s">
        <v>13</v>
      </c>
      <c r="J6" s="6">
        <v>1</v>
      </c>
    </row>
    <row x14ac:dyDescent="0.25" r="7" customHeight="1" ht="19.5">
      <c r="A7" s="6">
        <v>6</v>
      </c>
      <c r="B7" s="2" t="s">
        <v>17</v>
      </c>
      <c r="C7" s="6">
        <v>0</v>
      </c>
      <c r="D7" s="6">
        <v>0</v>
      </c>
      <c r="E7" s="7">
        <v>11886.79</v>
      </c>
      <c r="F7" s="7">
        <v>4177.12</v>
      </c>
      <c r="G7" s="7">
        <f>E7-F7</f>
      </c>
      <c r="H7" s="7">
        <f>G7/F7</f>
      </c>
      <c r="I7" s="2" t="s">
        <v>13</v>
      </c>
      <c r="J7" s="6">
        <v>1</v>
      </c>
    </row>
    <row x14ac:dyDescent="0.25" r="8" customHeight="1" ht="19.5">
      <c r="A8" s="6">
        <v>7</v>
      </c>
      <c r="B8" s="2" t="s">
        <v>18</v>
      </c>
      <c r="C8" s="6">
        <v>5</v>
      </c>
      <c r="D8" s="7">
        <v>0.04</v>
      </c>
      <c r="E8" s="7">
        <v>75238.1</v>
      </c>
      <c r="F8" s="7">
        <v>67692.78</v>
      </c>
      <c r="G8" s="7">
        <f>E8-F8</f>
      </c>
      <c r="H8" s="7">
        <f>G8/F8</f>
      </c>
      <c r="I8" s="2" t="s">
        <v>13</v>
      </c>
      <c r="J8" s="6">
        <v>1</v>
      </c>
    </row>
    <row x14ac:dyDescent="0.25" r="9" customHeight="1" ht="19.5">
      <c r="A9" s="6">
        <v>8</v>
      </c>
      <c r="B9" s="2" t="s">
        <v>19</v>
      </c>
      <c r="C9" s="6">
        <v>15</v>
      </c>
      <c r="D9" s="7">
        <v>0.12</v>
      </c>
      <c r="E9" s="7">
        <v>66765.16</v>
      </c>
      <c r="F9" s="7">
        <v>81529.32</v>
      </c>
      <c r="G9" s="7">
        <f>E9-F9</f>
      </c>
      <c r="H9" s="7">
        <f>G9/F9</f>
      </c>
      <c r="I9" s="2" t="s">
        <v>13</v>
      </c>
      <c r="J9" s="6">
        <v>1</v>
      </c>
    </row>
    <row x14ac:dyDescent="0.25" r="10" customHeight="1" ht="19.5">
      <c r="A10" s="6">
        <v>9</v>
      </c>
      <c r="B10" s="2" t="s">
        <v>20</v>
      </c>
      <c r="C10" s="6">
        <v>59</v>
      </c>
      <c r="D10" s="6">
        <v>48</v>
      </c>
      <c r="E10" s="7">
        <v>555799.33</v>
      </c>
      <c r="F10" s="7">
        <v>542026.73</v>
      </c>
      <c r="G10" s="7">
        <f>E10-F10</f>
      </c>
      <c r="H10" s="7">
        <f>G10/F10</f>
      </c>
      <c r="I10" s="2" t="s">
        <v>13</v>
      </c>
      <c r="J10" s="6">
        <v>1</v>
      </c>
    </row>
    <row x14ac:dyDescent="0.25" r="11" customHeight="1" ht="19.5">
      <c r="A11" s="6">
        <v>10</v>
      </c>
      <c r="B11" s="2" t="s">
        <v>10</v>
      </c>
      <c r="C11" s="6">
        <v>4</v>
      </c>
      <c r="D11" s="7">
        <v>0.02666666666666667</v>
      </c>
      <c r="E11" s="7">
        <v>35428.57</v>
      </c>
      <c r="F11" s="7">
        <v>25870.5</v>
      </c>
      <c r="G11" s="7">
        <f>E11-F11</f>
      </c>
      <c r="H11" s="7">
        <f>G11/F11</f>
      </c>
      <c r="I11" s="2" t="s">
        <v>11</v>
      </c>
      <c r="J11" s="6">
        <v>2</v>
      </c>
    </row>
    <row x14ac:dyDescent="0.25" r="12" customHeight="1" ht="19.5">
      <c r="A12" s="6">
        <v>11</v>
      </c>
      <c r="B12" s="2" t="s">
        <v>12</v>
      </c>
      <c r="C12" s="3"/>
      <c r="D12" s="4"/>
      <c r="E12" s="5"/>
      <c r="F12" s="5"/>
      <c r="G12" s="6">
        <f>E12-F12</f>
      </c>
      <c r="H12" s="5">
        <f>G12/F12</f>
      </c>
      <c r="I12" s="2" t="s">
        <v>13</v>
      </c>
      <c r="J12" s="6">
        <v>2</v>
      </c>
    </row>
    <row x14ac:dyDescent="0.25" r="13" customHeight="1" ht="19.5">
      <c r="A13" s="6">
        <v>12</v>
      </c>
      <c r="B13" s="2" t="s">
        <v>21</v>
      </c>
      <c r="C13" s="6">
        <v>9</v>
      </c>
      <c r="D13" s="7">
        <v>0.06</v>
      </c>
      <c r="E13" s="6">
        <v>106261</v>
      </c>
      <c r="F13" s="7">
        <v>104787.34</v>
      </c>
      <c r="G13" s="7">
        <f>E13-F13</f>
      </c>
      <c r="H13" s="7">
        <f>G13/F13</f>
      </c>
      <c r="I13" s="2" t="s">
        <v>13</v>
      </c>
      <c r="J13" s="6">
        <v>2</v>
      </c>
    </row>
    <row x14ac:dyDescent="0.25" r="14" customHeight="1" ht="19.5">
      <c r="A14" s="6">
        <v>13</v>
      </c>
      <c r="B14" s="2" t="s">
        <v>22</v>
      </c>
      <c r="C14" s="6">
        <v>11</v>
      </c>
      <c r="D14" s="7">
        <v>0.07333333333333333</v>
      </c>
      <c r="E14" s="6">
        <v>221800</v>
      </c>
      <c r="F14" s="7">
        <v>114638.76</v>
      </c>
      <c r="G14" s="7">
        <f>E14-F14</f>
      </c>
      <c r="H14" s="7">
        <f>G14/F14</f>
      </c>
      <c r="I14" s="2" t="s">
        <v>13</v>
      </c>
      <c r="J14" s="6">
        <v>2</v>
      </c>
    </row>
    <row x14ac:dyDescent="0.25" r="15" customHeight="1" ht="19.5">
      <c r="A15" s="6">
        <v>14</v>
      </c>
      <c r="B15" s="2" t="s">
        <v>15</v>
      </c>
      <c r="C15" s="6">
        <v>20</v>
      </c>
      <c r="D15" s="7">
        <v>0.13333333333333333</v>
      </c>
      <c r="E15" s="7">
        <v>283401.17</v>
      </c>
      <c r="F15" s="7">
        <v>264688.77</v>
      </c>
      <c r="G15" s="7">
        <f>E15-F15</f>
      </c>
      <c r="H15" s="7">
        <f>G15/F15</f>
      </c>
      <c r="I15" s="2" t="s">
        <v>13</v>
      </c>
      <c r="J15" s="6">
        <v>2</v>
      </c>
    </row>
    <row x14ac:dyDescent="0.25" r="16" customHeight="1" ht="19.5">
      <c r="A16" s="6">
        <v>15</v>
      </c>
      <c r="B16" s="2" t="s">
        <v>16</v>
      </c>
      <c r="C16" s="6">
        <v>4</v>
      </c>
      <c r="D16" s="7">
        <v>0.02666666666666667</v>
      </c>
      <c r="E16" s="6">
        <v>26786</v>
      </c>
      <c r="F16" s="7">
        <v>21421.09</v>
      </c>
      <c r="G16" s="7">
        <f>E16-F16</f>
      </c>
      <c r="H16" s="7">
        <f>G16/F16</f>
      </c>
      <c r="I16" s="2" t="s">
        <v>13</v>
      </c>
      <c r="J16" s="6">
        <v>2</v>
      </c>
    </row>
    <row x14ac:dyDescent="0.25" r="17" customHeight="1" ht="19.5">
      <c r="A17" s="6">
        <v>16</v>
      </c>
      <c r="B17" s="2" t="s">
        <v>17</v>
      </c>
      <c r="C17" s="3"/>
      <c r="D17" s="6">
        <v>0</v>
      </c>
      <c r="E17" s="5"/>
      <c r="F17" s="6">
        <v>3766</v>
      </c>
      <c r="G17" s="6">
        <f>E17-F17</f>
      </c>
      <c r="H17" s="6">
        <f>G17/F17</f>
      </c>
      <c r="I17" s="2" t="s">
        <v>13</v>
      </c>
      <c r="J17" s="6">
        <v>2</v>
      </c>
    </row>
    <row x14ac:dyDescent="0.25" r="18" customHeight="1" ht="19.5">
      <c r="A18" s="6">
        <v>17</v>
      </c>
      <c r="B18" s="2" t="s">
        <v>18</v>
      </c>
      <c r="C18" s="6">
        <v>5</v>
      </c>
      <c r="D18" s="7">
        <v>0.03333333333333333</v>
      </c>
      <c r="E18" s="7">
        <v>75238.1</v>
      </c>
      <c r="F18" s="7">
        <v>67685.5</v>
      </c>
      <c r="G18" s="7">
        <f>E18-F18</f>
      </c>
      <c r="H18" s="7">
        <f>G18/F18</f>
      </c>
      <c r="I18" s="2" t="s">
        <v>13</v>
      </c>
      <c r="J18" s="6">
        <v>2</v>
      </c>
    </row>
    <row x14ac:dyDescent="0.25" r="19" customHeight="1" ht="19.5">
      <c r="A19" s="6">
        <v>18</v>
      </c>
      <c r="B19" s="2" t="s">
        <v>19</v>
      </c>
      <c r="C19" s="6">
        <v>27</v>
      </c>
      <c r="D19" s="7">
        <v>0.18</v>
      </c>
      <c r="E19" s="7">
        <v>355691.99</v>
      </c>
      <c r="F19" s="7">
        <v>326782.64</v>
      </c>
      <c r="G19" s="7">
        <f>E19-F19</f>
      </c>
      <c r="H19" s="7">
        <f>G19/F19</f>
      </c>
      <c r="I19" s="2" t="s">
        <v>13</v>
      </c>
      <c r="J19" s="6">
        <v>2</v>
      </c>
    </row>
    <row x14ac:dyDescent="0.25" r="20" customHeight="1" ht="19.5">
      <c r="A20" s="6">
        <v>19</v>
      </c>
      <c r="B20" s="2" t="s">
        <v>20</v>
      </c>
      <c r="C20" s="6">
        <v>70</v>
      </c>
      <c r="D20" s="7">
        <v>0.4666666666666667</v>
      </c>
      <c r="E20" s="7">
        <v>442678.97</v>
      </c>
      <c r="F20" s="7">
        <v>441875.64</v>
      </c>
      <c r="G20" s="7">
        <f>E20-F20</f>
      </c>
      <c r="H20" s="7">
        <f>G20/F20</f>
      </c>
      <c r="I20" s="2" t="s">
        <v>13</v>
      </c>
      <c r="J20" s="6">
        <v>2</v>
      </c>
    </row>
    <row x14ac:dyDescent="0.25" r="21" customHeight="1" ht="19.5">
      <c r="A21" s="6">
        <v>20</v>
      </c>
      <c r="B21" s="2" t="s">
        <v>10</v>
      </c>
      <c r="C21" s="6">
        <v>4</v>
      </c>
      <c r="D21" s="7">
        <v>0.02666666666666667</v>
      </c>
      <c r="E21" s="7">
        <v>35428.57</v>
      </c>
      <c r="F21" s="7">
        <v>25298.91</v>
      </c>
      <c r="G21" s="7">
        <f>E21-F21</f>
      </c>
      <c r="H21" s="7">
        <f>G21/F21</f>
      </c>
      <c r="I21" s="2" t="s">
        <v>11</v>
      </c>
      <c r="J21" s="6">
        <v>3</v>
      </c>
    </row>
    <row x14ac:dyDescent="0.25" r="22" customHeight="1" ht="19.5">
      <c r="A22" s="6">
        <v>21</v>
      </c>
      <c r="B22" s="2" t="s">
        <v>12</v>
      </c>
      <c r="C22" s="3"/>
      <c r="D22" s="4"/>
      <c r="E22" s="5"/>
      <c r="F22" s="6">
        <v>3024</v>
      </c>
      <c r="G22" s="6">
        <f>E22-F22</f>
      </c>
      <c r="H22" s="6">
        <f>G22/F22</f>
      </c>
      <c r="I22" s="2" t="s">
        <v>13</v>
      </c>
      <c r="J22" s="6">
        <v>3</v>
      </c>
    </row>
    <row x14ac:dyDescent="0.25" r="23" customHeight="1" ht="19.5">
      <c r="A23" s="6">
        <v>22</v>
      </c>
      <c r="B23" s="2" t="s">
        <v>21</v>
      </c>
      <c r="C23" s="6">
        <v>9</v>
      </c>
      <c r="D23" s="7">
        <v>0.06</v>
      </c>
      <c r="E23" s="6">
        <v>106261</v>
      </c>
      <c r="F23" s="7">
        <v>96092.49</v>
      </c>
      <c r="G23" s="7">
        <f>E23-F23</f>
      </c>
      <c r="H23" s="7">
        <f>G23/F23</f>
      </c>
      <c r="I23" s="2" t="s">
        <v>13</v>
      </c>
      <c r="J23" s="6">
        <v>3</v>
      </c>
    </row>
    <row x14ac:dyDescent="0.25" r="24" customHeight="1" ht="19.5">
      <c r="A24" s="6">
        <v>23</v>
      </c>
      <c r="B24" s="2" t="s">
        <v>22</v>
      </c>
      <c r="C24" s="6">
        <v>11</v>
      </c>
      <c r="D24" s="7">
        <v>0.07333333333333333</v>
      </c>
      <c r="E24" s="6">
        <v>221800</v>
      </c>
      <c r="F24" s="7">
        <v>169235.6</v>
      </c>
      <c r="G24" s="7">
        <f>E24-F24</f>
      </c>
      <c r="H24" s="7">
        <f>G24/F24</f>
      </c>
      <c r="I24" s="2" t="s">
        <v>13</v>
      </c>
      <c r="J24" s="6">
        <v>3</v>
      </c>
    </row>
    <row x14ac:dyDescent="0.25" r="25" customHeight="1" ht="19.5">
      <c r="A25" s="6">
        <v>24</v>
      </c>
      <c r="B25" s="2" t="s">
        <v>15</v>
      </c>
      <c r="C25" s="6">
        <v>20</v>
      </c>
      <c r="D25" s="7">
        <v>0.13333333333333333</v>
      </c>
      <c r="E25" s="7">
        <v>240020.95</v>
      </c>
      <c r="F25" s="7">
        <v>230669.55</v>
      </c>
      <c r="G25" s="7">
        <f>E25-F25</f>
      </c>
      <c r="H25" s="7">
        <f>G25/F25</f>
      </c>
      <c r="I25" s="2" t="s">
        <v>13</v>
      </c>
      <c r="J25" s="6">
        <v>3</v>
      </c>
    </row>
    <row x14ac:dyDescent="0.25" r="26" customHeight="1" ht="19.5">
      <c r="A26" s="6">
        <v>25</v>
      </c>
      <c r="B26" s="2" t="s">
        <v>16</v>
      </c>
      <c r="C26" s="6">
        <v>4</v>
      </c>
      <c r="D26" s="7">
        <v>0.02666666666666667</v>
      </c>
      <c r="E26" s="6">
        <v>26786</v>
      </c>
      <c r="F26" s="7">
        <v>26259.41</v>
      </c>
      <c r="G26" s="7">
        <f>E26-F26</f>
      </c>
      <c r="H26" s="7">
        <f>G26/F26</f>
      </c>
      <c r="I26" s="2" t="s">
        <v>13</v>
      </c>
      <c r="J26" s="6">
        <v>3</v>
      </c>
    </row>
    <row x14ac:dyDescent="0.25" r="27" customHeight="1" ht="19.5">
      <c r="A27" s="6">
        <v>26</v>
      </c>
      <c r="B27" s="2" t="s">
        <v>17</v>
      </c>
      <c r="C27" s="3"/>
      <c r="D27" s="6">
        <v>0</v>
      </c>
      <c r="E27" s="5"/>
      <c r="F27" s="5"/>
      <c r="G27" s="6">
        <f>E27-F27</f>
      </c>
      <c r="H27" s="5">
        <f>G27/F27</f>
      </c>
      <c r="I27" s="2" t="s">
        <v>13</v>
      </c>
      <c r="J27" s="6">
        <v>3</v>
      </c>
    </row>
    <row x14ac:dyDescent="0.25" r="28" customHeight="1" ht="19.5">
      <c r="A28" s="6">
        <v>27</v>
      </c>
      <c r="B28" s="2" t="s">
        <v>18</v>
      </c>
      <c r="C28" s="6">
        <v>5</v>
      </c>
      <c r="D28" s="7">
        <v>0.03333333333333333</v>
      </c>
      <c r="E28" s="7">
        <v>75238.1</v>
      </c>
      <c r="F28" s="7">
        <v>70168.76</v>
      </c>
      <c r="G28" s="7">
        <f>E28-F28</f>
      </c>
      <c r="H28" s="7">
        <f>G28/F28</f>
      </c>
      <c r="I28" s="2" t="s">
        <v>13</v>
      </c>
      <c r="J28" s="6">
        <v>3</v>
      </c>
    </row>
    <row x14ac:dyDescent="0.25" r="29" customHeight="1" ht="19.5">
      <c r="A29" s="6">
        <v>28</v>
      </c>
      <c r="B29" s="2" t="s">
        <v>19</v>
      </c>
      <c r="C29" s="6">
        <v>27</v>
      </c>
      <c r="D29" s="7">
        <v>0.18</v>
      </c>
      <c r="E29" s="7">
        <v>366680.9</v>
      </c>
      <c r="F29" s="7">
        <v>352212.24</v>
      </c>
      <c r="G29" s="7">
        <f>E29-F29</f>
      </c>
      <c r="H29" s="7">
        <f>G29/F29</f>
      </c>
      <c r="I29" s="2" t="s">
        <v>13</v>
      </c>
      <c r="J29" s="6">
        <v>3</v>
      </c>
    </row>
    <row x14ac:dyDescent="0.25" r="30" customHeight="1" ht="19.5">
      <c r="A30" s="6">
        <v>29</v>
      </c>
      <c r="B30" s="2" t="s">
        <v>20</v>
      </c>
      <c r="C30" s="6">
        <v>70</v>
      </c>
      <c r="D30" s="7">
        <v>0.4666666666666667</v>
      </c>
      <c r="E30" s="7">
        <v>621151.49</v>
      </c>
      <c r="F30" s="7">
        <v>605758.17</v>
      </c>
      <c r="G30" s="7">
        <f>E30-F30</f>
      </c>
      <c r="H30" s="7">
        <f>G30/F30</f>
      </c>
      <c r="I30" s="2" t="s">
        <v>13</v>
      </c>
      <c r="J30" s="6">
        <v>3</v>
      </c>
    </row>
    <row x14ac:dyDescent="0.25" r="31" customHeight="1" ht="19.5">
      <c r="A31" s="6">
        <v>30</v>
      </c>
      <c r="B31" s="2" t="s">
        <v>10</v>
      </c>
      <c r="C31" s="6">
        <v>4</v>
      </c>
      <c r="D31" s="7">
        <v>0.0223463687150838</v>
      </c>
      <c r="E31" s="7">
        <v>35428.57</v>
      </c>
      <c r="F31" s="7">
        <v>25738.91</v>
      </c>
      <c r="G31" s="7">
        <f>E31-F31</f>
      </c>
      <c r="H31" s="7">
        <f>G31/F31</f>
      </c>
      <c r="I31" s="2" t="s">
        <v>11</v>
      </c>
      <c r="J31" s="6">
        <v>4</v>
      </c>
    </row>
    <row x14ac:dyDescent="0.25" r="32" customHeight="1" ht="19.5">
      <c r="A32" s="6">
        <v>31</v>
      </c>
      <c r="B32" s="2" t="s">
        <v>12</v>
      </c>
      <c r="C32" s="3"/>
      <c r="D32" s="4"/>
      <c r="E32" s="5"/>
      <c r="F32" s="5"/>
      <c r="G32" s="6">
        <f>E32-F32</f>
      </c>
      <c r="H32" s="5">
        <f>G32/F32</f>
      </c>
      <c r="I32" s="2" t="s">
        <v>13</v>
      </c>
      <c r="J32" s="6">
        <v>4</v>
      </c>
    </row>
    <row x14ac:dyDescent="0.25" r="33" customHeight="1" ht="19.5">
      <c r="A33" s="6">
        <v>32</v>
      </c>
      <c r="B33" s="2" t="s">
        <v>21</v>
      </c>
      <c r="C33" s="6">
        <v>10</v>
      </c>
      <c r="D33" s="7">
        <v>0.055865921787709494</v>
      </c>
      <c r="E33" s="6">
        <v>106261</v>
      </c>
      <c r="F33" s="7">
        <v>83121.92</v>
      </c>
      <c r="G33" s="7">
        <f>E33-F33</f>
      </c>
      <c r="H33" s="7">
        <f>G33/F33</f>
      </c>
      <c r="I33" s="2" t="s">
        <v>13</v>
      </c>
      <c r="J33" s="6">
        <v>4</v>
      </c>
    </row>
    <row x14ac:dyDescent="0.25" r="34" customHeight="1" ht="19.5">
      <c r="A34" s="6">
        <v>33</v>
      </c>
      <c r="B34" s="2" t="s">
        <v>22</v>
      </c>
      <c r="C34" s="6">
        <v>13</v>
      </c>
      <c r="D34" s="7">
        <v>0.07262569832402235</v>
      </c>
      <c r="E34" s="6">
        <v>221800</v>
      </c>
      <c r="F34" s="7">
        <v>143106.58</v>
      </c>
      <c r="G34" s="7">
        <f>E34-F34</f>
      </c>
      <c r="H34" s="7">
        <f>G34/F34</f>
      </c>
      <c r="I34" s="2" t="s">
        <v>13</v>
      </c>
      <c r="J34" s="6">
        <v>4</v>
      </c>
    </row>
    <row x14ac:dyDescent="0.25" r="35" customHeight="1" ht="19.5">
      <c r="A35" s="6">
        <v>34</v>
      </c>
      <c r="B35" s="2" t="s">
        <v>15</v>
      </c>
      <c r="C35" s="6">
        <v>20</v>
      </c>
      <c r="D35" s="7">
        <v>0.11173184357541899</v>
      </c>
      <c r="E35" s="7">
        <v>247230.32</v>
      </c>
      <c r="F35" s="7">
        <v>235867.92</v>
      </c>
      <c r="G35" s="7">
        <f>E35-F35</f>
      </c>
      <c r="H35" s="7">
        <f>G35/F35</f>
      </c>
      <c r="I35" s="2" t="s">
        <v>13</v>
      </c>
      <c r="J35" s="6">
        <v>4</v>
      </c>
    </row>
    <row x14ac:dyDescent="0.25" r="36" customHeight="1" ht="19.5">
      <c r="A36" s="6">
        <v>35</v>
      </c>
      <c r="B36" s="2" t="s">
        <v>16</v>
      </c>
      <c r="C36" s="6">
        <v>4</v>
      </c>
      <c r="D36" s="7">
        <v>0.0223463687150838</v>
      </c>
      <c r="E36" s="6">
        <v>26786</v>
      </c>
      <c r="F36" s="7">
        <v>20673.99</v>
      </c>
      <c r="G36" s="7">
        <f>E36-F36</f>
      </c>
      <c r="H36" s="7">
        <f>G36/F36</f>
      </c>
      <c r="I36" s="2" t="s">
        <v>13</v>
      </c>
      <c r="J36" s="6">
        <v>4</v>
      </c>
    </row>
    <row x14ac:dyDescent="0.25" r="37" customHeight="1" ht="19.5">
      <c r="A37" s="6">
        <v>36</v>
      </c>
      <c r="B37" s="2" t="s">
        <v>23</v>
      </c>
      <c r="C37" s="3"/>
      <c r="D37" s="6">
        <v>0</v>
      </c>
      <c r="E37" s="5"/>
      <c r="F37" s="7">
        <v>1939.38</v>
      </c>
      <c r="G37" s="7">
        <f>E37-F37</f>
      </c>
      <c r="H37" s="6">
        <f>G37/F37</f>
      </c>
      <c r="I37" s="2" t="s">
        <v>13</v>
      </c>
      <c r="J37" s="6">
        <v>4</v>
      </c>
    </row>
    <row x14ac:dyDescent="0.25" r="38" customHeight="1" ht="19.5">
      <c r="A38" s="6">
        <v>37</v>
      </c>
      <c r="B38" s="2" t="s">
        <v>18</v>
      </c>
      <c r="C38" s="6">
        <v>4</v>
      </c>
      <c r="D38" s="7">
        <v>0.0223463687150838</v>
      </c>
      <c r="E38" s="7">
        <v>54075.96</v>
      </c>
      <c r="F38" s="7">
        <v>45706.8</v>
      </c>
      <c r="G38" s="7">
        <f>E38-F38</f>
      </c>
      <c r="H38" s="7">
        <f>G38/F38</f>
      </c>
      <c r="I38" s="2" t="s">
        <v>13</v>
      </c>
      <c r="J38" s="6">
        <v>4</v>
      </c>
    </row>
    <row x14ac:dyDescent="0.25" r="39" customHeight="1" ht="19.5">
      <c r="A39" s="6">
        <v>38</v>
      </c>
      <c r="B39" s="2" t="s">
        <v>19</v>
      </c>
      <c r="C39" s="6">
        <v>28</v>
      </c>
      <c r="D39" s="7">
        <v>0.1564245810055866</v>
      </c>
      <c r="E39" s="7">
        <v>386439.21</v>
      </c>
      <c r="F39" s="7">
        <v>363128.53</v>
      </c>
      <c r="G39" s="7">
        <f>E39-F39</f>
      </c>
      <c r="H39" s="7">
        <f>G39/F39</f>
      </c>
      <c r="I39" s="2" t="s">
        <v>13</v>
      </c>
      <c r="J39" s="6">
        <v>4</v>
      </c>
    </row>
    <row x14ac:dyDescent="0.25" r="40" customHeight="1" ht="19.5">
      <c r="A40" s="6">
        <v>39</v>
      </c>
      <c r="B40" s="2" t="s">
        <v>20</v>
      </c>
      <c r="C40" s="6">
        <v>96</v>
      </c>
      <c r="D40" s="7">
        <v>0.5363128491620112</v>
      </c>
      <c r="E40" s="7">
        <v>905047.16</v>
      </c>
      <c r="F40" s="7">
        <v>877390.74</v>
      </c>
      <c r="G40" s="7">
        <f>E40-F40</f>
      </c>
      <c r="H40" s="7">
        <f>G40/F40</f>
      </c>
      <c r="I40" s="2" t="s">
        <v>13</v>
      </c>
      <c r="J40" s="6">
        <v>4</v>
      </c>
    </row>
    <row x14ac:dyDescent="0.25" r="41" customHeight="1" ht="19.5">
      <c r="A41" s="6">
        <v>40</v>
      </c>
      <c r="B41" s="2" t="s">
        <v>24</v>
      </c>
      <c r="C41" s="3"/>
      <c r="D41" s="4"/>
      <c r="E41" s="6">
        <v>7500</v>
      </c>
      <c r="F41" s="6">
        <v>4708</v>
      </c>
      <c r="G41" s="6">
        <f>E41-F41</f>
      </c>
      <c r="H41" s="7">
        <f>G41/F41</f>
      </c>
      <c r="I41" s="2" t="s">
        <v>13</v>
      </c>
      <c r="J41" s="6">
        <v>4</v>
      </c>
    </row>
    <row x14ac:dyDescent="0.25" r="42" customHeight="1" ht="19.5">
      <c r="A42" s="6">
        <v>41</v>
      </c>
      <c r="B42" s="2" t="s">
        <v>10</v>
      </c>
      <c r="C42" s="6">
        <v>4</v>
      </c>
      <c r="D42" s="7">
        <v>0.020942408376963352</v>
      </c>
      <c r="E42" s="7">
        <v>35428.57</v>
      </c>
      <c r="F42" s="7">
        <v>27298.91</v>
      </c>
      <c r="G42" s="7">
        <f>E42-F42</f>
      </c>
      <c r="H42" s="7">
        <f>G42/F42</f>
      </c>
      <c r="I42" s="2" t="s">
        <v>11</v>
      </c>
      <c r="J42" s="6">
        <v>5</v>
      </c>
    </row>
    <row x14ac:dyDescent="0.25" r="43" customHeight="1" ht="19.5">
      <c r="A43" s="6">
        <v>42</v>
      </c>
      <c r="B43" s="2" t="s">
        <v>12</v>
      </c>
      <c r="C43" s="3"/>
      <c r="D43" s="4"/>
      <c r="E43" s="5"/>
      <c r="F43" s="5"/>
      <c r="G43" s="6">
        <f>E43-F43</f>
      </c>
      <c r="H43" s="5">
        <f>G43/F43</f>
      </c>
      <c r="I43" s="2" t="s">
        <v>13</v>
      </c>
      <c r="J43" s="6">
        <v>5</v>
      </c>
    </row>
    <row x14ac:dyDescent="0.25" r="44" customHeight="1" ht="19.5">
      <c r="A44" s="6">
        <v>43</v>
      </c>
      <c r="B44" s="2" t="s">
        <v>21</v>
      </c>
      <c r="C44" s="6">
        <v>10</v>
      </c>
      <c r="D44" s="7">
        <v>0.05235602094240838</v>
      </c>
      <c r="E44" s="6">
        <v>106261</v>
      </c>
      <c r="F44" s="7">
        <v>85968.1</v>
      </c>
      <c r="G44" s="7">
        <f>E44-F44</f>
      </c>
      <c r="H44" s="7">
        <f>G44/F44</f>
      </c>
      <c r="I44" s="2" t="s">
        <v>13</v>
      </c>
      <c r="J44" s="6">
        <v>5</v>
      </c>
    </row>
    <row x14ac:dyDescent="0.25" r="45" customHeight="1" ht="19.5">
      <c r="A45" s="6">
        <v>44</v>
      </c>
      <c r="B45" s="2" t="s">
        <v>22</v>
      </c>
      <c r="C45" s="6">
        <v>13</v>
      </c>
      <c r="D45" s="7">
        <v>0.06806282722513089</v>
      </c>
      <c r="E45" s="6">
        <v>221800</v>
      </c>
      <c r="F45" s="7">
        <v>163062.77</v>
      </c>
      <c r="G45" s="7">
        <f>E45-F45</f>
      </c>
      <c r="H45" s="7">
        <f>G45/F45</f>
      </c>
      <c r="I45" s="2" t="s">
        <v>13</v>
      </c>
      <c r="J45" s="6">
        <v>5</v>
      </c>
    </row>
    <row x14ac:dyDescent="0.25" r="46" customHeight="1" ht="19.5">
      <c r="A46" s="6">
        <v>45</v>
      </c>
      <c r="B46" s="2" t="s">
        <v>15</v>
      </c>
      <c r="C46" s="6">
        <v>20</v>
      </c>
      <c r="D46" s="7">
        <v>0.10471204188481675</v>
      </c>
      <c r="E46" s="7">
        <v>250369.78</v>
      </c>
      <c r="F46" s="7">
        <v>239007.38</v>
      </c>
      <c r="G46" s="7">
        <f>E46-F46</f>
      </c>
      <c r="H46" s="7">
        <f>G46/F46</f>
      </c>
      <c r="I46" s="2" t="s">
        <v>13</v>
      </c>
      <c r="J46" s="6">
        <v>5</v>
      </c>
    </row>
    <row x14ac:dyDescent="0.25" r="47" customHeight="1" ht="19.5">
      <c r="A47" s="6">
        <v>46</v>
      </c>
      <c r="B47" s="2" t="s">
        <v>16</v>
      </c>
      <c r="C47" s="6">
        <v>4</v>
      </c>
      <c r="D47" s="7">
        <v>0.020942408376963352</v>
      </c>
      <c r="E47" s="6">
        <v>26786</v>
      </c>
      <c r="F47" s="7">
        <v>22725.97</v>
      </c>
      <c r="G47" s="7">
        <f>E47-F47</f>
      </c>
      <c r="H47" s="7">
        <f>G47/F47</f>
      </c>
      <c r="I47" s="2" t="s">
        <v>13</v>
      </c>
      <c r="J47" s="6">
        <v>5</v>
      </c>
    </row>
    <row x14ac:dyDescent="0.25" r="48" customHeight="1" ht="19.5">
      <c r="A48" s="6">
        <v>47</v>
      </c>
      <c r="B48" s="2" t="s">
        <v>23</v>
      </c>
      <c r="C48" s="3"/>
      <c r="D48" s="6">
        <v>0</v>
      </c>
      <c r="E48" s="7">
        <v>25754.72</v>
      </c>
      <c r="F48" s="5"/>
      <c r="G48" s="7">
        <f>E48-F48</f>
      </c>
      <c r="H48" s="5">
        <f>G48/F48</f>
      </c>
      <c r="I48" s="2" t="s">
        <v>13</v>
      </c>
      <c r="J48" s="6">
        <v>5</v>
      </c>
    </row>
    <row x14ac:dyDescent="0.25" r="49" customHeight="1" ht="19.5">
      <c r="A49" s="6">
        <v>48</v>
      </c>
      <c r="B49" s="2" t="s">
        <v>18</v>
      </c>
      <c r="C49" s="6">
        <v>4</v>
      </c>
      <c r="D49" s="7">
        <v>0.020942408376963352</v>
      </c>
      <c r="E49" s="7">
        <v>63104.76</v>
      </c>
      <c r="F49" s="7">
        <v>55474.45</v>
      </c>
      <c r="G49" s="7">
        <f>E49-F49</f>
      </c>
      <c r="H49" s="7">
        <f>G49/F49</f>
      </c>
      <c r="I49" s="2" t="s">
        <v>13</v>
      </c>
      <c r="J49" s="6">
        <v>5</v>
      </c>
    </row>
    <row x14ac:dyDescent="0.25" r="50" customHeight="1" ht="19.5">
      <c r="A50" s="6">
        <v>49</v>
      </c>
      <c r="B50" s="2" t="s">
        <v>19</v>
      </c>
      <c r="C50" s="6">
        <v>28</v>
      </c>
      <c r="D50" s="7">
        <v>0.14659685863874344</v>
      </c>
      <c r="E50" s="7">
        <v>378844.05</v>
      </c>
      <c r="F50" s="7">
        <v>367297.79</v>
      </c>
      <c r="G50" s="7">
        <f>E50-F50</f>
      </c>
      <c r="H50" s="7">
        <f>G50/F50</f>
      </c>
      <c r="I50" s="2" t="s">
        <v>13</v>
      </c>
      <c r="J50" s="6">
        <v>5</v>
      </c>
    </row>
    <row x14ac:dyDescent="0.25" r="51" customHeight="1" ht="19.5">
      <c r="A51" s="6">
        <v>50</v>
      </c>
      <c r="B51" s="2" t="s">
        <v>20</v>
      </c>
      <c r="C51" s="6">
        <v>108</v>
      </c>
      <c r="D51" s="7">
        <v>0.5654450261780105</v>
      </c>
      <c r="E51" s="7">
        <v>1248287.35</v>
      </c>
      <c r="F51" s="7">
        <v>1212905.95</v>
      </c>
      <c r="G51" s="7">
        <f>E51-F51</f>
      </c>
      <c r="H51" s="7">
        <f>G51/F51</f>
      </c>
      <c r="I51" s="2" t="s">
        <v>13</v>
      </c>
      <c r="J51" s="6">
        <v>5</v>
      </c>
    </row>
    <row x14ac:dyDescent="0.25" r="52" customHeight="1" ht="19.5">
      <c r="A52" s="6">
        <v>51</v>
      </c>
      <c r="B52" s="2" t="s">
        <v>24</v>
      </c>
      <c r="C52" s="3"/>
      <c r="D52" s="4"/>
      <c r="E52" s="5"/>
      <c r="F52" s="6">
        <v>1200</v>
      </c>
      <c r="G52" s="6">
        <f>E52-F52</f>
      </c>
      <c r="H52" s="6">
        <f>G52/F52</f>
      </c>
      <c r="I52" s="2" t="s">
        <v>13</v>
      </c>
      <c r="J52" s="6">
        <v>5</v>
      </c>
    </row>
    <row x14ac:dyDescent="0.25" r="53" customHeight="1" ht="19.5">
      <c r="A53" s="6">
        <v>52</v>
      </c>
      <c r="B53" s="2" t="s">
        <v>25</v>
      </c>
      <c r="C53" s="3"/>
      <c r="D53" s="4"/>
      <c r="E53" s="7">
        <v>209146.65</v>
      </c>
      <c r="F53" s="7">
        <v>206765.69</v>
      </c>
      <c r="G53" s="7">
        <f>E53-F53</f>
      </c>
      <c r="H53" s="7">
        <f>G53/F53</f>
      </c>
      <c r="I53" s="2" t="s">
        <v>13</v>
      </c>
      <c r="J53" s="6">
        <v>5</v>
      </c>
    </row>
    <row x14ac:dyDescent="0.25" r="54" customHeight="1" ht="19.5">
      <c r="A54" s="6">
        <v>53</v>
      </c>
      <c r="B54" s="2" t="s">
        <v>26</v>
      </c>
      <c r="C54" s="3"/>
      <c r="D54" s="4"/>
      <c r="E54" s="5"/>
      <c r="F54" s="6">
        <v>400</v>
      </c>
      <c r="G54" s="6">
        <f>E54-F54</f>
      </c>
      <c r="H54" s="6">
        <f>G54/F54</f>
      </c>
      <c r="I54" s="2" t="s">
        <v>13</v>
      </c>
      <c r="J54" s="6">
        <v>5</v>
      </c>
    </row>
    <row x14ac:dyDescent="0.25" r="55" customHeight="1" ht="19.5">
      <c r="A55" s="6">
        <v>54</v>
      </c>
      <c r="B55" s="2" t="s">
        <v>27</v>
      </c>
      <c r="C55" s="3"/>
      <c r="D55" s="4"/>
      <c r="E55" s="7">
        <v>394306.51</v>
      </c>
      <c r="F55" s="7">
        <v>394306.5</v>
      </c>
      <c r="G55" s="7">
        <f>E55-F55</f>
      </c>
      <c r="H55" s="7">
        <f>G55/F55</f>
      </c>
      <c r="I55" s="2" t="s">
        <v>13</v>
      </c>
      <c r="J55" s="6">
        <v>5</v>
      </c>
    </row>
    <row x14ac:dyDescent="0.25" r="56" customHeight="1" ht="19.5">
      <c r="A56" s="6">
        <v>55</v>
      </c>
      <c r="B56" s="2" t="s">
        <v>10</v>
      </c>
      <c r="C56" s="6">
        <v>4</v>
      </c>
      <c r="D56" s="7">
        <v>0.02030456852791878</v>
      </c>
      <c r="E56" s="7">
        <v>35428.57</v>
      </c>
      <c r="F56" s="7">
        <v>26538.91</v>
      </c>
      <c r="G56" s="7">
        <f>E56-F56</f>
      </c>
      <c r="H56" s="7">
        <f>G56/F56</f>
      </c>
      <c r="I56" s="2" t="s">
        <v>11</v>
      </c>
      <c r="J56" s="6">
        <v>6</v>
      </c>
    </row>
    <row x14ac:dyDescent="0.25" r="57" customHeight="1" ht="19.5">
      <c r="A57" s="6">
        <v>56</v>
      </c>
      <c r="B57" s="2" t="s">
        <v>12</v>
      </c>
      <c r="C57" s="3"/>
      <c r="D57" s="4"/>
      <c r="E57" s="5"/>
      <c r="F57" s="5"/>
      <c r="G57" s="6">
        <f>E57-F57</f>
      </c>
      <c r="H57" s="5">
        <f>G57/F57</f>
      </c>
      <c r="I57" s="2" t="s">
        <v>13</v>
      </c>
      <c r="J57" s="6">
        <v>6</v>
      </c>
    </row>
    <row x14ac:dyDescent="0.25" r="58" customHeight="1" ht="19.5">
      <c r="A58" s="6">
        <v>57</v>
      </c>
      <c r="B58" s="2" t="s">
        <v>21</v>
      </c>
      <c r="C58" s="6">
        <v>9</v>
      </c>
      <c r="D58" s="7">
        <v>0.04568527918781726</v>
      </c>
      <c r="E58" s="6">
        <v>106261</v>
      </c>
      <c r="F58" s="7">
        <v>79589.62</v>
      </c>
      <c r="G58" s="7">
        <f>E58-F58</f>
      </c>
      <c r="H58" s="7">
        <f>G58/F58</f>
      </c>
      <c r="I58" s="2" t="s">
        <v>13</v>
      </c>
      <c r="J58" s="6">
        <v>6</v>
      </c>
    </row>
    <row x14ac:dyDescent="0.25" r="59" customHeight="1" ht="19.5">
      <c r="A59" s="6">
        <v>58</v>
      </c>
      <c r="B59" s="2" t="s">
        <v>22</v>
      </c>
      <c r="C59" s="6">
        <v>13</v>
      </c>
      <c r="D59" s="7">
        <v>0.06598984771573604</v>
      </c>
      <c r="E59" s="6">
        <v>221800</v>
      </c>
      <c r="F59" s="7">
        <v>144953.44</v>
      </c>
      <c r="G59" s="7">
        <f>E59-F59</f>
      </c>
      <c r="H59" s="7">
        <f>G59/F59</f>
      </c>
      <c r="I59" s="2" t="s">
        <v>13</v>
      </c>
      <c r="J59" s="6">
        <v>6</v>
      </c>
    </row>
    <row x14ac:dyDescent="0.25" r="60" customHeight="1" ht="19.5">
      <c r="A60" s="6">
        <v>59</v>
      </c>
      <c r="B60" s="2" t="s">
        <v>15</v>
      </c>
      <c r="C60" s="6">
        <v>20</v>
      </c>
      <c r="D60" s="7">
        <v>0.10152284263959391</v>
      </c>
      <c r="E60" s="7">
        <v>255041.95</v>
      </c>
      <c r="F60" s="7">
        <v>243679.55</v>
      </c>
      <c r="G60" s="7">
        <f>E60-F60</f>
      </c>
      <c r="H60" s="7">
        <f>G60/F60</f>
      </c>
      <c r="I60" s="2" t="s">
        <v>13</v>
      </c>
      <c r="J60" s="6">
        <v>6</v>
      </c>
    </row>
    <row x14ac:dyDescent="0.25" r="61" customHeight="1" ht="19.5">
      <c r="A61" s="6">
        <v>60</v>
      </c>
      <c r="B61" s="2" t="s">
        <v>16</v>
      </c>
      <c r="C61" s="6">
        <v>4</v>
      </c>
      <c r="D61" s="7">
        <v>0.02030456852791878</v>
      </c>
      <c r="E61" s="6">
        <v>26786</v>
      </c>
      <c r="F61" s="7">
        <v>20675.37</v>
      </c>
      <c r="G61" s="7">
        <f>E61-F61</f>
      </c>
      <c r="H61" s="7">
        <f>G61/F61</f>
      </c>
      <c r="I61" s="2" t="s">
        <v>13</v>
      </c>
      <c r="J61" s="6">
        <v>6</v>
      </c>
    </row>
    <row x14ac:dyDescent="0.25" r="62" customHeight="1" ht="19.5">
      <c r="A62" s="6">
        <v>61</v>
      </c>
      <c r="B62" s="2" t="s">
        <v>23</v>
      </c>
      <c r="C62" s="3"/>
      <c r="D62" s="6">
        <v>0</v>
      </c>
      <c r="E62" s="5"/>
      <c r="F62" s="5"/>
      <c r="G62" s="6">
        <f>E62-F62</f>
      </c>
      <c r="H62" s="5">
        <f>G62/F62</f>
      </c>
      <c r="I62" s="2" t="s">
        <v>13</v>
      </c>
      <c r="J62" s="6">
        <v>6</v>
      </c>
    </row>
    <row x14ac:dyDescent="0.25" r="63" customHeight="1" ht="19.5">
      <c r="A63" s="6">
        <v>62</v>
      </c>
      <c r="B63" s="2" t="s">
        <v>18</v>
      </c>
      <c r="C63" s="6">
        <v>7</v>
      </c>
      <c r="D63" s="7">
        <v>0.03553299492385787</v>
      </c>
      <c r="E63" s="7">
        <v>104190.47</v>
      </c>
      <c r="F63" s="7">
        <v>74268.14</v>
      </c>
      <c r="G63" s="7">
        <f>E63-F63</f>
      </c>
      <c r="H63" s="7">
        <f>G63/F63</f>
      </c>
      <c r="I63" s="2" t="s">
        <v>13</v>
      </c>
      <c r="J63" s="6">
        <v>6</v>
      </c>
    </row>
    <row x14ac:dyDescent="0.25" r="64" customHeight="1" ht="19.5">
      <c r="A64" s="6">
        <v>63</v>
      </c>
      <c r="B64" s="2" t="s">
        <v>19</v>
      </c>
      <c r="C64" s="6">
        <v>28</v>
      </c>
      <c r="D64" s="7">
        <v>0.14213197969543148</v>
      </c>
      <c r="E64" s="7">
        <v>377240.1</v>
      </c>
      <c r="F64" s="7">
        <v>359653.96</v>
      </c>
      <c r="G64" s="7">
        <f>E64-F64</f>
      </c>
      <c r="H64" s="7">
        <f>G64/F64</f>
      </c>
      <c r="I64" s="2" t="s">
        <v>13</v>
      </c>
      <c r="J64" s="6">
        <v>6</v>
      </c>
    </row>
    <row x14ac:dyDescent="0.25" r="65" customHeight="1" ht="19.5">
      <c r="A65" s="6">
        <v>64</v>
      </c>
      <c r="B65" s="2" t="s">
        <v>20</v>
      </c>
      <c r="C65" s="6">
        <v>112</v>
      </c>
      <c r="D65" s="7">
        <v>0.5685279187817259</v>
      </c>
      <c r="E65" s="7">
        <v>1425611.85</v>
      </c>
      <c r="F65" s="7">
        <v>1382545.1</v>
      </c>
      <c r="G65" s="7">
        <f>E65-F65</f>
      </c>
      <c r="H65" s="7">
        <f>G65/F65</f>
      </c>
      <c r="I65" s="2" t="s">
        <v>13</v>
      </c>
      <c r="J65" s="6">
        <v>6</v>
      </c>
    </row>
    <row x14ac:dyDescent="0.25" r="66" customHeight="1" ht="19.5">
      <c r="A66" s="6">
        <v>65</v>
      </c>
      <c r="B66" s="2" t="s">
        <v>24</v>
      </c>
      <c r="C66" s="3"/>
      <c r="D66" s="4"/>
      <c r="E66" s="5"/>
      <c r="F66" s="5"/>
      <c r="G66" s="6">
        <f>E66-F66</f>
      </c>
      <c r="H66" s="5">
        <f>G66/F66</f>
      </c>
      <c r="I66" s="2" t="s">
        <v>13</v>
      </c>
      <c r="J66" s="6">
        <v>6</v>
      </c>
    </row>
    <row x14ac:dyDescent="0.25" r="67" customHeight="1" ht="19.5">
      <c r="A67" s="6">
        <v>66</v>
      </c>
      <c r="B67" s="2" t="s">
        <v>25</v>
      </c>
      <c r="C67" s="3"/>
      <c r="D67" s="4"/>
      <c r="E67" s="7">
        <v>179695.24</v>
      </c>
      <c r="F67" s="7">
        <v>177314.29</v>
      </c>
      <c r="G67" s="7">
        <f>E67-F67</f>
      </c>
      <c r="H67" s="7">
        <f>G67/F67</f>
      </c>
      <c r="I67" s="2" t="s">
        <v>13</v>
      </c>
      <c r="J67" s="6">
        <v>6</v>
      </c>
    </row>
    <row x14ac:dyDescent="0.25" r="68" customHeight="1" ht="19.5">
      <c r="A68" s="6">
        <v>67</v>
      </c>
      <c r="B68" s="2" t="s">
        <v>26</v>
      </c>
      <c r="C68" s="3"/>
      <c r="D68" s="4"/>
      <c r="E68" s="6">
        <v>91000</v>
      </c>
      <c r="F68" s="7">
        <v>83042.36</v>
      </c>
      <c r="G68" s="7">
        <f>E68-F68</f>
      </c>
      <c r="H68" s="7">
        <f>G68/F68</f>
      </c>
      <c r="I68" s="2" t="s">
        <v>13</v>
      </c>
      <c r="J68" s="6">
        <v>6</v>
      </c>
    </row>
    <row x14ac:dyDescent="0.25" r="69" customHeight="1" ht="19.5">
      <c r="A69" s="6">
        <v>68</v>
      </c>
      <c r="B69" s="2" t="s">
        <v>27</v>
      </c>
      <c r="C69" s="3"/>
      <c r="D69" s="4"/>
      <c r="E69" s="7">
        <v>341093.44</v>
      </c>
      <c r="F69" s="7">
        <v>341093.43</v>
      </c>
      <c r="G69" s="7">
        <f>E69-F69</f>
      </c>
      <c r="H69" s="7">
        <f>G69/F69</f>
      </c>
      <c r="I69" s="2" t="s">
        <v>13</v>
      </c>
      <c r="J69" s="6">
        <v>6</v>
      </c>
    </row>
    <row x14ac:dyDescent="0.25" r="70" customHeight="1" ht="19.5">
      <c r="A70" s="6">
        <v>69</v>
      </c>
      <c r="B70" s="2" t="s">
        <v>10</v>
      </c>
      <c r="C70" s="6">
        <v>4</v>
      </c>
      <c r="D70" s="7">
        <v>0.019138755980861243</v>
      </c>
      <c r="E70" s="7">
        <v>35428.57</v>
      </c>
      <c r="F70" s="7">
        <v>26498.91</v>
      </c>
      <c r="G70" s="7">
        <f>E70-F70</f>
      </c>
      <c r="H70" s="7">
        <f>G70/F70</f>
      </c>
      <c r="I70" s="2" t="s">
        <v>11</v>
      </c>
      <c r="J70" s="6">
        <v>7</v>
      </c>
    </row>
    <row x14ac:dyDescent="0.25" r="71" customHeight="1" ht="19.5">
      <c r="A71" s="6">
        <v>70</v>
      </c>
      <c r="B71" s="2" t="s">
        <v>12</v>
      </c>
      <c r="C71" s="3"/>
      <c r="D71" s="4"/>
      <c r="E71" s="5"/>
      <c r="F71" s="5"/>
      <c r="G71" s="6">
        <f>E71-F71</f>
      </c>
      <c r="H71" s="5">
        <f>G71/F71</f>
      </c>
      <c r="I71" s="2" t="s">
        <v>13</v>
      </c>
      <c r="J71" s="6">
        <v>7</v>
      </c>
    </row>
    <row x14ac:dyDescent="0.25" r="72" customHeight="1" ht="19.5">
      <c r="A72" s="6">
        <v>71</v>
      </c>
      <c r="B72" s="2" t="s">
        <v>21</v>
      </c>
      <c r="C72" s="6">
        <v>10</v>
      </c>
      <c r="D72" s="7">
        <v>0.04784688995215311</v>
      </c>
      <c r="E72" s="6">
        <v>106261</v>
      </c>
      <c r="F72" s="7">
        <v>89543.25</v>
      </c>
      <c r="G72" s="7">
        <f>E72-F72</f>
      </c>
      <c r="H72" s="7">
        <f>G72/F72</f>
      </c>
      <c r="I72" s="2" t="s">
        <v>13</v>
      </c>
      <c r="J72" s="6">
        <v>7</v>
      </c>
    </row>
    <row x14ac:dyDescent="0.25" r="73" customHeight="1" ht="19.5">
      <c r="A73" s="6">
        <v>72</v>
      </c>
      <c r="B73" s="2" t="s">
        <v>22</v>
      </c>
      <c r="C73" s="6">
        <v>15</v>
      </c>
      <c r="D73" s="7">
        <v>0.07177033492822966</v>
      </c>
      <c r="E73" s="6">
        <v>221800</v>
      </c>
      <c r="F73" s="7">
        <v>220247.44</v>
      </c>
      <c r="G73" s="7">
        <f>E73-F73</f>
      </c>
      <c r="H73" s="7">
        <f>G73/F73</f>
      </c>
      <c r="I73" s="2" t="s">
        <v>13</v>
      </c>
      <c r="J73" s="6">
        <v>7</v>
      </c>
    </row>
    <row x14ac:dyDescent="0.25" r="74" customHeight="1" ht="19.5">
      <c r="A74" s="6">
        <v>73</v>
      </c>
      <c r="B74" s="2" t="s">
        <v>15</v>
      </c>
      <c r="C74" s="6">
        <v>20</v>
      </c>
      <c r="D74" s="7">
        <v>0.09569377990430622</v>
      </c>
      <c r="E74" s="7">
        <v>311915.44</v>
      </c>
      <c r="F74" s="7">
        <v>293553.04</v>
      </c>
      <c r="G74" s="7">
        <f>E74-F74</f>
      </c>
      <c r="H74" s="7">
        <f>G74/F74</f>
      </c>
      <c r="I74" s="2" t="s">
        <v>13</v>
      </c>
      <c r="J74" s="6">
        <v>7</v>
      </c>
    </row>
    <row x14ac:dyDescent="0.25" r="75" customHeight="1" ht="19.5">
      <c r="A75" s="6">
        <v>74</v>
      </c>
      <c r="B75" s="2" t="s">
        <v>16</v>
      </c>
      <c r="C75" s="6">
        <v>4</v>
      </c>
      <c r="D75" s="7">
        <v>0.019138755980861243</v>
      </c>
      <c r="E75" s="6">
        <v>26786</v>
      </c>
      <c r="F75" s="7">
        <v>21804.61</v>
      </c>
      <c r="G75" s="7">
        <f>E75-F75</f>
      </c>
      <c r="H75" s="7">
        <f>G75/F75</f>
      </c>
      <c r="I75" s="2" t="s">
        <v>13</v>
      </c>
      <c r="J75" s="6">
        <v>7</v>
      </c>
    </row>
    <row x14ac:dyDescent="0.25" r="76" customHeight="1" ht="19.5">
      <c r="A76" s="6">
        <v>75</v>
      </c>
      <c r="B76" s="2" t="s">
        <v>23</v>
      </c>
      <c r="C76" s="3"/>
      <c r="D76" s="6">
        <v>0</v>
      </c>
      <c r="E76" s="5"/>
      <c r="F76" s="7">
        <v>2261.27</v>
      </c>
      <c r="G76" s="7">
        <f>E76-F76</f>
      </c>
      <c r="H76" s="6">
        <f>G76/F76</f>
      </c>
      <c r="I76" s="2" t="s">
        <v>13</v>
      </c>
      <c r="J76" s="6">
        <v>7</v>
      </c>
    </row>
    <row x14ac:dyDescent="0.25" r="77" customHeight="1" ht="19.5">
      <c r="A77" s="6">
        <v>76</v>
      </c>
      <c r="B77" s="2" t="s">
        <v>18</v>
      </c>
      <c r="C77" s="6">
        <v>8</v>
      </c>
      <c r="D77" s="7">
        <v>0.03827751196172249</v>
      </c>
      <c r="E77" s="7">
        <v>104190.47</v>
      </c>
      <c r="F77" s="7">
        <v>111539.44</v>
      </c>
      <c r="G77" s="7">
        <f>E77-F77</f>
      </c>
      <c r="H77" s="7">
        <f>G77/F77</f>
      </c>
      <c r="I77" s="2" t="s">
        <v>13</v>
      </c>
      <c r="J77" s="6">
        <v>7</v>
      </c>
    </row>
    <row x14ac:dyDescent="0.25" r="78" customHeight="1" ht="19.5">
      <c r="A78" s="6">
        <v>77</v>
      </c>
      <c r="B78" s="2" t="s">
        <v>19</v>
      </c>
      <c r="C78" s="6">
        <v>28</v>
      </c>
      <c r="D78" s="7">
        <v>0.1339712918660287</v>
      </c>
      <c r="E78" s="7">
        <v>378964.8</v>
      </c>
      <c r="F78" s="7">
        <v>364487.15</v>
      </c>
      <c r="G78" s="7">
        <f>E78-F78</f>
      </c>
      <c r="H78" s="7">
        <f>G78/F78</f>
      </c>
      <c r="I78" s="2" t="s">
        <v>13</v>
      </c>
      <c r="J78" s="6">
        <v>7</v>
      </c>
    </row>
    <row x14ac:dyDescent="0.25" r="79" customHeight="1" ht="19.5">
      <c r="A79" s="6">
        <v>78</v>
      </c>
      <c r="B79" s="2" t="s">
        <v>20</v>
      </c>
      <c r="C79" s="6">
        <v>115</v>
      </c>
      <c r="D79" s="7">
        <v>0.5502392344497608</v>
      </c>
      <c r="E79" s="7">
        <v>1469823.9</v>
      </c>
      <c r="F79" s="7">
        <v>1423794.84</v>
      </c>
      <c r="G79" s="7">
        <f>E79-F79</f>
      </c>
      <c r="H79" s="7">
        <f>G79/F79</f>
      </c>
      <c r="I79" s="2" t="s">
        <v>13</v>
      </c>
      <c r="J79" s="6">
        <v>7</v>
      </c>
    </row>
    <row x14ac:dyDescent="0.25" r="80" customHeight="1" ht="19.5">
      <c r="A80" s="6">
        <v>79</v>
      </c>
      <c r="B80" s="2" t="s">
        <v>28</v>
      </c>
      <c r="C80" s="3"/>
      <c r="D80" s="4"/>
      <c r="E80" s="6">
        <v>15000</v>
      </c>
      <c r="F80" s="7">
        <v>2353.74</v>
      </c>
      <c r="G80" s="7">
        <f>E80-F80</f>
      </c>
      <c r="H80" s="7">
        <f>G80/F80</f>
      </c>
      <c r="I80" s="2" t="s">
        <v>13</v>
      </c>
      <c r="J80" s="6">
        <v>7</v>
      </c>
    </row>
    <row x14ac:dyDescent="0.25" r="81" customHeight="1" ht="19.5">
      <c r="A81" s="6">
        <v>80</v>
      </c>
      <c r="B81" s="2" t="s">
        <v>29</v>
      </c>
      <c r="C81" s="3"/>
      <c r="D81" s="4"/>
      <c r="E81" s="5"/>
      <c r="F81" s="7">
        <v>287.64</v>
      </c>
      <c r="G81" s="7">
        <f>E81-F81</f>
      </c>
      <c r="H81" s="6">
        <f>G81/F81</f>
      </c>
      <c r="I81" s="2" t="s">
        <v>13</v>
      </c>
      <c r="J81" s="6">
        <v>7</v>
      </c>
    </row>
    <row x14ac:dyDescent="0.25" r="82" customHeight="1" ht="19.5">
      <c r="A82" s="6">
        <v>81</v>
      </c>
      <c r="B82" s="2" t="s">
        <v>25</v>
      </c>
      <c r="C82" s="3"/>
      <c r="D82" s="4"/>
      <c r="E82" s="7">
        <v>182095.24</v>
      </c>
      <c r="F82" s="7">
        <v>179714.27</v>
      </c>
      <c r="G82" s="7">
        <f>E82-F82</f>
      </c>
      <c r="H82" s="7">
        <f>G82/F82</f>
      </c>
      <c r="I82" s="2" t="s">
        <v>13</v>
      </c>
      <c r="J82" s="6">
        <v>7</v>
      </c>
    </row>
    <row x14ac:dyDescent="0.25" r="83" customHeight="1" ht="19.5">
      <c r="A83" s="6">
        <v>82</v>
      </c>
      <c r="B83" s="2" t="s">
        <v>26</v>
      </c>
      <c r="C83" s="6">
        <v>5</v>
      </c>
      <c r="D83" s="4"/>
      <c r="E83" s="7">
        <v>122967.51</v>
      </c>
      <c r="F83" s="7">
        <v>103583.17</v>
      </c>
      <c r="G83" s="7">
        <f>E83-F83</f>
      </c>
      <c r="H83" s="7">
        <f>G83/F83</f>
      </c>
      <c r="I83" s="2" t="s">
        <v>13</v>
      </c>
      <c r="J83" s="6">
        <v>7</v>
      </c>
    </row>
    <row x14ac:dyDescent="0.25" r="84" customHeight="1" ht="19.5">
      <c r="A84" s="6">
        <v>83</v>
      </c>
      <c r="B84" s="2" t="s">
        <v>27</v>
      </c>
      <c r="C84" s="3"/>
      <c r="D84" s="4"/>
      <c r="E84" s="7">
        <v>299405.51</v>
      </c>
      <c r="F84" s="7">
        <v>299405.51</v>
      </c>
      <c r="G84" s="6">
        <f>E84-F84</f>
      </c>
      <c r="H84" s="6">
        <f>G84/F84</f>
      </c>
      <c r="I84" s="2" t="s">
        <v>13</v>
      </c>
      <c r="J84" s="6">
        <v>7</v>
      </c>
    </row>
    <row x14ac:dyDescent="0.25" r="85" customHeight="1" ht="19.5">
      <c r="A85" s="6">
        <v>84</v>
      </c>
      <c r="B85" s="2" t="s">
        <v>10</v>
      </c>
      <c r="C85" s="6">
        <v>4</v>
      </c>
      <c r="D85" s="7">
        <v>0.01809954751131222</v>
      </c>
      <c r="E85" s="7">
        <v>35428.57</v>
      </c>
      <c r="F85" s="7">
        <v>27453.91</v>
      </c>
      <c r="G85" s="7">
        <f>E85-F85</f>
      </c>
      <c r="H85" s="7">
        <f>G85/F85</f>
      </c>
      <c r="I85" s="2" t="s">
        <v>11</v>
      </c>
      <c r="J85" s="6">
        <v>8</v>
      </c>
    </row>
    <row x14ac:dyDescent="0.25" r="86" customHeight="1" ht="19.5">
      <c r="A86" s="6">
        <v>85</v>
      </c>
      <c r="B86" s="2" t="s">
        <v>12</v>
      </c>
      <c r="C86" s="3"/>
      <c r="D86" s="4"/>
      <c r="E86" s="5"/>
      <c r="F86" s="5"/>
      <c r="G86" s="6">
        <f>E86-F86</f>
      </c>
      <c r="H86" s="5">
        <f>G86/F86</f>
      </c>
      <c r="I86" s="2" t="s">
        <v>13</v>
      </c>
      <c r="J86" s="6">
        <v>8</v>
      </c>
    </row>
    <row x14ac:dyDescent="0.25" r="87" customHeight="1" ht="19.5">
      <c r="A87" s="6">
        <v>86</v>
      </c>
      <c r="B87" s="2" t="s">
        <v>21</v>
      </c>
      <c r="C87" s="6">
        <v>10</v>
      </c>
      <c r="D87" s="7">
        <v>0.04524886877828054</v>
      </c>
      <c r="E87" s="6">
        <v>106261</v>
      </c>
      <c r="F87" s="7">
        <v>87343.98</v>
      </c>
      <c r="G87" s="7">
        <f>E87-F87</f>
      </c>
      <c r="H87" s="7">
        <f>G87/F87</f>
      </c>
      <c r="I87" s="2" t="s">
        <v>13</v>
      </c>
      <c r="J87" s="6">
        <v>8</v>
      </c>
    </row>
    <row x14ac:dyDescent="0.25" r="88" customHeight="1" ht="19.5">
      <c r="A88" s="6">
        <v>87</v>
      </c>
      <c r="B88" s="2" t="s">
        <v>22</v>
      </c>
      <c r="C88" s="6">
        <v>14</v>
      </c>
      <c r="D88" s="7">
        <v>0.06334841628959276</v>
      </c>
      <c r="E88" s="6">
        <v>221800</v>
      </c>
      <c r="F88" s="7">
        <v>167139.22</v>
      </c>
      <c r="G88" s="7">
        <f>E88-F88</f>
      </c>
      <c r="H88" s="7">
        <f>G88/F88</f>
      </c>
      <c r="I88" s="2" t="s">
        <v>13</v>
      </c>
      <c r="J88" s="6">
        <v>8</v>
      </c>
    </row>
    <row x14ac:dyDescent="0.25" r="89" customHeight="1" ht="19.5">
      <c r="A89" s="6">
        <v>88</v>
      </c>
      <c r="B89" s="2" t="s">
        <v>15</v>
      </c>
      <c r="C89" s="6">
        <v>20</v>
      </c>
      <c r="D89" s="7">
        <v>0.09049773755656108</v>
      </c>
      <c r="E89" s="7">
        <v>312099.79</v>
      </c>
      <c r="F89" s="7">
        <v>308339.55</v>
      </c>
      <c r="G89" s="7">
        <f>E89-F89</f>
      </c>
      <c r="H89" s="7">
        <f>G89/F89</f>
      </c>
      <c r="I89" s="2" t="s">
        <v>13</v>
      </c>
      <c r="J89" s="6">
        <v>8</v>
      </c>
    </row>
    <row x14ac:dyDescent="0.25" r="90" customHeight="1" ht="19.5">
      <c r="A90" s="6">
        <v>89</v>
      </c>
      <c r="B90" s="2" t="s">
        <v>16</v>
      </c>
      <c r="C90" s="6">
        <v>4</v>
      </c>
      <c r="D90" s="7">
        <v>0.01809954751131222</v>
      </c>
      <c r="E90" s="6">
        <v>26786</v>
      </c>
      <c r="F90" s="7">
        <v>20897.61</v>
      </c>
      <c r="G90" s="7">
        <f>E90-F90</f>
      </c>
      <c r="H90" s="7">
        <f>G90/F90</f>
      </c>
      <c r="I90" s="2" t="s">
        <v>13</v>
      </c>
      <c r="J90" s="6">
        <v>8</v>
      </c>
    </row>
    <row x14ac:dyDescent="0.25" r="91" customHeight="1" ht="19.5">
      <c r="A91" s="6">
        <v>90</v>
      </c>
      <c r="B91" s="2" t="s">
        <v>23</v>
      </c>
      <c r="C91" s="3"/>
      <c r="D91" s="6">
        <v>0</v>
      </c>
      <c r="E91" s="7">
        <v>35094.33</v>
      </c>
      <c r="F91" s="7">
        <v>3558.53</v>
      </c>
      <c r="G91" s="7">
        <f>E91-F91</f>
      </c>
      <c r="H91" s="7">
        <f>G91/F91</f>
      </c>
      <c r="I91" s="2" t="s">
        <v>13</v>
      </c>
      <c r="J91" s="6">
        <v>8</v>
      </c>
    </row>
    <row x14ac:dyDescent="0.25" r="92" customHeight="1" ht="19.5">
      <c r="A92" s="6">
        <v>91</v>
      </c>
      <c r="B92" s="2" t="s">
        <v>18</v>
      </c>
      <c r="C92" s="6">
        <v>8</v>
      </c>
      <c r="D92" s="7">
        <v>0.03619909502262444</v>
      </c>
      <c r="E92" s="7">
        <v>104190.47</v>
      </c>
      <c r="F92" s="7">
        <v>102945.67</v>
      </c>
      <c r="G92" s="7">
        <f>E92-F92</f>
      </c>
      <c r="H92" s="7">
        <f>G92/F92</f>
      </c>
      <c r="I92" s="2" t="s">
        <v>13</v>
      </c>
      <c r="J92" s="6">
        <v>8</v>
      </c>
    </row>
    <row x14ac:dyDescent="0.25" r="93" customHeight="1" ht="19.5">
      <c r="A93" s="6">
        <v>92</v>
      </c>
      <c r="B93" s="2" t="s">
        <v>19</v>
      </c>
      <c r="C93" s="6">
        <v>27</v>
      </c>
      <c r="D93" s="7">
        <v>0.12217194570135746</v>
      </c>
      <c r="E93" s="7">
        <v>383077.21</v>
      </c>
      <c r="F93" s="7">
        <v>369699.4</v>
      </c>
      <c r="G93" s="7">
        <f>E93-F93</f>
      </c>
      <c r="H93" s="7">
        <f>G93/F93</f>
      </c>
      <c r="I93" s="2" t="s">
        <v>13</v>
      </c>
      <c r="J93" s="6">
        <v>8</v>
      </c>
    </row>
    <row x14ac:dyDescent="0.25" r="94" customHeight="1" ht="19.5">
      <c r="A94" s="6">
        <v>93</v>
      </c>
      <c r="B94" s="2" t="s">
        <v>20</v>
      </c>
      <c r="C94" s="6">
        <v>122</v>
      </c>
      <c r="D94" s="7">
        <v>0.5520361990950227</v>
      </c>
      <c r="E94" s="7">
        <v>1576694.11</v>
      </c>
      <c r="F94" s="7">
        <v>1565329.86</v>
      </c>
      <c r="G94" s="7">
        <f>E94-F94</f>
      </c>
      <c r="H94" s="7">
        <f>G94/F94</f>
      </c>
      <c r="I94" s="2" t="s">
        <v>13</v>
      </c>
      <c r="J94" s="6">
        <v>8</v>
      </c>
    </row>
    <row x14ac:dyDescent="0.25" r="95" customHeight="1" ht="19.5">
      <c r="A95" s="6">
        <v>94</v>
      </c>
      <c r="B95" s="2" t="s">
        <v>28</v>
      </c>
      <c r="C95" s="6">
        <v>1</v>
      </c>
      <c r="D95" s="4"/>
      <c r="E95" s="6">
        <v>7500</v>
      </c>
      <c r="F95" s="7">
        <v>8052.03</v>
      </c>
      <c r="G95" s="7">
        <f>E95-F95</f>
      </c>
      <c r="H95" s="7">
        <f>G95/F95</f>
      </c>
      <c r="I95" s="2" t="s">
        <v>13</v>
      </c>
      <c r="J95" s="6">
        <v>8</v>
      </c>
    </row>
    <row x14ac:dyDescent="0.25" r="96" customHeight="1" ht="19.5">
      <c r="A96" s="6">
        <v>95</v>
      </c>
      <c r="B96" s="2" t="s">
        <v>29</v>
      </c>
      <c r="C96" s="3"/>
      <c r="D96" s="4"/>
      <c r="E96" s="5"/>
      <c r="F96" s="7">
        <v>21809.41</v>
      </c>
      <c r="G96" s="7">
        <f>E96-F96</f>
      </c>
      <c r="H96" s="6">
        <f>G96/F96</f>
      </c>
      <c r="I96" s="2" t="s">
        <v>13</v>
      </c>
      <c r="J96" s="6">
        <v>8</v>
      </c>
    </row>
    <row x14ac:dyDescent="0.25" r="97" customHeight="1" ht="19.5">
      <c r="A97" s="6">
        <v>96</v>
      </c>
      <c r="B97" s="2" t="s">
        <v>25</v>
      </c>
      <c r="C97" s="3"/>
      <c r="D97" s="4"/>
      <c r="E97" s="7">
        <v>481465.24</v>
      </c>
      <c r="F97" s="7">
        <v>479084.21</v>
      </c>
      <c r="G97" s="7">
        <f>E97-F97</f>
      </c>
      <c r="H97" s="7">
        <f>G97/F97</f>
      </c>
      <c r="I97" s="2" t="s">
        <v>13</v>
      </c>
      <c r="J97" s="6">
        <v>8</v>
      </c>
    </row>
    <row x14ac:dyDescent="0.25" r="98" customHeight="1" ht="19.5">
      <c r="A98" s="6">
        <v>97</v>
      </c>
      <c r="B98" s="2" t="s">
        <v>26</v>
      </c>
      <c r="C98" s="6">
        <v>11</v>
      </c>
      <c r="D98" s="4"/>
      <c r="E98" s="7">
        <v>171144.54</v>
      </c>
      <c r="F98" s="7">
        <v>154653.48</v>
      </c>
      <c r="G98" s="7">
        <f>E98-F98</f>
      </c>
      <c r="H98" s="7">
        <f>G98/F98</f>
      </c>
      <c r="I98" s="2" t="s">
        <v>13</v>
      </c>
      <c r="J98" s="6">
        <v>8</v>
      </c>
    </row>
    <row x14ac:dyDescent="0.25" r="99" customHeight="1" ht="19.5">
      <c r="A99" s="6">
        <v>98</v>
      </c>
      <c r="B99" s="2" t="s">
        <v>27</v>
      </c>
      <c r="C99" s="3"/>
      <c r="D99" s="4"/>
      <c r="E99" s="7">
        <v>270090.94</v>
      </c>
      <c r="F99" s="7">
        <v>270090.93</v>
      </c>
      <c r="G99" s="7">
        <f>E99-F99</f>
      </c>
      <c r="H99" s="7">
        <f>G99/F99</f>
      </c>
      <c r="I99" s="2" t="s">
        <v>13</v>
      </c>
      <c r="J99" s="6">
        <v>8</v>
      </c>
    </row>
    <row x14ac:dyDescent="0.25" r="100" customHeight="1" ht="19.5">
      <c r="A100" s="6">
        <v>99</v>
      </c>
      <c r="B100" s="2" t="s">
        <v>10</v>
      </c>
      <c r="C100" s="6">
        <v>4</v>
      </c>
      <c r="D100" s="7">
        <v>0.01646090534979424</v>
      </c>
      <c r="E100" s="7">
        <v>35428.57</v>
      </c>
      <c r="F100" s="6">
        <v>26440</v>
      </c>
      <c r="G100" s="7">
        <f>E100-F100</f>
      </c>
      <c r="H100" s="7">
        <f>G100/F100</f>
      </c>
      <c r="I100" s="2" t="s">
        <v>11</v>
      </c>
      <c r="J100" s="6">
        <v>9</v>
      </c>
    </row>
    <row x14ac:dyDescent="0.25" r="101" customHeight="1" ht="19.5">
      <c r="A101" s="6">
        <v>100</v>
      </c>
      <c r="B101" s="2" t="s">
        <v>12</v>
      </c>
      <c r="C101" s="3"/>
      <c r="D101" s="4"/>
      <c r="E101" s="5"/>
      <c r="F101" s="5"/>
      <c r="G101" s="6">
        <f>E101-F101</f>
      </c>
      <c r="H101" s="5">
        <f>G101/F101</f>
      </c>
      <c r="I101" s="2" t="s">
        <v>13</v>
      </c>
      <c r="J101" s="6">
        <v>9</v>
      </c>
    </row>
    <row x14ac:dyDescent="0.25" r="102" customHeight="1" ht="19.5">
      <c r="A102" s="6">
        <v>101</v>
      </c>
      <c r="B102" s="2" t="s">
        <v>21</v>
      </c>
      <c r="C102" s="6">
        <v>10</v>
      </c>
      <c r="D102" s="7">
        <v>0.0411522633744856</v>
      </c>
      <c r="E102" s="6">
        <v>106261</v>
      </c>
      <c r="F102" s="7">
        <v>93968.35</v>
      </c>
      <c r="G102" s="7">
        <f>E102-F102</f>
      </c>
      <c r="H102" s="7">
        <f>G102/F102</f>
      </c>
      <c r="I102" s="2" t="s">
        <v>13</v>
      </c>
      <c r="J102" s="6">
        <v>9</v>
      </c>
    </row>
    <row x14ac:dyDescent="0.25" r="103" customHeight="1" ht="19.5">
      <c r="A103" s="6">
        <v>102</v>
      </c>
      <c r="B103" s="2" t="s">
        <v>22</v>
      </c>
      <c r="C103" s="6">
        <v>13</v>
      </c>
      <c r="D103" s="7">
        <v>0.053497942386831275</v>
      </c>
      <c r="E103" s="6">
        <v>221800</v>
      </c>
      <c r="F103" s="7">
        <v>141652.21</v>
      </c>
      <c r="G103" s="7">
        <f>E103-F103</f>
      </c>
      <c r="H103" s="7">
        <f>G103/F103</f>
      </c>
      <c r="I103" s="2" t="s">
        <v>13</v>
      </c>
      <c r="J103" s="6">
        <v>9</v>
      </c>
    </row>
    <row x14ac:dyDescent="0.25" r="104" customHeight="1" ht="19.5">
      <c r="A104" s="6">
        <v>103</v>
      </c>
      <c r="B104" s="2" t="s">
        <v>15</v>
      </c>
      <c r="C104" s="6">
        <v>20</v>
      </c>
      <c r="D104" s="7">
        <v>0.0823045267489712</v>
      </c>
      <c r="E104" s="7">
        <v>311987.36</v>
      </c>
      <c r="F104" s="7">
        <v>301443.07</v>
      </c>
      <c r="G104" s="7">
        <f>E104-F104</f>
      </c>
      <c r="H104" s="7">
        <f>G104/F104</f>
      </c>
      <c r="I104" s="2" t="s">
        <v>13</v>
      </c>
      <c r="J104" s="6">
        <v>9</v>
      </c>
    </row>
    <row x14ac:dyDescent="0.25" r="105" customHeight="1" ht="19.5">
      <c r="A105" s="6">
        <v>104</v>
      </c>
      <c r="B105" s="2" t="s">
        <v>16</v>
      </c>
      <c r="C105" s="6">
        <v>4</v>
      </c>
      <c r="D105" s="7">
        <v>0.01646090534979424</v>
      </c>
      <c r="E105" s="6">
        <v>26786</v>
      </c>
      <c r="F105" s="7">
        <v>24340.92</v>
      </c>
      <c r="G105" s="7">
        <f>E105-F105</f>
      </c>
      <c r="H105" s="7">
        <f>G105/F105</f>
      </c>
      <c r="I105" s="2" t="s">
        <v>13</v>
      </c>
      <c r="J105" s="6">
        <v>9</v>
      </c>
    </row>
    <row x14ac:dyDescent="0.25" r="106" customHeight="1" ht="19.5">
      <c r="A106" s="6">
        <v>105</v>
      </c>
      <c r="B106" s="2" t="s">
        <v>23</v>
      </c>
      <c r="C106" s="3"/>
      <c r="D106" s="6">
        <v>0</v>
      </c>
      <c r="E106" s="5"/>
      <c r="F106" s="7">
        <v>6307.16</v>
      </c>
      <c r="G106" s="7">
        <f>E106-F106</f>
      </c>
      <c r="H106" s="6">
        <f>G106/F106</f>
      </c>
      <c r="I106" s="2" t="s">
        <v>13</v>
      </c>
      <c r="J106" s="6">
        <v>9</v>
      </c>
    </row>
    <row x14ac:dyDescent="0.25" r="107" customHeight="1" ht="19.5">
      <c r="A107" s="6">
        <v>106</v>
      </c>
      <c r="B107" s="2" t="s">
        <v>18</v>
      </c>
      <c r="C107" s="6">
        <v>8</v>
      </c>
      <c r="D107" s="7">
        <v>0.03292181069958848</v>
      </c>
      <c r="E107" s="7">
        <v>104190.47</v>
      </c>
      <c r="F107" s="7">
        <v>90458.8</v>
      </c>
      <c r="G107" s="7">
        <f>E107-F107</f>
      </c>
      <c r="H107" s="7">
        <f>G107/F107</f>
      </c>
      <c r="I107" s="2" t="s">
        <v>13</v>
      </c>
      <c r="J107" s="6">
        <v>9</v>
      </c>
    </row>
    <row x14ac:dyDescent="0.25" r="108" customHeight="1" ht="19.5">
      <c r="A108" s="6">
        <v>107</v>
      </c>
      <c r="B108" s="2" t="s">
        <v>19</v>
      </c>
      <c r="C108" s="6">
        <v>27</v>
      </c>
      <c r="D108" s="7">
        <v>0.1111111111111111</v>
      </c>
      <c r="E108" s="6">
        <v>385006</v>
      </c>
      <c r="F108" s="7">
        <v>369701.69</v>
      </c>
      <c r="G108" s="7">
        <f>E108-F108</f>
      </c>
      <c r="H108" s="7">
        <f>G108/F108</f>
      </c>
      <c r="I108" s="2" t="s">
        <v>13</v>
      </c>
      <c r="J108" s="6">
        <v>9</v>
      </c>
    </row>
    <row x14ac:dyDescent="0.25" r="109" customHeight="1" ht="19.5">
      <c r="A109" s="6">
        <v>108</v>
      </c>
      <c r="B109" s="2" t="s">
        <v>20</v>
      </c>
      <c r="C109" s="6">
        <v>143</v>
      </c>
      <c r="D109" s="7">
        <v>0.588477366255144</v>
      </c>
      <c r="E109" s="7">
        <v>1659444.27</v>
      </c>
      <c r="F109" s="7">
        <v>1614722.28</v>
      </c>
      <c r="G109" s="7">
        <f>E109-F109</f>
      </c>
      <c r="H109" s="7">
        <f>G109/F109</f>
      </c>
      <c r="I109" s="2" t="s">
        <v>13</v>
      </c>
      <c r="J109" s="6">
        <v>9</v>
      </c>
    </row>
    <row x14ac:dyDescent="0.25" r="110" customHeight="1" ht="19.5">
      <c r="A110" s="6">
        <v>109</v>
      </c>
      <c r="B110" s="2" t="s">
        <v>30</v>
      </c>
      <c r="C110" s="6">
        <v>2</v>
      </c>
      <c r="D110" s="4"/>
      <c r="E110" s="7">
        <v>13650.08</v>
      </c>
      <c r="F110" s="7">
        <v>7990.3</v>
      </c>
      <c r="G110" s="7">
        <f>E110-F110</f>
      </c>
      <c r="H110" s="7">
        <f>G110/F110</f>
      </c>
      <c r="I110" s="2" t="s">
        <v>13</v>
      </c>
      <c r="J110" s="6">
        <v>9</v>
      </c>
    </row>
    <row x14ac:dyDescent="0.25" r="111" customHeight="1" ht="19.5">
      <c r="A111" s="6">
        <v>110</v>
      </c>
      <c r="B111" s="2" t="s">
        <v>28</v>
      </c>
      <c r="C111" s="6">
        <v>1</v>
      </c>
      <c r="D111" s="4"/>
      <c r="E111" s="6">
        <v>7500</v>
      </c>
      <c r="F111" s="7">
        <v>6196.94</v>
      </c>
      <c r="G111" s="7">
        <f>E111-F111</f>
      </c>
      <c r="H111" s="7">
        <f>G111/F111</f>
      </c>
      <c r="I111" s="2" t="s">
        <v>13</v>
      </c>
      <c r="J111" s="6">
        <v>9</v>
      </c>
    </row>
    <row x14ac:dyDescent="0.25" r="112" customHeight="1" ht="19.5">
      <c r="A112" s="6">
        <v>111</v>
      </c>
      <c r="B112" s="2" t="s">
        <v>29</v>
      </c>
      <c r="C112" s="3"/>
      <c r="D112" s="4"/>
      <c r="E112" s="5"/>
      <c r="F112" s="7">
        <v>3891.36</v>
      </c>
      <c r="G112" s="7">
        <f>E112-F112</f>
      </c>
      <c r="H112" s="6">
        <f>G112/F112</f>
      </c>
      <c r="I112" s="2" t="s">
        <v>13</v>
      </c>
      <c r="J112" s="6">
        <v>9</v>
      </c>
    </row>
    <row x14ac:dyDescent="0.25" r="113" customHeight="1" ht="19.5">
      <c r="A113" s="6">
        <v>112</v>
      </c>
      <c r="B113" s="2" t="s">
        <v>25</v>
      </c>
      <c r="C113" s="3"/>
      <c r="D113" s="4"/>
      <c r="E113" s="7">
        <v>452736.19</v>
      </c>
      <c r="F113" s="7">
        <v>447974.33</v>
      </c>
      <c r="G113" s="7">
        <f>E113-F113</f>
      </c>
      <c r="H113" s="7">
        <f>G113/F113</f>
      </c>
      <c r="I113" s="2" t="s">
        <v>13</v>
      </c>
      <c r="J113" s="6">
        <v>9</v>
      </c>
    </row>
    <row x14ac:dyDescent="0.25" r="114" customHeight="1" ht="19.5">
      <c r="A114" s="6">
        <v>113</v>
      </c>
      <c r="B114" s="2" t="s">
        <v>31</v>
      </c>
      <c r="C114" s="3"/>
      <c r="D114" s="4"/>
      <c r="E114" s="7">
        <v>68547.38</v>
      </c>
      <c r="F114" s="7">
        <v>68547.38</v>
      </c>
      <c r="G114" s="6">
        <f>E114-F114</f>
      </c>
      <c r="H114" s="6">
        <f>G114/F114</f>
      </c>
      <c r="I114" s="2" t="s">
        <v>13</v>
      </c>
      <c r="J114" s="6">
        <v>9</v>
      </c>
    </row>
    <row x14ac:dyDescent="0.25" r="115" customHeight="1" ht="19.5">
      <c r="A115" s="6">
        <v>114</v>
      </c>
      <c r="B115" s="2" t="s">
        <v>26</v>
      </c>
      <c r="C115" s="6">
        <v>11</v>
      </c>
      <c r="D115" s="4"/>
      <c r="E115" s="7">
        <v>260512.38</v>
      </c>
      <c r="F115" s="7">
        <v>240477.04</v>
      </c>
      <c r="G115" s="7">
        <f>E115-F115</f>
      </c>
      <c r="H115" s="7">
        <f>G115/F115</f>
      </c>
      <c r="I115" s="2" t="s">
        <v>13</v>
      </c>
      <c r="J115" s="6">
        <v>9</v>
      </c>
    </row>
    <row x14ac:dyDescent="0.25" r="116" customHeight="1" ht="19.5">
      <c r="A116" s="6">
        <v>115</v>
      </c>
      <c r="B116" s="2" t="s">
        <v>27</v>
      </c>
      <c r="C116" s="3"/>
      <c r="D116" s="4"/>
      <c r="E116" s="7">
        <v>93787.5</v>
      </c>
      <c r="F116" s="7">
        <v>93787.5</v>
      </c>
      <c r="G116" s="6">
        <f>E116-F116</f>
      </c>
      <c r="H116" s="6">
        <f>G116/F116</f>
      </c>
      <c r="I116" s="2" t="s">
        <v>13</v>
      </c>
      <c r="J116" s="6">
        <v>9</v>
      </c>
    </row>
    <row x14ac:dyDescent="0.25" r="117" customHeight="1" ht="19.5">
      <c r="A117" s="6">
        <v>116</v>
      </c>
      <c r="B117" s="2" t="s">
        <v>10</v>
      </c>
      <c r="C117" s="6">
        <v>4</v>
      </c>
      <c r="D117" s="7">
        <v>0.016194331983805668</v>
      </c>
      <c r="E117" s="7">
        <v>35428.57</v>
      </c>
      <c r="F117" s="7">
        <v>26942.54</v>
      </c>
      <c r="G117" s="7">
        <f>E117-F117</f>
      </c>
      <c r="H117" s="7">
        <f>G117/F117</f>
      </c>
      <c r="I117" s="2" t="s">
        <v>11</v>
      </c>
      <c r="J117" s="6">
        <v>10</v>
      </c>
    </row>
    <row x14ac:dyDescent="0.25" r="118" customHeight="1" ht="19.5">
      <c r="A118" s="6">
        <v>117</v>
      </c>
      <c r="B118" s="2" t="s">
        <v>12</v>
      </c>
      <c r="C118" s="3"/>
      <c r="D118" s="4"/>
      <c r="E118" s="5"/>
      <c r="F118" s="5"/>
      <c r="G118" s="6">
        <f>E118-F118</f>
      </c>
      <c r="H118" s="5">
        <f>G118/F118</f>
      </c>
      <c r="I118" s="2" t="s">
        <v>13</v>
      </c>
      <c r="J118" s="6">
        <v>10</v>
      </c>
    </row>
    <row x14ac:dyDescent="0.25" r="119" customHeight="1" ht="19.5">
      <c r="A119" s="6">
        <v>118</v>
      </c>
      <c r="B119" s="2" t="s">
        <v>21</v>
      </c>
      <c r="C119" s="6">
        <v>10</v>
      </c>
      <c r="D119" s="7">
        <v>0.04048582995951417</v>
      </c>
      <c r="E119" s="7">
        <v>50569.79</v>
      </c>
      <c r="F119" s="7">
        <v>87587.98</v>
      </c>
      <c r="G119" s="7">
        <f>E119-F119</f>
      </c>
      <c r="H119" s="7">
        <f>G119/F119</f>
      </c>
      <c r="I119" s="2" t="s">
        <v>13</v>
      </c>
      <c r="J119" s="6">
        <v>10</v>
      </c>
    </row>
    <row x14ac:dyDescent="0.25" r="120" customHeight="1" ht="19.5">
      <c r="A120" s="6">
        <v>119</v>
      </c>
      <c r="B120" s="2" t="s">
        <v>22</v>
      </c>
      <c r="C120" s="6">
        <v>13</v>
      </c>
      <c r="D120" s="7">
        <v>0.05263157894736842</v>
      </c>
      <c r="E120" s="7">
        <v>126742.86</v>
      </c>
      <c r="F120" s="7">
        <v>137016.87</v>
      </c>
      <c r="G120" s="7">
        <f>E120-F120</f>
      </c>
      <c r="H120" s="7">
        <f>G120/F120</f>
      </c>
      <c r="I120" s="2" t="s">
        <v>13</v>
      </c>
      <c r="J120" s="6">
        <v>10</v>
      </c>
    </row>
    <row x14ac:dyDescent="0.25" r="121" customHeight="1" ht="19.5">
      <c r="A121" s="6">
        <v>120</v>
      </c>
      <c r="B121" s="2" t="s">
        <v>15</v>
      </c>
      <c r="C121" s="6">
        <v>19</v>
      </c>
      <c r="D121" s="7">
        <v>0.07692307692307693</v>
      </c>
      <c r="E121" s="7">
        <v>306882.74</v>
      </c>
      <c r="F121" s="7">
        <v>285828.27</v>
      </c>
      <c r="G121" s="7">
        <f>E121-F121</f>
      </c>
      <c r="H121" s="7">
        <f>G121/F121</f>
      </c>
      <c r="I121" s="2" t="s">
        <v>13</v>
      </c>
      <c r="J121" s="6">
        <v>10</v>
      </c>
    </row>
    <row x14ac:dyDescent="0.25" r="122" customHeight="1" ht="19.5">
      <c r="A122" s="6">
        <v>121</v>
      </c>
      <c r="B122" s="2" t="s">
        <v>16</v>
      </c>
      <c r="C122" s="6">
        <v>4</v>
      </c>
      <c r="D122" s="7">
        <v>0.016194331983805668</v>
      </c>
      <c r="E122" s="6">
        <v>26786</v>
      </c>
      <c r="F122" s="7">
        <v>20262.37</v>
      </c>
      <c r="G122" s="7">
        <f>E122-F122</f>
      </c>
      <c r="H122" s="7">
        <f>G122/F122</f>
      </c>
      <c r="I122" s="2" t="s">
        <v>13</v>
      </c>
      <c r="J122" s="6">
        <v>10</v>
      </c>
    </row>
    <row x14ac:dyDescent="0.25" r="123" customHeight="1" ht="19.5">
      <c r="A123" s="6">
        <v>122</v>
      </c>
      <c r="B123" s="2" t="s">
        <v>23</v>
      </c>
      <c r="C123" s="3"/>
      <c r="D123" s="6">
        <v>0</v>
      </c>
      <c r="E123" s="7">
        <v>22641.5</v>
      </c>
      <c r="F123" s="7">
        <v>-33956.49</v>
      </c>
      <c r="G123" s="7">
        <f>E123-F123</f>
      </c>
      <c r="H123" s="7">
        <f>G123/F123</f>
      </c>
      <c r="I123" s="2" t="s">
        <v>13</v>
      </c>
      <c r="J123" s="6">
        <v>10</v>
      </c>
    </row>
    <row x14ac:dyDescent="0.25" r="124" customHeight="1" ht="19.5">
      <c r="A124" s="6">
        <v>123</v>
      </c>
      <c r="B124" s="2" t="s">
        <v>18</v>
      </c>
      <c r="C124" s="6">
        <v>8</v>
      </c>
      <c r="D124" s="7">
        <v>0.032388663967611336</v>
      </c>
      <c r="E124" s="7">
        <v>104190.47</v>
      </c>
      <c r="F124" s="7">
        <v>92959.22</v>
      </c>
      <c r="G124" s="7">
        <f>E124-F124</f>
      </c>
      <c r="H124" s="7">
        <f>G124/F124</f>
      </c>
      <c r="I124" s="2" t="s">
        <v>13</v>
      </c>
      <c r="J124" s="6">
        <v>10</v>
      </c>
    </row>
    <row x14ac:dyDescent="0.25" r="125" customHeight="1" ht="19.5">
      <c r="A125" s="6">
        <v>124</v>
      </c>
      <c r="B125" s="2" t="s">
        <v>19</v>
      </c>
      <c r="C125" s="6">
        <v>27</v>
      </c>
      <c r="D125" s="7">
        <v>0.10931174089068826</v>
      </c>
      <c r="E125" s="7">
        <v>380270.62</v>
      </c>
      <c r="F125" s="6">
        <v>339342</v>
      </c>
      <c r="G125" s="7">
        <f>E125-F125</f>
      </c>
      <c r="H125" s="7">
        <f>G125/F125</f>
      </c>
      <c r="I125" s="2" t="s">
        <v>13</v>
      </c>
      <c r="J125" s="6">
        <v>10</v>
      </c>
    </row>
    <row x14ac:dyDescent="0.25" r="126" customHeight="1" ht="19.5">
      <c r="A126" s="6">
        <v>125</v>
      </c>
      <c r="B126" s="2" t="s">
        <v>20</v>
      </c>
      <c r="C126" s="6">
        <v>141</v>
      </c>
      <c r="D126" s="7">
        <v>0.5708502024291497</v>
      </c>
      <c r="E126" s="7">
        <v>1760070.72</v>
      </c>
      <c r="F126" s="7">
        <v>1699526.25</v>
      </c>
      <c r="G126" s="7">
        <f>E126-F126</f>
      </c>
      <c r="H126" s="7">
        <f>G126/F126</f>
      </c>
      <c r="I126" s="2" t="s">
        <v>13</v>
      </c>
      <c r="J126" s="6">
        <v>10</v>
      </c>
    </row>
    <row x14ac:dyDescent="0.25" r="127" customHeight="1" ht="19.5">
      <c r="A127" s="6">
        <v>126</v>
      </c>
      <c r="B127" s="2" t="s">
        <v>32</v>
      </c>
      <c r="C127" s="3"/>
      <c r="D127" s="4"/>
      <c r="E127" s="7">
        <v>-56603.78</v>
      </c>
      <c r="F127" s="5"/>
      <c r="G127" s="7">
        <f>E127-F127</f>
      </c>
      <c r="H127" s="5">
        <f>G127/F127</f>
      </c>
      <c r="I127" s="2" t="s">
        <v>13</v>
      </c>
      <c r="J127" s="6">
        <v>10</v>
      </c>
    </row>
    <row x14ac:dyDescent="0.25" r="128" customHeight="1" ht="19.5">
      <c r="A128" s="6">
        <v>127</v>
      </c>
      <c r="B128" s="2" t="s">
        <v>30</v>
      </c>
      <c r="C128" s="6">
        <v>1</v>
      </c>
      <c r="D128" s="4"/>
      <c r="E128" s="7">
        <v>13650.08</v>
      </c>
      <c r="F128" s="7">
        <v>15211.2</v>
      </c>
      <c r="G128" s="7">
        <f>E128-F128</f>
      </c>
      <c r="H128" s="7">
        <f>G128/F128</f>
      </c>
      <c r="I128" s="2" t="s">
        <v>13</v>
      </c>
      <c r="J128" s="6">
        <v>10</v>
      </c>
    </row>
    <row x14ac:dyDescent="0.25" r="129" customHeight="1" ht="19.5">
      <c r="A129" s="6">
        <v>128</v>
      </c>
      <c r="B129" s="2" t="s">
        <v>28</v>
      </c>
      <c r="C129" s="6">
        <v>8</v>
      </c>
      <c r="D129" s="4"/>
      <c r="E129" s="6">
        <v>7500</v>
      </c>
      <c r="F129" s="7">
        <v>6774.26</v>
      </c>
      <c r="G129" s="7">
        <f>E129-F129</f>
      </c>
      <c r="H129" s="7">
        <f>G129/F129</f>
      </c>
      <c r="I129" s="2" t="s">
        <v>13</v>
      </c>
      <c r="J129" s="6">
        <v>10</v>
      </c>
    </row>
    <row x14ac:dyDescent="0.25" r="130" customHeight="1" ht="19.5">
      <c r="A130" s="6">
        <v>129</v>
      </c>
      <c r="B130" s="2" t="s">
        <v>29</v>
      </c>
      <c r="C130" s="3"/>
      <c r="D130" s="4"/>
      <c r="E130" s="7">
        <v>251885.72</v>
      </c>
      <c r="F130" s="7">
        <v>114308.87</v>
      </c>
      <c r="G130" s="7">
        <f>E130-F130</f>
      </c>
      <c r="H130" s="7">
        <f>G130/F130</f>
      </c>
      <c r="I130" s="2" t="s">
        <v>13</v>
      </c>
      <c r="J130" s="6">
        <v>10</v>
      </c>
    </row>
    <row x14ac:dyDescent="0.25" r="131" customHeight="1" ht="19.5">
      <c r="A131" s="6">
        <v>130</v>
      </c>
      <c r="B131" s="2" t="s">
        <v>25</v>
      </c>
      <c r="C131" s="3"/>
      <c r="D131" s="4"/>
      <c r="E131" s="7">
        <v>625158.57</v>
      </c>
      <c r="F131" s="7">
        <v>618015.71</v>
      </c>
      <c r="G131" s="7">
        <f>E131-F131</f>
      </c>
      <c r="H131" s="7">
        <f>G131/F131</f>
      </c>
      <c r="I131" s="2" t="s">
        <v>13</v>
      </c>
      <c r="J131" s="6">
        <v>10</v>
      </c>
    </row>
    <row x14ac:dyDescent="0.25" r="132" customHeight="1" ht="19.5">
      <c r="A132" s="6">
        <v>131</v>
      </c>
      <c r="B132" s="2" t="s">
        <v>31</v>
      </c>
      <c r="C132" s="6">
        <v>12</v>
      </c>
      <c r="D132" s="4"/>
      <c r="E132" s="7">
        <v>124891.19</v>
      </c>
      <c r="F132" s="7">
        <v>124891.2</v>
      </c>
      <c r="G132" s="7">
        <f>E132-F132</f>
      </c>
      <c r="H132" s="7">
        <f>G132/F132</f>
      </c>
      <c r="I132" s="2" t="s">
        <v>13</v>
      </c>
      <c r="J132" s="6">
        <v>10</v>
      </c>
    </row>
    <row x14ac:dyDescent="0.25" r="133" customHeight="1" ht="19.5">
      <c r="A133" s="6">
        <v>132</v>
      </c>
      <c r="B133" s="2" t="s">
        <v>26</v>
      </c>
      <c r="C133" s="3"/>
      <c r="D133" s="4"/>
      <c r="E133" s="7">
        <v>270324.35</v>
      </c>
      <c r="F133" s="7">
        <v>257607.69</v>
      </c>
      <c r="G133" s="7">
        <f>E133-F133</f>
      </c>
      <c r="H133" s="7">
        <f>G133/F133</f>
      </c>
      <c r="I133" s="2" t="s">
        <v>13</v>
      </c>
      <c r="J133" s="6">
        <v>10</v>
      </c>
    </row>
    <row x14ac:dyDescent="0.25" r="134" customHeight="1" ht="19.5">
      <c r="A134" s="6">
        <v>133</v>
      </c>
      <c r="B134" s="2" t="s">
        <v>27</v>
      </c>
      <c r="C134" s="3"/>
      <c r="D134" s="4"/>
      <c r="E134" s="6">
        <v>86254</v>
      </c>
      <c r="F134" s="6">
        <v>86254</v>
      </c>
      <c r="G134" s="6">
        <f>E134-F134</f>
      </c>
      <c r="H134" s="6">
        <f>G134/F134</f>
      </c>
      <c r="I134" s="2" t="s">
        <v>13</v>
      </c>
      <c r="J134" s="6">
        <v>10</v>
      </c>
    </row>
    <row x14ac:dyDescent="0.25" r="135" customHeight="1" ht="19.5">
      <c r="A135" s="6">
        <v>134</v>
      </c>
      <c r="B135" s="2" t="s">
        <v>10</v>
      </c>
      <c r="C135" s="6">
        <v>4</v>
      </c>
      <c r="D135" s="7">
        <v>0.016194331983805668</v>
      </c>
      <c r="E135" s="7">
        <v>35428.57</v>
      </c>
      <c r="F135" s="7">
        <v>30352.29</v>
      </c>
      <c r="G135" s="7">
        <f>E135-F135</f>
      </c>
      <c r="H135" s="7">
        <f>G135/F135</f>
      </c>
      <c r="I135" s="2" t="s">
        <v>11</v>
      </c>
      <c r="J135" s="6">
        <v>11</v>
      </c>
    </row>
    <row x14ac:dyDescent="0.25" r="136" customHeight="1" ht="19.5">
      <c r="A136" s="6">
        <v>135</v>
      </c>
      <c r="B136" s="2" t="s">
        <v>12</v>
      </c>
      <c r="C136" s="3"/>
      <c r="D136" s="4"/>
      <c r="E136" s="5"/>
      <c r="F136" s="5"/>
      <c r="G136" s="6">
        <f>E136-F136</f>
      </c>
      <c r="H136" s="5">
        <f>G136/F136</f>
      </c>
      <c r="I136" s="2" t="s">
        <v>13</v>
      </c>
      <c r="J136" s="6">
        <v>11</v>
      </c>
    </row>
    <row x14ac:dyDescent="0.25" r="137" customHeight="1" ht="19.5">
      <c r="A137" s="6">
        <v>136</v>
      </c>
      <c r="B137" s="2" t="s">
        <v>21</v>
      </c>
      <c r="C137" s="6">
        <v>10</v>
      </c>
      <c r="D137" s="7">
        <v>0.04048582995951417</v>
      </c>
      <c r="E137" s="7">
        <v>118380.95</v>
      </c>
      <c r="F137" s="7">
        <v>100580.6</v>
      </c>
      <c r="G137" s="7">
        <f>E137-F137</f>
      </c>
      <c r="H137" s="7">
        <f>G137/F137</f>
      </c>
      <c r="I137" s="2" t="s">
        <v>13</v>
      </c>
      <c r="J137" s="6">
        <v>11</v>
      </c>
    </row>
    <row x14ac:dyDescent="0.25" r="138" customHeight="1" ht="19.5">
      <c r="A138" s="6">
        <v>137</v>
      </c>
      <c r="B138" s="2" t="s">
        <v>22</v>
      </c>
      <c r="C138" s="6">
        <v>13</v>
      </c>
      <c r="D138" s="7">
        <v>0.05263157894736842</v>
      </c>
      <c r="E138" s="7">
        <v>184013.68</v>
      </c>
      <c r="F138" s="7">
        <v>137140.17</v>
      </c>
      <c r="G138" s="7">
        <f>E138-F138</f>
      </c>
      <c r="H138" s="7">
        <f>G138/F138</f>
      </c>
      <c r="I138" s="2" t="s">
        <v>13</v>
      </c>
      <c r="J138" s="6">
        <v>11</v>
      </c>
    </row>
    <row x14ac:dyDescent="0.25" r="139" customHeight="1" ht="19.5">
      <c r="A139" s="6">
        <v>138</v>
      </c>
      <c r="B139" s="2" t="s">
        <v>15</v>
      </c>
      <c r="C139" s="6">
        <v>19</v>
      </c>
      <c r="D139" s="7">
        <v>0.07692307692307693</v>
      </c>
      <c r="E139" s="7">
        <v>286317.2</v>
      </c>
      <c r="F139" s="7">
        <v>276274.41</v>
      </c>
      <c r="G139" s="7">
        <f>E139-F139</f>
      </c>
      <c r="H139" s="7">
        <f>G139/F139</f>
      </c>
      <c r="I139" s="2" t="s">
        <v>13</v>
      </c>
      <c r="J139" s="6">
        <v>11</v>
      </c>
    </row>
    <row x14ac:dyDescent="0.25" r="140" customHeight="1" ht="19.5">
      <c r="A140" s="6">
        <v>139</v>
      </c>
      <c r="B140" s="2" t="s">
        <v>16</v>
      </c>
      <c r="C140" s="6">
        <v>4</v>
      </c>
      <c r="D140" s="7">
        <v>0.016194331983805668</v>
      </c>
      <c r="E140" s="6">
        <v>26786</v>
      </c>
      <c r="F140" s="7">
        <v>21077.11</v>
      </c>
      <c r="G140" s="7">
        <f>E140-F140</f>
      </c>
      <c r="H140" s="7">
        <f>G140/F140</f>
      </c>
      <c r="I140" s="2" t="s">
        <v>13</v>
      </c>
      <c r="J140" s="6">
        <v>11</v>
      </c>
    </row>
    <row x14ac:dyDescent="0.25" r="141" customHeight="1" ht="19.5">
      <c r="A141" s="6">
        <v>140</v>
      </c>
      <c r="B141" s="2" t="s">
        <v>23</v>
      </c>
      <c r="C141" s="3"/>
      <c r="D141" s="6">
        <v>0</v>
      </c>
      <c r="E141" s="5"/>
      <c r="F141" s="7">
        <v>3167.03</v>
      </c>
      <c r="G141" s="7">
        <f>E141-F141</f>
      </c>
      <c r="H141" s="6">
        <f>G141/F141</f>
      </c>
      <c r="I141" s="2" t="s">
        <v>13</v>
      </c>
      <c r="J141" s="6">
        <v>11</v>
      </c>
    </row>
    <row x14ac:dyDescent="0.25" r="142" customHeight="1" ht="19.5">
      <c r="A142" s="6">
        <v>141</v>
      </c>
      <c r="B142" s="2" t="s">
        <v>18</v>
      </c>
      <c r="C142" s="6">
        <v>8</v>
      </c>
      <c r="D142" s="7">
        <v>0.032388663967611336</v>
      </c>
      <c r="E142" s="7">
        <v>104190.47</v>
      </c>
      <c r="F142" s="7">
        <v>97085.53</v>
      </c>
      <c r="G142" s="7">
        <f>E142-F142</f>
      </c>
      <c r="H142" s="7">
        <f>G142/F142</f>
      </c>
      <c r="I142" s="2" t="s">
        <v>13</v>
      </c>
      <c r="J142" s="6">
        <v>11</v>
      </c>
    </row>
    <row x14ac:dyDescent="0.25" r="143" customHeight="1" ht="19.5">
      <c r="A143" s="6">
        <v>142</v>
      </c>
      <c r="B143" s="2" t="s">
        <v>19</v>
      </c>
      <c r="C143" s="6">
        <v>27</v>
      </c>
      <c r="D143" s="7">
        <v>0.10931174089068826</v>
      </c>
      <c r="E143" s="7">
        <v>379075.37</v>
      </c>
      <c r="F143" s="7">
        <v>364836.48</v>
      </c>
      <c r="G143" s="7">
        <f>E143-F143</f>
      </c>
      <c r="H143" s="7">
        <f>G143/F143</f>
      </c>
      <c r="I143" s="2" t="s">
        <v>13</v>
      </c>
      <c r="J143" s="6">
        <v>11</v>
      </c>
    </row>
    <row x14ac:dyDescent="0.25" r="144" customHeight="1" ht="19.5">
      <c r="A144" s="6">
        <v>143</v>
      </c>
      <c r="B144" s="2" t="s">
        <v>20</v>
      </c>
      <c r="C144" s="6">
        <v>141</v>
      </c>
      <c r="D144" s="7">
        <v>0.5708502024291497</v>
      </c>
      <c r="E144" s="7">
        <v>1800656.12</v>
      </c>
      <c r="F144" s="7">
        <v>1772292.24</v>
      </c>
      <c r="G144" s="7">
        <f>E144-F144</f>
      </c>
      <c r="H144" s="7">
        <f>G144/F144</f>
      </c>
      <c r="I144" s="2" t="s">
        <v>13</v>
      </c>
      <c r="J144" s="6">
        <v>11</v>
      </c>
    </row>
    <row x14ac:dyDescent="0.25" r="145" customHeight="1" ht="19.5">
      <c r="A145" s="6">
        <v>144</v>
      </c>
      <c r="B145" s="2" t="s">
        <v>32</v>
      </c>
      <c r="C145" s="3"/>
      <c r="D145" s="4"/>
      <c r="E145" s="5"/>
      <c r="F145" s="5"/>
      <c r="G145" s="6">
        <f>E145-F145</f>
      </c>
      <c r="H145" s="5">
        <f>G145/F145</f>
      </c>
      <c r="I145" s="2" t="s">
        <v>13</v>
      </c>
      <c r="J145" s="6">
        <v>11</v>
      </c>
    </row>
    <row x14ac:dyDescent="0.25" r="146" customHeight="1" ht="19.5">
      <c r="A146" s="6">
        <v>145</v>
      </c>
      <c r="B146" s="2" t="s">
        <v>30</v>
      </c>
      <c r="C146" s="6">
        <v>1</v>
      </c>
      <c r="D146" s="4"/>
      <c r="E146" s="7">
        <v>13650.08</v>
      </c>
      <c r="F146" s="7">
        <v>13095.79</v>
      </c>
      <c r="G146" s="7">
        <f>E146-F146</f>
      </c>
      <c r="H146" s="7">
        <f>G146/F146</f>
      </c>
      <c r="I146" s="2" t="s">
        <v>13</v>
      </c>
      <c r="J146" s="6">
        <v>11</v>
      </c>
    </row>
    <row x14ac:dyDescent="0.25" r="147" customHeight="1" ht="19.5">
      <c r="A147" s="6">
        <v>146</v>
      </c>
      <c r="B147" s="2" t="s">
        <v>28</v>
      </c>
      <c r="C147" s="6">
        <v>8</v>
      </c>
      <c r="D147" s="4"/>
      <c r="E147" s="5"/>
      <c r="F147" s="7">
        <v>6875.71</v>
      </c>
      <c r="G147" s="7">
        <f>E147-F147</f>
      </c>
      <c r="H147" s="6">
        <f>G147/F147</f>
      </c>
      <c r="I147" s="2" t="s">
        <v>13</v>
      </c>
      <c r="J147" s="6">
        <v>11</v>
      </c>
    </row>
    <row x14ac:dyDescent="0.25" r="148" customHeight="1" ht="19.5">
      <c r="A148" s="6">
        <v>147</v>
      </c>
      <c r="B148" s="2" t="s">
        <v>29</v>
      </c>
      <c r="C148" s="3"/>
      <c r="D148" s="4"/>
      <c r="E148" s="7">
        <v>125942.86</v>
      </c>
      <c r="F148" s="7">
        <v>72170.56</v>
      </c>
      <c r="G148" s="7">
        <f>E148-F148</f>
      </c>
      <c r="H148" s="7">
        <f>G148/F148</f>
      </c>
      <c r="I148" s="2" t="s">
        <v>13</v>
      </c>
      <c r="J148" s="6">
        <v>11</v>
      </c>
    </row>
    <row x14ac:dyDescent="0.25" r="149" customHeight="1" ht="19.5">
      <c r="A149" s="6">
        <v>148</v>
      </c>
      <c r="B149" s="2" t="s">
        <v>25</v>
      </c>
      <c r="C149" s="3"/>
      <c r="D149" s="4"/>
      <c r="E149" s="7">
        <v>620250.72</v>
      </c>
      <c r="F149" s="7">
        <v>613107.8</v>
      </c>
      <c r="G149" s="7">
        <f>E149-F149</f>
      </c>
      <c r="H149" s="7">
        <f>G149/F149</f>
      </c>
      <c r="I149" s="2" t="s">
        <v>13</v>
      </c>
      <c r="J149" s="6">
        <v>11</v>
      </c>
    </row>
    <row x14ac:dyDescent="0.25" r="150" customHeight="1" ht="19.5">
      <c r="A150" s="6">
        <v>149</v>
      </c>
      <c r="B150" s="2" t="s">
        <v>31</v>
      </c>
      <c r="C150" s="6">
        <v>12</v>
      </c>
      <c r="D150" s="4"/>
      <c r="E150" s="7">
        <v>133641.19</v>
      </c>
      <c r="F150" s="7">
        <v>133641.14</v>
      </c>
      <c r="G150" s="7">
        <f>E150-F150</f>
      </c>
      <c r="H150" s="7">
        <f>G150/F150</f>
      </c>
      <c r="I150" s="2" t="s">
        <v>13</v>
      </c>
      <c r="J150" s="6">
        <v>11</v>
      </c>
    </row>
    <row x14ac:dyDescent="0.25" r="151" customHeight="1" ht="19.5">
      <c r="A151" s="6">
        <v>150</v>
      </c>
      <c r="B151" s="2" t="s">
        <v>26</v>
      </c>
      <c r="C151" s="3"/>
      <c r="D151" s="4"/>
      <c r="E151" s="7">
        <v>269894.78</v>
      </c>
      <c r="F151" s="7">
        <v>239422.34</v>
      </c>
      <c r="G151" s="7">
        <f>E151-F151</f>
      </c>
      <c r="H151" s="7">
        <f>G151/F151</f>
      </c>
      <c r="I151" s="2" t="s">
        <v>13</v>
      </c>
      <c r="J151" s="6">
        <v>11</v>
      </c>
    </row>
    <row x14ac:dyDescent="0.25" r="152" customHeight="1" ht="19.5">
      <c r="A152" s="6">
        <v>151</v>
      </c>
      <c r="B152" s="2" t="s">
        <v>27</v>
      </c>
      <c r="C152" s="3"/>
      <c r="D152" s="4"/>
      <c r="E152" s="7">
        <v>74206.74</v>
      </c>
      <c r="F152" s="7">
        <v>74206.74</v>
      </c>
      <c r="G152" s="6">
        <f>E152-F152</f>
      </c>
      <c r="H152" s="6">
        <f>G152/F152</f>
      </c>
      <c r="I152" s="2" t="s">
        <v>13</v>
      </c>
      <c r="J152" s="6">
        <v>11</v>
      </c>
    </row>
    <row x14ac:dyDescent="0.25" r="153" customHeight="1" ht="19.5">
      <c r="A153" s="6">
        <v>152</v>
      </c>
      <c r="B153" s="2" t="s">
        <v>10</v>
      </c>
      <c r="C153" s="6">
        <v>4</v>
      </c>
      <c r="D153" s="7">
        <v>0.016260162601626018</v>
      </c>
      <c r="E153" s="7">
        <v>35428.57</v>
      </c>
      <c r="F153" s="7">
        <v>36051.7</v>
      </c>
      <c r="G153" s="7">
        <f>E153-F153</f>
      </c>
      <c r="H153" s="7">
        <f>G153/F153</f>
      </c>
      <c r="I153" s="2" t="s">
        <v>11</v>
      </c>
      <c r="J153" s="6">
        <v>12</v>
      </c>
    </row>
    <row x14ac:dyDescent="0.25" r="154" customHeight="1" ht="19.5">
      <c r="A154" s="6">
        <v>153</v>
      </c>
      <c r="B154" s="2" t="s">
        <v>12</v>
      </c>
      <c r="C154" s="3"/>
      <c r="D154" s="4"/>
      <c r="E154" s="5"/>
      <c r="F154" s="5"/>
      <c r="G154" s="6">
        <f>E154-F154</f>
      </c>
      <c r="H154" s="5">
        <f>G154/F154</f>
      </c>
      <c r="I154" s="2" t="s">
        <v>13</v>
      </c>
      <c r="J154" s="6">
        <v>12</v>
      </c>
    </row>
    <row x14ac:dyDescent="0.25" r="155" customHeight="1" ht="19.5">
      <c r="A155" s="6">
        <v>154</v>
      </c>
      <c r="B155" s="2" t="s">
        <v>21</v>
      </c>
      <c r="C155" s="6">
        <v>11</v>
      </c>
      <c r="D155" s="7">
        <v>0.044715447154471545</v>
      </c>
      <c r="E155" s="7">
        <v>118380.95</v>
      </c>
      <c r="F155" s="7">
        <v>127261.26000000001</v>
      </c>
      <c r="G155" s="7">
        <f>E155-F155</f>
      </c>
      <c r="H155" s="7">
        <f>G155/F155</f>
      </c>
      <c r="I155" s="2" t="s">
        <v>13</v>
      </c>
      <c r="J155" s="6">
        <v>12</v>
      </c>
    </row>
    <row x14ac:dyDescent="0.25" r="156" customHeight="1" ht="19.5">
      <c r="A156" s="6">
        <v>155</v>
      </c>
      <c r="B156" s="2" t="s">
        <v>22</v>
      </c>
      <c r="C156" s="6">
        <v>13</v>
      </c>
      <c r="D156" s="7">
        <v>0.052845528455284556</v>
      </c>
      <c r="E156" s="7">
        <v>172559.58</v>
      </c>
      <c r="F156" s="7">
        <v>173117.51</v>
      </c>
      <c r="G156" s="7">
        <f>E156-F156</f>
      </c>
      <c r="H156" s="7">
        <f>G156/F156</f>
      </c>
      <c r="I156" s="2" t="s">
        <v>13</v>
      </c>
      <c r="J156" s="6">
        <v>12</v>
      </c>
    </row>
    <row x14ac:dyDescent="0.25" r="157" customHeight="1" ht="19.5">
      <c r="A157" s="6">
        <v>156</v>
      </c>
      <c r="B157" s="2" t="s">
        <v>15</v>
      </c>
      <c r="C157" s="6">
        <v>19</v>
      </c>
      <c r="D157" s="7">
        <v>0.07723577235772358</v>
      </c>
      <c r="E157" s="7">
        <v>226250.81</v>
      </c>
      <c r="F157" s="7">
        <v>239145.87</v>
      </c>
      <c r="G157" s="7">
        <f>E157-F157</f>
      </c>
      <c r="H157" s="7">
        <f>G157/F157</f>
      </c>
      <c r="I157" s="2" t="s">
        <v>13</v>
      </c>
      <c r="J157" s="6">
        <v>12</v>
      </c>
    </row>
    <row x14ac:dyDescent="0.25" r="158" customHeight="1" ht="19.5">
      <c r="A158" s="6">
        <v>157</v>
      </c>
      <c r="B158" s="2" t="s">
        <v>16</v>
      </c>
      <c r="C158" s="6">
        <v>4</v>
      </c>
      <c r="D158" s="7">
        <v>0.016260162601626018</v>
      </c>
      <c r="E158" s="7">
        <v>26782.56</v>
      </c>
      <c r="F158" s="7">
        <v>24265.539999999997</v>
      </c>
      <c r="G158" s="7">
        <f>E158-F158</f>
      </c>
      <c r="H158" s="7">
        <f>G158/F158</f>
      </c>
      <c r="I158" s="2" t="s">
        <v>13</v>
      </c>
      <c r="J158" s="6">
        <v>12</v>
      </c>
    </row>
    <row x14ac:dyDescent="0.25" r="159" customHeight="1" ht="19.5">
      <c r="A159" s="6">
        <v>158</v>
      </c>
      <c r="B159" s="2" t="s">
        <v>23</v>
      </c>
      <c r="C159" s="3"/>
      <c r="D159" s="6">
        <v>0</v>
      </c>
      <c r="E159" s="5"/>
      <c r="F159" s="7">
        <v>719.38</v>
      </c>
      <c r="G159" s="7">
        <f>E159-F159</f>
      </c>
      <c r="H159" s="6">
        <f>G159/F159</f>
      </c>
      <c r="I159" s="2" t="s">
        <v>13</v>
      </c>
      <c r="J159" s="6">
        <v>12</v>
      </c>
    </row>
    <row x14ac:dyDescent="0.25" r="160" customHeight="1" ht="19.5">
      <c r="A160" s="6">
        <v>159</v>
      </c>
      <c r="B160" s="2" t="s">
        <v>18</v>
      </c>
      <c r="C160" s="6">
        <v>8</v>
      </c>
      <c r="D160" s="7">
        <v>0.032520325203252036</v>
      </c>
      <c r="E160" s="7">
        <v>104190.48</v>
      </c>
      <c r="F160" s="7">
        <v>107246.73</v>
      </c>
      <c r="G160" s="7">
        <f>E160-F160</f>
      </c>
      <c r="H160" s="7">
        <f>G160/F160</f>
      </c>
      <c r="I160" s="2" t="s">
        <v>13</v>
      </c>
      <c r="J160" s="6">
        <v>12</v>
      </c>
    </row>
    <row x14ac:dyDescent="0.25" r="161" customHeight="1" ht="19.5">
      <c r="A161" s="6">
        <v>160</v>
      </c>
      <c r="B161" s="2" t="s">
        <v>19</v>
      </c>
      <c r="C161" s="6">
        <v>26</v>
      </c>
      <c r="D161" s="7">
        <v>0.10569105691056911</v>
      </c>
      <c r="E161" s="7">
        <v>420863.5</v>
      </c>
      <c r="F161" s="7">
        <v>389717.19</v>
      </c>
      <c r="G161" s="7">
        <f>E161-F161</f>
      </c>
      <c r="H161" s="7">
        <f>G161/F161</f>
      </c>
      <c r="I161" s="2" t="s">
        <v>13</v>
      </c>
      <c r="J161" s="6">
        <v>12</v>
      </c>
    </row>
    <row x14ac:dyDescent="0.25" r="162" customHeight="1" ht="19.5">
      <c r="A162" s="6">
        <v>161</v>
      </c>
      <c r="B162" s="2" t="s">
        <v>20</v>
      </c>
      <c r="C162" s="6">
        <v>136</v>
      </c>
      <c r="D162" s="7">
        <v>0.5528455284552846</v>
      </c>
      <c r="E162" s="7">
        <v>1744753.34</v>
      </c>
      <c r="F162" s="7">
        <v>1696144.87</v>
      </c>
      <c r="G162" s="7">
        <f>E162-F162</f>
      </c>
      <c r="H162" s="7">
        <f>G162/F162</f>
      </c>
      <c r="I162" s="2" t="s">
        <v>13</v>
      </c>
      <c r="J162" s="6">
        <v>12</v>
      </c>
    </row>
    <row x14ac:dyDescent="0.25" r="163" customHeight="1" ht="19.5">
      <c r="A163" s="6">
        <v>162</v>
      </c>
      <c r="B163" s="2" t="s">
        <v>32</v>
      </c>
      <c r="C163" s="3"/>
      <c r="D163" s="4"/>
      <c r="E163" s="5"/>
      <c r="F163" s="5"/>
      <c r="G163" s="6">
        <f>E163-F163</f>
      </c>
      <c r="H163" s="5">
        <f>G163/F163</f>
      </c>
      <c r="I163" s="2" t="s">
        <v>13</v>
      </c>
      <c r="J163" s="6">
        <v>12</v>
      </c>
    </row>
    <row x14ac:dyDescent="0.25" r="164" customHeight="1" ht="19.5">
      <c r="A164" s="6">
        <v>163</v>
      </c>
      <c r="B164" s="2" t="s">
        <v>30</v>
      </c>
      <c r="C164" s="6">
        <v>2</v>
      </c>
      <c r="D164" s="4"/>
      <c r="E164" s="7">
        <v>13650.08</v>
      </c>
      <c r="F164" s="7">
        <v>12439.119999999999</v>
      </c>
      <c r="G164" s="7">
        <f>E164-F164</f>
      </c>
      <c r="H164" s="7">
        <f>G164/F164</f>
      </c>
      <c r="I164" s="2" t="s">
        <v>13</v>
      </c>
      <c r="J164" s="6">
        <v>12</v>
      </c>
    </row>
    <row x14ac:dyDescent="0.25" r="165" customHeight="1" ht="19.5">
      <c r="A165" s="6">
        <v>164</v>
      </c>
      <c r="B165" s="2" t="s">
        <v>28</v>
      </c>
      <c r="C165" s="6">
        <v>0</v>
      </c>
      <c r="D165" s="4"/>
      <c r="E165" s="5"/>
      <c r="F165" s="7">
        <v>-446.59</v>
      </c>
      <c r="G165" s="7">
        <f>E165-F165</f>
      </c>
      <c r="H165" s="6">
        <f>G165/F165</f>
      </c>
      <c r="I165" s="2" t="s">
        <v>13</v>
      </c>
      <c r="J165" s="6">
        <v>12</v>
      </c>
    </row>
    <row x14ac:dyDescent="0.25" r="166" customHeight="1" ht="19.5">
      <c r="A166" s="6">
        <v>165</v>
      </c>
      <c r="B166" s="2" t="s">
        <v>29</v>
      </c>
      <c r="C166" s="6">
        <v>9</v>
      </c>
      <c r="D166" s="4"/>
      <c r="E166" s="7">
        <v>125942.86</v>
      </c>
      <c r="F166" s="7">
        <v>90840.42</v>
      </c>
      <c r="G166" s="7">
        <f>E166-F166</f>
      </c>
      <c r="H166" s="7">
        <f>G166/F166</f>
      </c>
      <c r="I166" s="2" t="s">
        <v>13</v>
      </c>
      <c r="J166" s="6">
        <v>12</v>
      </c>
    </row>
    <row x14ac:dyDescent="0.25" r="167" customHeight="1" ht="19.5">
      <c r="A167" s="6">
        <v>166</v>
      </c>
      <c r="B167" s="2" t="s">
        <v>25</v>
      </c>
      <c r="C167" s="3"/>
      <c r="D167" s="4"/>
      <c r="E167" s="7">
        <v>610885.72</v>
      </c>
      <c r="F167" s="7">
        <v>603742.85</v>
      </c>
      <c r="G167" s="7">
        <f>E167-F167</f>
      </c>
      <c r="H167" s="7">
        <f>G167/F167</f>
      </c>
      <c r="I167" s="2" t="s">
        <v>13</v>
      </c>
      <c r="J167" s="6">
        <v>12</v>
      </c>
    </row>
    <row x14ac:dyDescent="0.25" r="168" customHeight="1" ht="19.5">
      <c r="A168" s="6">
        <v>167</v>
      </c>
      <c r="B168" s="2" t="s">
        <v>31</v>
      </c>
      <c r="C168" s="3"/>
      <c r="D168" s="4"/>
      <c r="E168" s="7">
        <v>101721.19</v>
      </c>
      <c r="F168" s="7">
        <v>101721.2</v>
      </c>
      <c r="G168" s="7">
        <f>E168-F168</f>
      </c>
      <c r="H168" s="7">
        <f>G168/F168</f>
      </c>
      <c r="I168" s="2" t="s">
        <v>13</v>
      </c>
      <c r="J168" s="6">
        <v>12</v>
      </c>
    </row>
    <row x14ac:dyDescent="0.25" r="169" customHeight="1" ht="19.5">
      <c r="A169" s="6">
        <v>168</v>
      </c>
      <c r="B169" s="2" t="s">
        <v>26</v>
      </c>
      <c r="C169" s="6">
        <v>14</v>
      </c>
      <c r="D169" s="4"/>
      <c r="E169" s="7">
        <v>337134.68</v>
      </c>
      <c r="F169" s="7">
        <v>316915.05000000005</v>
      </c>
      <c r="G169" s="7">
        <f>E169-F169</f>
      </c>
      <c r="H169" s="7">
        <f>G169/F169</f>
      </c>
      <c r="I169" s="2" t="s">
        <v>13</v>
      </c>
      <c r="J169" s="6">
        <v>12</v>
      </c>
    </row>
    <row x14ac:dyDescent="0.25" r="170" customHeight="1" ht="19.5">
      <c r="A170" s="6">
        <v>169</v>
      </c>
      <c r="B170" s="2" t="s">
        <v>27</v>
      </c>
      <c r="C170" s="3"/>
      <c r="D170" s="4"/>
      <c r="E170" s="7">
        <v>40529.5</v>
      </c>
      <c r="F170" s="7">
        <v>42961.27</v>
      </c>
      <c r="G170" s="7">
        <f>E170-F170</f>
      </c>
      <c r="H170" s="7">
        <f>G170/F170</f>
      </c>
      <c r="I170" s="2" t="s">
        <v>13</v>
      </c>
      <c r="J170" s="6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land</vt:lpstr>
      <vt:lpstr>sea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2024-09-05T14:01:00.110Z</dcterms:created>
  <dcterms:modified xsi:type="dcterms:W3CDTF">2024-09-05T14:01:00.110Z</dcterms:modified>
</cp:coreProperties>
</file>