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inji\Nutstore\1\我的坚果云\科研文档\科研论文\2024\AOR 2024\data\汇总数据\"/>
    </mc:Choice>
  </mc:AlternateContent>
  <xr:revisionPtr revIDLastSave="0" documentId="13_ncr:1_{AF9CB0D5-25AB-46E3-AC19-8DB2ED1E8A0C}" xr6:coauthVersionLast="47" xr6:coauthVersionMax="47" xr10:uidLastSave="{00000000-0000-0000-0000-000000000000}"/>
  <bookViews>
    <workbookView xWindow="8268" yWindow="3708" windowWidth="23040" windowHeight="12072" activeTab="1" xr2:uid="{00000000-000D-0000-FFFF-FFFF00000000}"/>
  </bookViews>
  <sheets>
    <sheet name="land" sheetId="1" r:id="rId1"/>
    <sheet name="se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5" i="2" l="1"/>
  <c r="H256" i="2"/>
  <c r="H257" i="2"/>
  <c r="H258" i="2"/>
  <c r="H259" i="2"/>
  <c r="H260" i="2"/>
  <c r="G239" i="2"/>
  <c r="G240" i="2"/>
  <c r="G241" i="2"/>
  <c r="G242" i="2"/>
  <c r="G243" i="2"/>
  <c r="G244" i="2"/>
  <c r="G245" i="2"/>
  <c r="H245" i="2" s="1"/>
  <c r="G246" i="2"/>
  <c r="H246" i="2" s="1"/>
  <c r="G247" i="2"/>
  <c r="H247" i="2" s="1"/>
  <c r="G248" i="2"/>
  <c r="H248" i="2" s="1"/>
  <c r="G249" i="2"/>
  <c r="H249" i="2" s="1"/>
  <c r="G250" i="2"/>
  <c r="H250" i="2" s="1"/>
  <c r="G251" i="2"/>
  <c r="H251" i="2" s="1"/>
  <c r="G252" i="2"/>
  <c r="H252" i="2" s="1"/>
  <c r="G253" i="2"/>
  <c r="H253" i="2" s="1"/>
  <c r="G254" i="2"/>
  <c r="G255" i="2"/>
  <c r="G256" i="2"/>
  <c r="G257" i="2"/>
  <c r="G258" i="2"/>
  <c r="G259" i="2"/>
  <c r="G260" i="2"/>
  <c r="H221" i="2"/>
  <c r="H233" i="2"/>
  <c r="H234" i="2"/>
  <c r="H235" i="2"/>
  <c r="H239" i="2"/>
  <c r="H240" i="2"/>
  <c r="H241" i="2"/>
  <c r="H242" i="2"/>
  <c r="H243" i="2"/>
  <c r="H244" i="2"/>
  <c r="H254" i="2"/>
  <c r="H99" i="2"/>
  <c r="H100" i="2"/>
  <c r="H101" i="2"/>
  <c r="H102" i="2"/>
  <c r="H115" i="2"/>
  <c r="H116" i="2"/>
  <c r="H156" i="2"/>
  <c r="H177" i="2"/>
  <c r="H178" i="2"/>
  <c r="H192" i="2"/>
  <c r="H198" i="2"/>
  <c r="H199" i="2"/>
  <c r="G97" i="2"/>
  <c r="H97" i="2" s="1"/>
  <c r="G98" i="2"/>
  <c r="H98" i="2" s="1"/>
  <c r="G99" i="2"/>
  <c r="G100" i="2"/>
  <c r="G101" i="2"/>
  <c r="G102" i="2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G116" i="2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G178" i="2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G199" i="2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G218" i="2"/>
  <c r="H218" i="2" s="1"/>
  <c r="G219" i="2"/>
  <c r="H219" i="2" s="1"/>
  <c r="G220" i="2"/>
  <c r="H220" i="2" s="1"/>
  <c r="G221" i="2"/>
  <c r="G222" i="2"/>
  <c r="H222" i="2" s="1"/>
  <c r="G223" i="2"/>
  <c r="H223" i="2" s="1"/>
  <c r="G224" i="2"/>
  <c r="H224" i="2" s="1"/>
  <c r="G225" i="2"/>
  <c r="H225" i="2" s="1"/>
  <c r="G226" i="2"/>
  <c r="H226" i="2" s="1"/>
  <c r="G227" i="2"/>
  <c r="H227" i="2" s="1"/>
  <c r="G228" i="2"/>
  <c r="H228" i="2" s="1"/>
  <c r="G229" i="2"/>
  <c r="H229" i="2" s="1"/>
  <c r="G230" i="2"/>
  <c r="H230" i="2" s="1"/>
  <c r="G231" i="2"/>
  <c r="H231" i="2" s="1"/>
  <c r="G232" i="2"/>
  <c r="H232" i="2" s="1"/>
  <c r="G233" i="2"/>
  <c r="G234" i="2"/>
  <c r="G235" i="2"/>
  <c r="G236" i="2"/>
  <c r="H236" i="2" s="1"/>
  <c r="G237" i="2"/>
  <c r="H237" i="2" s="1"/>
  <c r="G238" i="2"/>
  <c r="H238" i="2" s="1"/>
  <c r="H77" i="1"/>
  <c r="H78" i="1"/>
  <c r="H79" i="1"/>
  <c r="H80" i="1"/>
  <c r="H81" i="1"/>
  <c r="H82" i="1"/>
  <c r="H83" i="1"/>
  <c r="H94" i="1"/>
  <c r="H95" i="1"/>
  <c r="H100" i="1"/>
  <c r="H115" i="1"/>
  <c r="H118" i="1"/>
  <c r="H119" i="1"/>
  <c r="H120" i="1"/>
  <c r="H136" i="1"/>
  <c r="H137" i="1"/>
  <c r="H138" i="1"/>
  <c r="H155" i="1"/>
  <c r="H156" i="1"/>
  <c r="H161" i="1"/>
  <c r="H164" i="1"/>
  <c r="H166" i="1"/>
  <c r="H174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G95" i="1"/>
  <c r="G96" i="1"/>
  <c r="H96" i="1" s="1"/>
  <c r="G97" i="1"/>
  <c r="H97" i="1" s="1"/>
  <c r="G98" i="1"/>
  <c r="H98" i="1" s="1"/>
  <c r="G99" i="1"/>
  <c r="H99" i="1" s="1"/>
  <c r="G100" i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G116" i="1"/>
  <c r="H116" i="1" s="1"/>
  <c r="G117" i="1"/>
  <c r="H117" i="1" s="1"/>
  <c r="G118" i="1"/>
  <c r="G119" i="1"/>
  <c r="G120" i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G137" i="1"/>
  <c r="G138" i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G156" i="1"/>
  <c r="G157" i="1"/>
  <c r="H157" i="1" s="1"/>
  <c r="G158" i="1"/>
  <c r="H158" i="1" s="1"/>
  <c r="G159" i="1"/>
  <c r="H159" i="1" s="1"/>
  <c r="G160" i="1"/>
  <c r="H160" i="1" s="1"/>
  <c r="G161" i="1"/>
  <c r="G162" i="1"/>
  <c r="H162" i="1" s="1"/>
  <c r="G163" i="1"/>
  <c r="H163" i="1" s="1"/>
  <c r="G164" i="1"/>
  <c r="G165" i="1"/>
  <c r="H165" i="1" s="1"/>
  <c r="G166" i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8" i="2"/>
  <c r="H79" i="2"/>
  <c r="H80" i="2"/>
  <c r="H81" i="2"/>
  <c r="H82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H76" i="2" s="1"/>
  <c r="G77" i="2"/>
  <c r="H77" i="2" s="1"/>
  <c r="G78" i="2"/>
  <c r="G79" i="2"/>
  <c r="G80" i="2"/>
  <c r="G81" i="2"/>
  <c r="H45" i="2"/>
  <c r="H46" i="2"/>
  <c r="H47" i="2"/>
  <c r="H48" i="2"/>
  <c r="H49" i="2"/>
  <c r="H50" i="2"/>
  <c r="H51" i="2"/>
  <c r="H52" i="2"/>
  <c r="H53" i="2"/>
  <c r="H54" i="2"/>
  <c r="H55" i="2"/>
  <c r="G45" i="2"/>
  <c r="G46" i="2"/>
  <c r="G47" i="2"/>
  <c r="G48" i="2"/>
  <c r="G49" i="2"/>
  <c r="G50" i="2"/>
  <c r="G51" i="2"/>
  <c r="G52" i="2"/>
  <c r="G53" i="2"/>
  <c r="G54" i="2"/>
  <c r="G55" i="2"/>
  <c r="H8" i="2"/>
  <c r="H9" i="2"/>
  <c r="H10" i="2"/>
  <c r="H11" i="2"/>
  <c r="H12" i="2"/>
  <c r="H21" i="2"/>
  <c r="H22" i="2"/>
  <c r="H23" i="2"/>
  <c r="H24" i="2"/>
  <c r="H37" i="2"/>
  <c r="H2" i="1"/>
  <c r="G41" i="2"/>
  <c r="H41" i="2" s="1"/>
  <c r="G42" i="2"/>
  <c r="H42" i="2" s="1"/>
  <c r="G43" i="2"/>
  <c r="H43" i="2" s="1"/>
  <c r="G44" i="2"/>
  <c r="H44" i="2" s="1"/>
  <c r="G8" i="2"/>
  <c r="G9" i="2"/>
  <c r="G10" i="2"/>
  <c r="G11" i="2"/>
  <c r="G12" i="2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G22" i="2"/>
  <c r="G23" i="2"/>
  <c r="G24" i="2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G38" i="2"/>
  <c r="H38" i="2" s="1"/>
  <c r="G39" i="2"/>
  <c r="H39" i="2" s="1"/>
  <c r="G40" i="2"/>
  <c r="H40" i="2" s="1"/>
  <c r="G3" i="2"/>
  <c r="H3" i="2" s="1"/>
  <c r="G4" i="2"/>
  <c r="H4" i="2" s="1"/>
  <c r="G5" i="2"/>
  <c r="H5" i="2" s="1"/>
  <c r="G6" i="2"/>
  <c r="H6" i="2" s="1"/>
  <c r="G7" i="2"/>
  <c r="H7" i="2" s="1"/>
  <c r="G2" i="2"/>
  <c r="H2" i="2" s="1"/>
  <c r="G2" i="1"/>
  <c r="G44" i="1"/>
  <c r="H44" i="1" s="1"/>
  <c r="G45" i="1"/>
  <c r="H45" i="1" s="1"/>
  <c r="G46" i="1"/>
  <c r="H46" i="1" s="1"/>
  <c r="G47" i="1"/>
  <c r="H47" i="1" s="1"/>
  <c r="G48" i="1"/>
  <c r="H48" i="1" s="1"/>
  <c r="G49" i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G60" i="1"/>
  <c r="G61" i="1"/>
  <c r="G62" i="1"/>
  <c r="H62" i="1" s="1"/>
  <c r="G63" i="1"/>
  <c r="H63" i="1" s="1"/>
  <c r="G64" i="1"/>
  <c r="G65" i="1"/>
  <c r="G66" i="1"/>
  <c r="H66" i="1" s="1"/>
  <c r="G67" i="1"/>
  <c r="H67" i="1" s="1"/>
  <c r="G68" i="1"/>
  <c r="H68" i="1" s="1"/>
  <c r="G69" i="1"/>
  <c r="H69" i="1" s="1"/>
  <c r="G70" i="1"/>
  <c r="H70" i="1" s="1"/>
  <c r="H15" i="1"/>
  <c r="H19" i="1"/>
  <c r="H26" i="1"/>
  <c r="H30" i="1"/>
  <c r="H31" i="1"/>
  <c r="H39" i="1"/>
  <c r="H41" i="1"/>
  <c r="H49" i="1"/>
  <c r="H59" i="1"/>
  <c r="H60" i="1"/>
  <c r="H61" i="1"/>
  <c r="H64" i="1"/>
  <c r="H65" i="1"/>
  <c r="H71" i="1"/>
  <c r="H72" i="1"/>
  <c r="H73" i="1"/>
  <c r="H74" i="1"/>
  <c r="H75" i="1"/>
  <c r="H76" i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G16" i="1"/>
  <c r="H16" i="1" s="1"/>
  <c r="G17" i="1"/>
  <c r="H17" i="1" s="1"/>
  <c r="G18" i="1"/>
  <c r="H18" i="1" s="1"/>
  <c r="G19" i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G27" i="1"/>
  <c r="H27" i="1" s="1"/>
  <c r="G28" i="1"/>
  <c r="H28" i="1" s="1"/>
  <c r="G29" i="1"/>
  <c r="H29" i="1" s="1"/>
  <c r="G30" i="1"/>
  <c r="G31" i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G40" i="1"/>
  <c r="H40" i="1" s="1"/>
  <c r="G41" i="1"/>
  <c r="G42" i="1"/>
  <c r="H42" i="1" s="1"/>
  <c r="G43" i="1"/>
  <c r="H43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</calcChain>
</file>

<file path=xl/sharedStrings.xml><?xml version="1.0" encoding="utf-8"?>
<sst xmlns="http://schemas.openxmlformats.org/spreadsheetml/2006/main" count="639" uniqueCount="67">
  <si>
    <t>index</t>
    <phoneticPr fontId="2" type="noConversion"/>
  </si>
  <si>
    <t>company</t>
    <phoneticPr fontId="2" type="noConversion"/>
  </si>
  <si>
    <t>labor_number</t>
    <phoneticPr fontId="2" type="noConversion"/>
  </si>
  <si>
    <t>proportion</t>
    <phoneticPr fontId="2" type="noConversion"/>
  </si>
  <si>
    <t>income</t>
    <phoneticPr fontId="2" type="noConversion"/>
  </si>
  <si>
    <t>cost</t>
    <phoneticPr fontId="2" type="noConversion"/>
  </si>
  <si>
    <t>profit</t>
    <phoneticPr fontId="2" type="noConversion"/>
  </si>
  <si>
    <t>profit_rate</t>
    <phoneticPr fontId="2" type="noConversion"/>
  </si>
  <si>
    <t>type</t>
    <phoneticPr fontId="2" type="noConversion"/>
  </si>
  <si>
    <t>month</t>
    <phoneticPr fontId="2" type="noConversion"/>
  </si>
  <si>
    <t>广州蓝海豚游船有限公司</t>
    <phoneticPr fontId="2" type="noConversion"/>
  </si>
  <si>
    <t>dispatch</t>
    <phoneticPr fontId="2" type="noConversion"/>
  </si>
  <si>
    <t>other</t>
    <phoneticPr fontId="2" type="noConversion"/>
  </si>
  <si>
    <t>index</t>
  </si>
  <si>
    <t>company</t>
  </si>
  <si>
    <t>labor_number</t>
  </si>
  <si>
    <t>proportion</t>
  </si>
  <si>
    <t>income</t>
  </si>
  <si>
    <t>cost</t>
  </si>
  <si>
    <t>profit</t>
  </si>
  <si>
    <t>profit_rate</t>
  </si>
  <si>
    <t>type</t>
  </si>
  <si>
    <t>month</t>
  </si>
  <si>
    <t>广州蓝海豚游船有限公司</t>
  </si>
  <si>
    <t>中远海运特种运输股份有限公司</t>
  </si>
  <si>
    <t>广州中远海运滚装运输有限公司</t>
  </si>
  <si>
    <t>海南中远海运沥青运输有限公司</t>
  </si>
  <si>
    <t>广东省湛江航运集团有限公司</t>
  </si>
  <si>
    <t>宁波汉雅蓝海豚文旅有限公司</t>
  </si>
  <si>
    <t>佛山三龙湾蓝海豚文旅有限公司</t>
  </si>
  <si>
    <t>广东省珠江航运有限公司</t>
  </si>
  <si>
    <t>广州市瑞港假期旅游有限公司</t>
  </si>
  <si>
    <t>广东中威复合材料有限公司-陆岸派遣</t>
  </si>
  <si>
    <t>海南湛航投资发展有限公司</t>
  </si>
  <si>
    <t>中远海运（广州）有限公司海员宾馆</t>
  </si>
  <si>
    <t>广东省湛江航运集团有限公司船厂-陆岸派遣</t>
  </si>
  <si>
    <t>广州港务局五和分局</t>
  </si>
  <si>
    <t>广州发展瑞华新能源电动船有限公司</t>
  </si>
  <si>
    <t>广州市公安局南沙区分局-巡逻艇</t>
  </si>
  <si>
    <t>广州市公安局南沙区分局-缉私艇</t>
  </si>
  <si>
    <t>广东省水上公交有限公司</t>
  </si>
  <si>
    <t>广州港务局内港分局</t>
  </si>
  <si>
    <t>惠州大亚湾经济技术开发区消防救援大队</t>
  </si>
  <si>
    <t>广州港引航站</t>
  </si>
  <si>
    <t>广州琶洲港澳客运有限公司</t>
  </si>
  <si>
    <t>广东省新能航运有限公司</t>
  </si>
  <si>
    <t>广东省珠江海运有限公司</t>
  </si>
  <si>
    <t>广州市南沙区海洋综合执法大队</t>
  </si>
  <si>
    <t>广州市公安局番禺区分局-三防办</t>
  </si>
  <si>
    <t>广州市公安局番禺区分局-缉私艇</t>
  </si>
  <si>
    <t>广东省新能航运有限公司-顺华</t>
  </si>
  <si>
    <t>广东省新能航运有限公司-崇海</t>
  </si>
  <si>
    <t>广东省珠江海运有限公司-海保轮</t>
  </si>
  <si>
    <t>广东省珠江海运有限公司-鑫裕盛</t>
  </si>
  <si>
    <t>湛江市粤西国际船舶代理有限公司</t>
  </si>
  <si>
    <t>广东省珠江海运有限公司-鼎浪亚</t>
  </si>
  <si>
    <t>广州市盈艺人力资源有限公司</t>
  </si>
  <si>
    <t>广东徐闻港航控股有限公司</t>
  </si>
  <si>
    <t>广州海博特种船务有限公司</t>
  </si>
  <si>
    <t>广东省新能航运有限公司-鼎浪亚</t>
  </si>
  <si>
    <t>广东珠船航运有限公司</t>
  </si>
  <si>
    <t>广东省湛江航运集团有限公司物资供应分公司</t>
  </si>
  <si>
    <t>广东省珠江海运有限公司-海康轮</t>
  </si>
  <si>
    <t>广东虹茂航运有限公司</t>
  </si>
  <si>
    <t>台山市川航船务有限公司</t>
  </si>
  <si>
    <t>广东省北江航道开发投资有限公司</t>
  </si>
  <si>
    <t>中国水产科学研究院珠江水产研究所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</si>
</sst>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Font="1" applyAlignment="1"/>
  </cellXfs>
  <cellStyles count="2">
    <cellStyle name="常规" xfId="0" builtinId="0"/>
    <cellStyle name="常规 4" xfId="1" xr:uid="{6AAD4731-4295-4BE5-ACC2-8A4C86D4B5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"/>
  <sheetViews>
    <sheetView topLeftCell="A158" workbookViewId="0">
      <selection activeCell="A182" sqref="A182:H328"/>
    </sheetView>
  </sheetViews>
  <sheetFormatPr defaultColWidth="9"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23</v>
      </c>
      <c r="C2" s="1">
        <v>45</v>
      </c>
      <c r="D2" s="1">
        <v>0.43269230769230799</v>
      </c>
      <c r="E2" s="1">
        <v>206305.92000000001</v>
      </c>
      <c r="F2" s="1">
        <v>194580.42</v>
      </c>
      <c r="G2" s="1">
        <f>E2-F2</f>
        <v>11725.5</v>
      </c>
      <c r="H2" s="1">
        <f>G2/F2</f>
        <v>6.0260431136904727E-2</v>
      </c>
      <c r="I2" s="1" t="s">
        <v>11</v>
      </c>
      <c r="J2" s="1">
        <v>1</v>
      </c>
    </row>
    <row r="3" spans="1:10" x14ac:dyDescent="0.25">
      <c r="A3" s="1">
        <v>2</v>
      </c>
      <c r="B3" s="1" t="s">
        <v>24</v>
      </c>
      <c r="C3" s="1">
        <v>16</v>
      </c>
      <c r="D3" s="1">
        <v>0.15384615384615399</v>
      </c>
      <c r="E3" s="1">
        <v>284899.07</v>
      </c>
      <c r="F3" s="1">
        <v>281406.55</v>
      </c>
      <c r="G3" s="1">
        <f t="shared" ref="G3:G66" si="0">E3-F3</f>
        <v>3492.5200000000186</v>
      </c>
      <c r="H3" s="1">
        <f t="shared" ref="H3:H66" si="1">G3/F3</f>
        <v>1.2410940683505834E-2</v>
      </c>
      <c r="I3" s="1" t="s">
        <v>11</v>
      </c>
      <c r="J3" s="1">
        <v>1</v>
      </c>
    </row>
    <row r="4" spans="1:10" x14ac:dyDescent="0.25">
      <c r="A4" s="1">
        <v>3</v>
      </c>
      <c r="B4" s="1" t="s">
        <v>25</v>
      </c>
      <c r="C4" s="1">
        <v>0</v>
      </c>
      <c r="D4" s="1">
        <v>0</v>
      </c>
      <c r="E4" s="1"/>
      <c r="F4" s="1"/>
      <c r="G4" s="1">
        <f t="shared" si="0"/>
        <v>0</v>
      </c>
      <c r="H4" s="1" t="e">
        <f t="shared" si="1"/>
        <v>#DIV/0!</v>
      </c>
      <c r="I4" s="1" t="s">
        <v>11</v>
      </c>
      <c r="J4" s="1">
        <v>1</v>
      </c>
    </row>
    <row r="5" spans="1:10" x14ac:dyDescent="0.25">
      <c r="A5" s="1">
        <v>4</v>
      </c>
      <c r="B5" s="1" t="s">
        <v>26</v>
      </c>
      <c r="C5" s="1">
        <v>2</v>
      </c>
      <c r="D5" s="1">
        <v>1.9230769230769201E-2</v>
      </c>
      <c r="E5" s="1">
        <v>136417.32</v>
      </c>
      <c r="F5" s="1">
        <v>135941.13</v>
      </c>
      <c r="G5" s="1">
        <f t="shared" si="0"/>
        <v>476.19000000000233</v>
      </c>
      <c r="H5" s="1">
        <f t="shared" si="1"/>
        <v>3.5029133566861059E-3</v>
      </c>
      <c r="I5" s="1" t="s">
        <v>11</v>
      </c>
      <c r="J5" s="1">
        <v>1</v>
      </c>
    </row>
    <row r="6" spans="1:10" x14ac:dyDescent="0.25">
      <c r="A6" s="1">
        <v>5</v>
      </c>
      <c r="B6" s="1" t="s">
        <v>27</v>
      </c>
      <c r="C6" s="1">
        <v>4</v>
      </c>
      <c r="D6" s="1">
        <v>3.8461538461538498E-2</v>
      </c>
      <c r="E6" s="1">
        <v>20384.13</v>
      </c>
      <c r="F6" s="1">
        <v>20117.46</v>
      </c>
      <c r="G6" s="1">
        <f t="shared" si="0"/>
        <v>266.67000000000189</v>
      </c>
      <c r="H6" s="1">
        <f t="shared" si="1"/>
        <v>1.3255649570075044E-2</v>
      </c>
      <c r="I6" s="1" t="s">
        <v>11</v>
      </c>
      <c r="J6" s="1">
        <v>1</v>
      </c>
    </row>
    <row r="7" spans="1:10" x14ac:dyDescent="0.25">
      <c r="A7" s="1">
        <v>6</v>
      </c>
      <c r="B7" s="1" t="s">
        <v>28</v>
      </c>
      <c r="C7" s="1"/>
      <c r="D7" s="1"/>
      <c r="E7" s="1"/>
      <c r="F7" s="1"/>
      <c r="G7" s="1">
        <f t="shared" si="0"/>
        <v>0</v>
      </c>
      <c r="H7" s="1" t="e">
        <f t="shared" si="1"/>
        <v>#DIV/0!</v>
      </c>
      <c r="I7" s="1" t="s">
        <v>11</v>
      </c>
      <c r="J7" s="1">
        <v>1</v>
      </c>
    </row>
    <row r="8" spans="1:10" x14ac:dyDescent="0.25">
      <c r="A8" s="1">
        <v>7</v>
      </c>
      <c r="B8" s="1" t="s">
        <v>29</v>
      </c>
      <c r="C8" s="1">
        <v>9</v>
      </c>
      <c r="D8" s="1">
        <v>8.6538461538461495E-2</v>
      </c>
      <c r="E8" s="1">
        <v>62313.71</v>
      </c>
      <c r="F8" s="1">
        <v>61628</v>
      </c>
      <c r="G8" s="1">
        <f t="shared" si="0"/>
        <v>685.70999999999913</v>
      </c>
      <c r="H8" s="1">
        <f t="shared" si="1"/>
        <v>1.1126598299474251E-2</v>
      </c>
      <c r="I8" s="1" t="s">
        <v>11</v>
      </c>
      <c r="J8" s="1">
        <v>1</v>
      </c>
    </row>
    <row r="9" spans="1:10" x14ac:dyDescent="0.25">
      <c r="A9" s="1">
        <v>8</v>
      </c>
      <c r="B9" t="s">
        <v>30</v>
      </c>
      <c r="C9">
        <v>1</v>
      </c>
      <c r="D9">
        <v>9.6153846153846194E-3</v>
      </c>
      <c r="G9" s="1">
        <f t="shared" si="0"/>
        <v>0</v>
      </c>
      <c r="H9" s="1" t="e">
        <f t="shared" si="1"/>
        <v>#DIV/0!</v>
      </c>
      <c r="I9" s="1" t="s">
        <v>11</v>
      </c>
      <c r="J9" s="1">
        <v>1</v>
      </c>
    </row>
    <row r="10" spans="1:10" x14ac:dyDescent="0.25">
      <c r="A10" s="1">
        <v>9</v>
      </c>
      <c r="B10" t="s">
        <v>31</v>
      </c>
      <c r="D10">
        <v>0</v>
      </c>
      <c r="G10" s="1">
        <f t="shared" si="0"/>
        <v>0</v>
      </c>
      <c r="H10" s="1" t="e">
        <f t="shared" si="1"/>
        <v>#DIV/0!</v>
      </c>
      <c r="I10" s="1" t="s">
        <v>11</v>
      </c>
      <c r="J10" s="1">
        <v>1</v>
      </c>
    </row>
    <row r="11" spans="1:10" x14ac:dyDescent="0.25">
      <c r="A11" s="1">
        <v>10</v>
      </c>
      <c r="B11" t="s">
        <v>32</v>
      </c>
      <c r="C11">
        <v>10</v>
      </c>
      <c r="D11">
        <v>9.6153846153846201E-2</v>
      </c>
      <c r="E11">
        <v>106849.59</v>
      </c>
      <c r="F11">
        <v>99284.97</v>
      </c>
      <c r="G11" s="1">
        <f t="shared" si="0"/>
        <v>7564.6199999999953</v>
      </c>
      <c r="H11" s="1">
        <f t="shared" si="1"/>
        <v>7.6190988424531883E-2</v>
      </c>
      <c r="I11" s="1" t="s">
        <v>11</v>
      </c>
      <c r="J11" s="1">
        <v>1</v>
      </c>
    </row>
    <row r="12" spans="1:10" x14ac:dyDescent="0.25">
      <c r="A12" s="1">
        <v>11</v>
      </c>
      <c r="B12" t="s">
        <v>33</v>
      </c>
      <c r="C12">
        <v>4</v>
      </c>
      <c r="D12">
        <v>3.8461538461538498E-2</v>
      </c>
      <c r="E12">
        <v>13986.67</v>
      </c>
      <c r="F12">
        <v>13720</v>
      </c>
      <c r="G12" s="1">
        <f t="shared" si="0"/>
        <v>266.67000000000007</v>
      </c>
      <c r="H12" s="1">
        <f t="shared" si="1"/>
        <v>1.9436588921282805E-2</v>
      </c>
      <c r="I12" s="1" t="s">
        <v>11</v>
      </c>
      <c r="J12" s="1">
        <v>1</v>
      </c>
    </row>
    <row r="13" spans="1:10" x14ac:dyDescent="0.25">
      <c r="A13" s="1">
        <v>12</v>
      </c>
      <c r="B13" t="s">
        <v>34</v>
      </c>
      <c r="C13">
        <v>13</v>
      </c>
      <c r="D13">
        <v>0.125</v>
      </c>
      <c r="E13">
        <v>207329.01</v>
      </c>
      <c r="F13">
        <v>203129.01</v>
      </c>
      <c r="G13" s="1">
        <f t="shared" si="0"/>
        <v>4200</v>
      </c>
      <c r="H13" s="1">
        <f t="shared" si="1"/>
        <v>2.0676514890709111E-2</v>
      </c>
      <c r="I13" s="1" t="s">
        <v>11</v>
      </c>
      <c r="J13" s="1">
        <v>1</v>
      </c>
    </row>
    <row r="14" spans="1:10" x14ac:dyDescent="0.25">
      <c r="A14" s="1">
        <v>13</v>
      </c>
      <c r="B14" t="s">
        <v>35</v>
      </c>
      <c r="D14">
        <v>0</v>
      </c>
      <c r="E14">
        <v>18586.669999999998</v>
      </c>
      <c r="F14">
        <v>18320</v>
      </c>
      <c r="G14" s="1">
        <f t="shared" si="0"/>
        <v>266.66999999999825</v>
      </c>
      <c r="H14" s="1">
        <f t="shared" si="1"/>
        <v>1.4556222707423485E-2</v>
      </c>
      <c r="I14" s="3" t="s">
        <v>12</v>
      </c>
      <c r="J14" s="1">
        <v>1</v>
      </c>
    </row>
    <row r="15" spans="1:10" x14ac:dyDescent="0.25">
      <c r="A15" s="1">
        <v>14</v>
      </c>
      <c r="B15" t="s">
        <v>23</v>
      </c>
      <c r="C15">
        <v>48</v>
      </c>
      <c r="D15">
        <v>0.38709677419354799</v>
      </c>
      <c r="E15">
        <v>275582.43</v>
      </c>
      <c r="F15">
        <v>272839.57</v>
      </c>
      <c r="G15" s="1">
        <f t="shared" si="0"/>
        <v>2742.859999999986</v>
      </c>
      <c r="H15" s="1">
        <f t="shared" si="1"/>
        <v>1.005301393782429E-2</v>
      </c>
      <c r="I15" s="1" t="s">
        <v>11</v>
      </c>
      <c r="J15" s="1">
        <v>2</v>
      </c>
    </row>
    <row r="16" spans="1:10" x14ac:dyDescent="0.25">
      <c r="A16" s="1">
        <v>15</v>
      </c>
      <c r="B16" t="s">
        <v>24</v>
      </c>
      <c r="C16">
        <v>16</v>
      </c>
      <c r="D16">
        <v>0.12903225806451599</v>
      </c>
      <c r="E16">
        <v>483289.04</v>
      </c>
      <c r="F16">
        <v>479479.52</v>
      </c>
      <c r="G16" s="1">
        <f t="shared" si="0"/>
        <v>3809.5199999999604</v>
      </c>
      <c r="H16" s="1">
        <f t="shared" si="1"/>
        <v>7.9451151531977019E-3</v>
      </c>
      <c r="I16" s="1" t="s">
        <v>11</v>
      </c>
      <c r="J16" s="1">
        <v>2</v>
      </c>
    </row>
    <row r="17" spans="1:10" x14ac:dyDescent="0.25">
      <c r="A17" s="1">
        <v>16</v>
      </c>
      <c r="B17" t="s">
        <v>25</v>
      </c>
      <c r="C17">
        <v>0</v>
      </c>
      <c r="D17">
        <v>0</v>
      </c>
      <c r="E17">
        <v>0</v>
      </c>
      <c r="F17">
        <v>0</v>
      </c>
      <c r="G17" s="1">
        <f t="shared" si="0"/>
        <v>0</v>
      </c>
      <c r="H17" s="1" t="e">
        <f t="shared" si="1"/>
        <v>#DIV/0!</v>
      </c>
      <c r="I17" s="1" t="s">
        <v>11</v>
      </c>
      <c r="J17" s="1">
        <v>2</v>
      </c>
    </row>
    <row r="18" spans="1:10" x14ac:dyDescent="0.25">
      <c r="A18" s="1">
        <v>17</v>
      </c>
      <c r="B18" t="s">
        <v>26</v>
      </c>
      <c r="C18">
        <v>2</v>
      </c>
      <c r="D18">
        <v>1.6129032258064498E-2</v>
      </c>
      <c r="E18">
        <v>33648.769999999997</v>
      </c>
      <c r="F18">
        <v>33172.58</v>
      </c>
      <c r="G18" s="1">
        <f t="shared" si="0"/>
        <v>476.18999999999505</v>
      </c>
      <c r="H18" s="1">
        <f t="shared" si="1"/>
        <v>1.4354928076139842E-2</v>
      </c>
      <c r="I18" s="1" t="s">
        <v>11</v>
      </c>
      <c r="J18" s="1">
        <v>2</v>
      </c>
    </row>
    <row r="19" spans="1:10" x14ac:dyDescent="0.25">
      <c r="A19" s="1">
        <v>18</v>
      </c>
      <c r="B19" t="s">
        <v>27</v>
      </c>
      <c r="C19">
        <v>4</v>
      </c>
      <c r="D19">
        <v>3.2258064516128997E-2</v>
      </c>
      <c r="E19">
        <v>20384.13</v>
      </c>
      <c r="F19">
        <v>20117.46</v>
      </c>
      <c r="G19" s="1">
        <f t="shared" si="0"/>
        <v>266.67000000000189</v>
      </c>
      <c r="H19" s="1">
        <f t="shared" si="1"/>
        <v>1.3255649570075044E-2</v>
      </c>
      <c r="I19" s="1" t="s">
        <v>11</v>
      </c>
      <c r="J19" s="1">
        <v>2</v>
      </c>
    </row>
    <row r="20" spans="1:10" x14ac:dyDescent="0.25">
      <c r="A20" s="1">
        <v>19</v>
      </c>
      <c r="B20" t="s">
        <v>28</v>
      </c>
      <c r="E20">
        <v>0</v>
      </c>
      <c r="F20">
        <v>0</v>
      </c>
      <c r="G20" s="1">
        <f t="shared" si="0"/>
        <v>0</v>
      </c>
      <c r="H20" s="1" t="e">
        <f t="shared" si="1"/>
        <v>#DIV/0!</v>
      </c>
      <c r="I20" s="1" t="s">
        <v>11</v>
      </c>
      <c r="J20" s="1">
        <v>2</v>
      </c>
    </row>
    <row r="21" spans="1:10" x14ac:dyDescent="0.25">
      <c r="A21" s="1">
        <v>20</v>
      </c>
      <c r="B21" t="s">
        <v>29</v>
      </c>
      <c r="C21">
        <v>9</v>
      </c>
      <c r="D21">
        <v>7.25806451612903E-2</v>
      </c>
      <c r="E21">
        <v>71468.539999999994</v>
      </c>
      <c r="F21">
        <v>70782.83</v>
      </c>
      <c r="G21" s="1">
        <f t="shared" si="0"/>
        <v>685.70999999999185</v>
      </c>
      <c r="H21" s="1">
        <f t="shared" si="1"/>
        <v>9.6875188516762026E-3</v>
      </c>
      <c r="I21" s="1" t="s">
        <v>11</v>
      </c>
      <c r="J21" s="1">
        <v>2</v>
      </c>
    </row>
    <row r="22" spans="1:10" x14ac:dyDescent="0.25">
      <c r="A22" s="1">
        <v>21</v>
      </c>
      <c r="B22" t="s">
        <v>30</v>
      </c>
      <c r="C22">
        <v>1</v>
      </c>
      <c r="D22">
        <v>8.0645161290322596E-3</v>
      </c>
      <c r="E22">
        <v>0</v>
      </c>
      <c r="F22">
        <v>0</v>
      </c>
      <c r="G22" s="1">
        <f t="shared" si="0"/>
        <v>0</v>
      </c>
      <c r="H22" s="1" t="e">
        <f t="shared" si="1"/>
        <v>#DIV/0!</v>
      </c>
      <c r="I22" s="1" t="s">
        <v>11</v>
      </c>
      <c r="J22" s="1">
        <v>2</v>
      </c>
    </row>
    <row r="23" spans="1:10" x14ac:dyDescent="0.25">
      <c r="A23" s="1">
        <v>22</v>
      </c>
      <c r="B23" t="s">
        <v>31</v>
      </c>
      <c r="D23">
        <v>0</v>
      </c>
      <c r="E23">
        <v>0</v>
      </c>
      <c r="F23">
        <v>0</v>
      </c>
      <c r="G23" s="1">
        <f t="shared" si="0"/>
        <v>0</v>
      </c>
      <c r="H23" s="1" t="e">
        <f t="shared" si="1"/>
        <v>#DIV/0!</v>
      </c>
      <c r="I23" s="1" t="s">
        <v>11</v>
      </c>
      <c r="J23" s="1">
        <v>2</v>
      </c>
    </row>
    <row r="24" spans="1:10" x14ac:dyDescent="0.25">
      <c r="A24" s="1">
        <v>23</v>
      </c>
      <c r="B24" t="s">
        <v>32</v>
      </c>
      <c r="C24">
        <v>10</v>
      </c>
      <c r="D24">
        <v>8.0645161290322606E-2</v>
      </c>
      <c r="E24">
        <v>69351.850000000006</v>
      </c>
      <c r="F24">
        <v>64441.96</v>
      </c>
      <c r="G24" s="1">
        <f t="shared" si="0"/>
        <v>4909.8900000000067</v>
      </c>
      <c r="H24" s="1">
        <f t="shared" si="1"/>
        <v>7.6190885565864327E-2</v>
      </c>
      <c r="I24" s="1" t="s">
        <v>11</v>
      </c>
      <c r="J24" s="1">
        <v>2</v>
      </c>
    </row>
    <row r="25" spans="1:10" x14ac:dyDescent="0.25">
      <c r="A25" s="1">
        <v>24</v>
      </c>
      <c r="B25" t="s">
        <v>33</v>
      </c>
      <c r="C25">
        <v>4</v>
      </c>
      <c r="D25">
        <v>3.2258064516128997E-2</v>
      </c>
      <c r="E25">
        <v>13986.67</v>
      </c>
      <c r="F25">
        <v>13720</v>
      </c>
      <c r="G25" s="1">
        <f t="shared" si="0"/>
        <v>266.67000000000007</v>
      </c>
      <c r="H25" s="1">
        <f t="shared" si="1"/>
        <v>1.9436588921282805E-2</v>
      </c>
      <c r="I25" s="1" t="s">
        <v>11</v>
      </c>
      <c r="J25" s="1">
        <v>2</v>
      </c>
    </row>
    <row r="26" spans="1:10" x14ac:dyDescent="0.25">
      <c r="A26" s="1">
        <v>25</v>
      </c>
      <c r="B26" t="s">
        <v>34</v>
      </c>
      <c r="C26">
        <v>26</v>
      </c>
      <c r="D26">
        <v>0.209677419354839</v>
      </c>
      <c r="E26">
        <v>260336.57</v>
      </c>
      <c r="F26">
        <v>260336.57</v>
      </c>
      <c r="G26" s="1">
        <f t="shared" si="0"/>
        <v>0</v>
      </c>
      <c r="H26" s="1">
        <f t="shared" si="1"/>
        <v>0</v>
      </c>
      <c r="I26" s="1" t="s">
        <v>11</v>
      </c>
      <c r="J26" s="1">
        <v>2</v>
      </c>
    </row>
    <row r="27" spans="1:10" x14ac:dyDescent="0.25">
      <c r="A27" s="1">
        <v>26</v>
      </c>
      <c r="B27" t="s">
        <v>35</v>
      </c>
      <c r="C27">
        <v>4</v>
      </c>
      <c r="D27">
        <v>3.2258064516128997E-2</v>
      </c>
      <c r="E27">
        <v>21986.67</v>
      </c>
      <c r="F27">
        <v>21720</v>
      </c>
      <c r="G27" s="1">
        <f t="shared" si="0"/>
        <v>266.66999999999825</v>
      </c>
      <c r="H27" s="1">
        <f t="shared" si="1"/>
        <v>1.2277624309392185E-2</v>
      </c>
      <c r="I27" s="3" t="s">
        <v>12</v>
      </c>
      <c r="J27" s="1">
        <v>2</v>
      </c>
    </row>
    <row r="28" spans="1:10" x14ac:dyDescent="0.25">
      <c r="A28" s="1">
        <v>27</v>
      </c>
      <c r="B28" s="2" t="s">
        <v>10</v>
      </c>
      <c r="C28">
        <v>48</v>
      </c>
      <c r="D28">
        <v>0.38709677419354799</v>
      </c>
      <c r="E28">
        <v>217101.35</v>
      </c>
      <c r="F28">
        <v>220549.35</v>
      </c>
      <c r="G28" s="1">
        <f t="shared" si="0"/>
        <v>-3448</v>
      </c>
      <c r="H28" s="1">
        <f t="shared" si="1"/>
        <v>-1.5633689240072572E-2</v>
      </c>
      <c r="I28" s="1" t="s">
        <v>11</v>
      </c>
      <c r="J28" s="1">
        <v>3</v>
      </c>
    </row>
    <row r="29" spans="1:10" x14ac:dyDescent="0.25">
      <c r="A29" s="1">
        <v>28</v>
      </c>
      <c r="B29" t="s">
        <v>24</v>
      </c>
      <c r="C29">
        <v>16</v>
      </c>
      <c r="D29">
        <v>0.12903225806451599</v>
      </c>
      <c r="E29">
        <v>245137.04</v>
      </c>
      <c r="F29">
        <v>241327.52</v>
      </c>
      <c r="G29" s="1">
        <f t="shared" si="0"/>
        <v>3809.5200000000186</v>
      </c>
      <c r="H29" s="1">
        <f t="shared" si="1"/>
        <v>1.5785684119241847E-2</v>
      </c>
      <c r="I29" s="1" t="s">
        <v>11</v>
      </c>
      <c r="J29" s="1">
        <v>3</v>
      </c>
    </row>
    <row r="30" spans="1:10" x14ac:dyDescent="0.25">
      <c r="A30" s="1">
        <v>29</v>
      </c>
      <c r="B30" t="s">
        <v>25</v>
      </c>
      <c r="C30">
        <v>0</v>
      </c>
      <c r="D30">
        <v>0</v>
      </c>
      <c r="E30">
        <v>0</v>
      </c>
      <c r="F30">
        <v>0</v>
      </c>
      <c r="G30" s="1">
        <f t="shared" si="0"/>
        <v>0</v>
      </c>
      <c r="H30" s="1" t="e">
        <f t="shared" si="1"/>
        <v>#DIV/0!</v>
      </c>
      <c r="I30" s="1" t="s">
        <v>11</v>
      </c>
      <c r="J30" s="1">
        <v>3</v>
      </c>
    </row>
    <row r="31" spans="1:10" x14ac:dyDescent="0.25">
      <c r="A31" s="1">
        <v>30</v>
      </c>
      <c r="B31" t="s">
        <v>26</v>
      </c>
      <c r="C31">
        <v>2</v>
      </c>
      <c r="D31">
        <v>1.6129032258064498E-2</v>
      </c>
      <c r="E31">
        <v>35648.769999999997</v>
      </c>
      <c r="F31">
        <v>35172.58</v>
      </c>
      <c r="G31" s="1">
        <f t="shared" si="0"/>
        <v>476.18999999999505</v>
      </c>
      <c r="H31" s="1">
        <f t="shared" si="1"/>
        <v>1.3538671317258928E-2</v>
      </c>
      <c r="I31" s="1" t="s">
        <v>11</v>
      </c>
      <c r="J31" s="1">
        <v>3</v>
      </c>
    </row>
    <row r="32" spans="1:10" x14ac:dyDescent="0.25">
      <c r="A32" s="1">
        <v>31</v>
      </c>
      <c r="B32" t="s">
        <v>27</v>
      </c>
      <c r="C32">
        <v>4</v>
      </c>
      <c r="D32">
        <v>3.2258064516128997E-2</v>
      </c>
      <c r="E32">
        <v>20384.13</v>
      </c>
      <c r="F32">
        <v>20117.46</v>
      </c>
      <c r="G32" s="1">
        <f t="shared" si="0"/>
        <v>266.67000000000189</v>
      </c>
      <c r="H32" s="1">
        <f t="shared" si="1"/>
        <v>1.3255649570075044E-2</v>
      </c>
      <c r="I32" s="1" t="s">
        <v>11</v>
      </c>
      <c r="J32" s="1">
        <v>3</v>
      </c>
    </row>
    <row r="33" spans="1:10" x14ac:dyDescent="0.25">
      <c r="A33" s="1">
        <v>32</v>
      </c>
      <c r="B33" t="s">
        <v>28</v>
      </c>
      <c r="E33">
        <v>0</v>
      </c>
      <c r="F33">
        <v>0</v>
      </c>
      <c r="G33" s="1">
        <f t="shared" si="0"/>
        <v>0</v>
      </c>
      <c r="H33" s="1" t="e">
        <f t="shared" si="1"/>
        <v>#DIV/0!</v>
      </c>
      <c r="I33" s="1" t="s">
        <v>11</v>
      </c>
      <c r="J33" s="1">
        <v>3</v>
      </c>
    </row>
    <row r="34" spans="1:10" x14ac:dyDescent="0.25">
      <c r="A34" s="1">
        <v>33</v>
      </c>
      <c r="B34" t="s">
        <v>29</v>
      </c>
      <c r="C34">
        <v>9</v>
      </c>
      <c r="D34">
        <v>7.25806451612903E-2</v>
      </c>
      <c r="E34">
        <v>70620.570000000007</v>
      </c>
      <c r="F34">
        <v>69858.67</v>
      </c>
      <c r="G34" s="1">
        <f t="shared" si="0"/>
        <v>761.90000000000873</v>
      </c>
      <c r="H34" s="1">
        <f t="shared" si="1"/>
        <v>1.0906305545181561E-2</v>
      </c>
      <c r="I34" s="1" t="s">
        <v>11</v>
      </c>
      <c r="J34" s="1">
        <v>3</v>
      </c>
    </row>
    <row r="35" spans="1:10" x14ac:dyDescent="0.25">
      <c r="A35" s="1">
        <v>34</v>
      </c>
      <c r="B35" t="s">
        <v>30</v>
      </c>
      <c r="C35">
        <v>1</v>
      </c>
      <c r="D35">
        <v>8.0645161290322596E-3</v>
      </c>
      <c r="E35">
        <v>22089.62</v>
      </c>
      <c r="F35">
        <v>21803.91</v>
      </c>
      <c r="G35" s="1">
        <f t="shared" si="0"/>
        <v>285.70999999999913</v>
      </c>
      <c r="H35" s="1">
        <f t="shared" si="1"/>
        <v>1.3103613067564447E-2</v>
      </c>
      <c r="I35" s="1" t="s">
        <v>11</v>
      </c>
      <c r="J35" s="1">
        <v>3</v>
      </c>
    </row>
    <row r="36" spans="1:10" x14ac:dyDescent="0.25">
      <c r="A36" s="1">
        <v>35</v>
      </c>
      <c r="B36" t="s">
        <v>31</v>
      </c>
      <c r="D36">
        <v>0</v>
      </c>
      <c r="E36">
        <v>0</v>
      </c>
      <c r="G36" s="1">
        <f t="shared" si="0"/>
        <v>0</v>
      </c>
      <c r="H36" s="1" t="e">
        <f t="shared" si="1"/>
        <v>#DIV/0!</v>
      </c>
      <c r="I36" s="1" t="s">
        <v>11</v>
      </c>
      <c r="J36" s="1">
        <v>3</v>
      </c>
    </row>
    <row r="37" spans="1:10" x14ac:dyDescent="0.25">
      <c r="A37" s="1">
        <v>36</v>
      </c>
      <c r="B37" t="s">
        <v>32</v>
      </c>
      <c r="C37">
        <v>10</v>
      </c>
      <c r="D37">
        <v>8.0645161290322606E-2</v>
      </c>
      <c r="E37">
        <v>80646.509999999995</v>
      </c>
      <c r="F37">
        <v>74937.02</v>
      </c>
      <c r="G37" s="1">
        <f t="shared" si="0"/>
        <v>5709.4899999999907</v>
      </c>
      <c r="H37" s="1">
        <f t="shared" si="1"/>
        <v>7.6190513046822395E-2</v>
      </c>
      <c r="I37" s="1" t="s">
        <v>11</v>
      </c>
      <c r="J37" s="1">
        <v>3</v>
      </c>
    </row>
    <row r="38" spans="1:10" x14ac:dyDescent="0.25">
      <c r="A38" s="1">
        <v>37</v>
      </c>
      <c r="B38" t="s">
        <v>33</v>
      </c>
      <c r="C38">
        <v>4</v>
      </c>
      <c r="D38">
        <v>3.2258064516128997E-2</v>
      </c>
      <c r="E38">
        <v>13986.67</v>
      </c>
      <c r="F38">
        <v>13720</v>
      </c>
      <c r="G38" s="1">
        <f t="shared" si="0"/>
        <v>266.67000000000007</v>
      </c>
      <c r="H38" s="1">
        <f t="shared" si="1"/>
        <v>1.9436588921282805E-2</v>
      </c>
      <c r="I38" s="1" t="s">
        <v>11</v>
      </c>
      <c r="J38" s="1">
        <v>3</v>
      </c>
    </row>
    <row r="39" spans="1:10" x14ac:dyDescent="0.25">
      <c r="A39" s="1">
        <v>38</v>
      </c>
      <c r="B39" t="s">
        <v>34</v>
      </c>
      <c r="C39">
        <v>26</v>
      </c>
      <c r="D39">
        <v>0.209677419354839</v>
      </c>
      <c r="E39">
        <v>323625.59000000003</v>
      </c>
      <c r="F39">
        <v>319925.61</v>
      </c>
      <c r="G39" s="1">
        <f t="shared" si="0"/>
        <v>3699.9800000000396</v>
      </c>
      <c r="H39" s="1">
        <f t="shared" si="1"/>
        <v>1.1565126030392002E-2</v>
      </c>
      <c r="I39" s="1" t="s">
        <v>11</v>
      </c>
      <c r="J39" s="1">
        <v>3</v>
      </c>
    </row>
    <row r="40" spans="1:10" x14ac:dyDescent="0.25">
      <c r="A40" s="1">
        <v>39</v>
      </c>
      <c r="B40" t="s">
        <v>35</v>
      </c>
      <c r="C40">
        <v>4</v>
      </c>
      <c r="D40">
        <v>3.2258064516128997E-2</v>
      </c>
      <c r="E40">
        <v>18586.669999999998</v>
      </c>
      <c r="F40">
        <v>18320</v>
      </c>
      <c r="G40" s="1">
        <f t="shared" si="0"/>
        <v>266.66999999999825</v>
      </c>
      <c r="H40" s="1">
        <f t="shared" si="1"/>
        <v>1.4556222707423485E-2</v>
      </c>
      <c r="I40" s="3" t="s">
        <v>12</v>
      </c>
      <c r="J40" s="1">
        <v>3</v>
      </c>
    </row>
    <row r="41" spans="1:10" x14ac:dyDescent="0.25">
      <c r="A41" s="1">
        <v>40</v>
      </c>
      <c r="B41" t="s">
        <v>23</v>
      </c>
      <c r="C41">
        <v>47</v>
      </c>
      <c r="D41">
        <v>0.31125827814569501</v>
      </c>
      <c r="E41">
        <v>258892.69</v>
      </c>
      <c r="F41">
        <v>256111.74</v>
      </c>
      <c r="G41" s="1">
        <f t="shared" si="0"/>
        <v>2780.9500000000116</v>
      </c>
      <c r="H41" s="1">
        <f t="shared" si="1"/>
        <v>1.0858346438941111E-2</v>
      </c>
      <c r="I41" s="1" t="s">
        <v>11</v>
      </c>
      <c r="J41" s="1">
        <v>4</v>
      </c>
    </row>
    <row r="42" spans="1:10" x14ac:dyDescent="0.25">
      <c r="A42" s="1">
        <v>41</v>
      </c>
      <c r="B42" t="s">
        <v>24</v>
      </c>
      <c r="C42">
        <v>16</v>
      </c>
      <c r="D42">
        <v>0.105960264900662</v>
      </c>
      <c r="E42">
        <v>277563.3</v>
      </c>
      <c r="F42">
        <v>273753.78000000003</v>
      </c>
      <c r="G42" s="1">
        <f t="shared" si="0"/>
        <v>3809.5199999999604</v>
      </c>
      <c r="H42" s="1">
        <f t="shared" si="1"/>
        <v>1.3915862641239E-2</v>
      </c>
      <c r="I42" s="1" t="s">
        <v>11</v>
      </c>
      <c r="J42" s="1">
        <v>4</v>
      </c>
    </row>
    <row r="43" spans="1:10" x14ac:dyDescent="0.25">
      <c r="A43" s="1">
        <v>42</v>
      </c>
      <c r="B43" t="s">
        <v>25</v>
      </c>
      <c r="C43">
        <v>0</v>
      </c>
      <c r="D43">
        <v>0</v>
      </c>
      <c r="E43">
        <v>0</v>
      </c>
      <c r="F43">
        <v>0</v>
      </c>
      <c r="G43" s="1">
        <f t="shared" si="0"/>
        <v>0</v>
      </c>
      <c r="H43" s="1" t="e">
        <f t="shared" si="1"/>
        <v>#DIV/0!</v>
      </c>
      <c r="I43" s="1" t="s">
        <v>11</v>
      </c>
      <c r="J43" s="1">
        <v>4</v>
      </c>
    </row>
    <row r="44" spans="1:10" x14ac:dyDescent="0.25">
      <c r="A44" s="1">
        <v>43</v>
      </c>
      <c r="B44" t="s">
        <v>26</v>
      </c>
      <c r="C44">
        <v>2</v>
      </c>
      <c r="D44">
        <v>1.3245033112582801E-2</v>
      </c>
      <c r="E44">
        <v>33648.769999999997</v>
      </c>
      <c r="F44">
        <v>33172.58</v>
      </c>
      <c r="G44" s="1">
        <f t="shared" si="0"/>
        <v>476.18999999999505</v>
      </c>
      <c r="H44" s="1">
        <f t="shared" si="1"/>
        <v>1.4354928076139842E-2</v>
      </c>
      <c r="I44" s="1" t="s">
        <v>11</v>
      </c>
      <c r="J44" s="1">
        <v>4</v>
      </c>
    </row>
    <row r="45" spans="1:10" x14ac:dyDescent="0.25">
      <c r="A45" s="1">
        <v>44</v>
      </c>
      <c r="B45" t="s">
        <v>27</v>
      </c>
      <c r="C45">
        <v>4</v>
      </c>
      <c r="D45">
        <v>2.6490066225165601E-2</v>
      </c>
      <c r="E45">
        <v>20384.13</v>
      </c>
      <c r="F45">
        <v>20117.46</v>
      </c>
      <c r="G45" s="1">
        <f t="shared" si="0"/>
        <v>266.67000000000189</v>
      </c>
      <c r="H45" s="1">
        <f t="shared" si="1"/>
        <v>1.3255649570075044E-2</v>
      </c>
      <c r="I45" s="1" t="s">
        <v>11</v>
      </c>
      <c r="J45" s="1">
        <v>4</v>
      </c>
    </row>
    <row r="46" spans="1:10" x14ac:dyDescent="0.25">
      <c r="A46" s="1">
        <v>45</v>
      </c>
      <c r="B46" t="s">
        <v>28</v>
      </c>
      <c r="E46">
        <v>0</v>
      </c>
      <c r="F46">
        <v>0</v>
      </c>
      <c r="G46" s="1">
        <f t="shared" si="0"/>
        <v>0</v>
      </c>
      <c r="H46" s="1" t="e">
        <f t="shared" si="1"/>
        <v>#DIV/0!</v>
      </c>
      <c r="I46" s="1" t="s">
        <v>11</v>
      </c>
      <c r="J46" s="1">
        <v>4</v>
      </c>
    </row>
    <row r="47" spans="1:10" x14ac:dyDescent="0.25">
      <c r="A47" s="1">
        <v>46</v>
      </c>
      <c r="B47" t="s">
        <v>29</v>
      </c>
      <c r="C47">
        <v>10</v>
      </c>
      <c r="D47">
        <v>6.6225165562913899E-2</v>
      </c>
      <c r="E47">
        <v>57697.07</v>
      </c>
      <c r="F47">
        <v>55233.55</v>
      </c>
      <c r="G47" s="1">
        <f t="shared" si="0"/>
        <v>2463.5199999999968</v>
      </c>
      <c r="H47" s="1">
        <f t="shared" si="1"/>
        <v>4.4601876938925644E-2</v>
      </c>
      <c r="I47" s="1" t="s">
        <v>11</v>
      </c>
      <c r="J47" s="1">
        <v>4</v>
      </c>
    </row>
    <row r="48" spans="1:10" x14ac:dyDescent="0.25">
      <c r="A48" s="1">
        <v>47</v>
      </c>
      <c r="B48" t="s">
        <v>30</v>
      </c>
      <c r="C48">
        <v>1</v>
      </c>
      <c r="D48">
        <v>6.6225165562913899E-3</v>
      </c>
      <c r="G48" s="1">
        <f t="shared" si="0"/>
        <v>0</v>
      </c>
      <c r="H48" s="1" t="e">
        <f t="shared" si="1"/>
        <v>#DIV/0!</v>
      </c>
      <c r="I48" s="1" t="s">
        <v>11</v>
      </c>
      <c r="J48" s="1">
        <v>4</v>
      </c>
    </row>
    <row r="49" spans="1:10" x14ac:dyDescent="0.25">
      <c r="A49" s="1">
        <v>48</v>
      </c>
      <c r="B49" t="s">
        <v>54</v>
      </c>
      <c r="C49">
        <v>10</v>
      </c>
      <c r="D49">
        <v>6.6225165562913899E-2</v>
      </c>
      <c r="E49">
        <v>45362.73</v>
      </c>
      <c r="F49">
        <v>44696.06</v>
      </c>
      <c r="G49" s="1">
        <f t="shared" si="0"/>
        <v>666.67000000000553</v>
      </c>
      <c r="H49" s="1">
        <f t="shared" si="1"/>
        <v>1.4915632384599573E-2</v>
      </c>
      <c r="I49" s="1" t="s">
        <v>11</v>
      </c>
      <c r="J49" s="1">
        <v>4</v>
      </c>
    </row>
    <row r="50" spans="1:10" x14ac:dyDescent="0.25">
      <c r="A50" s="1">
        <v>49</v>
      </c>
      <c r="B50" t="s">
        <v>32</v>
      </c>
      <c r="C50">
        <v>7</v>
      </c>
      <c r="D50">
        <v>4.6357615894039701E-2</v>
      </c>
      <c r="E50">
        <v>74497.52</v>
      </c>
      <c r="F50">
        <v>69233.33</v>
      </c>
      <c r="G50" s="1">
        <f t="shared" si="0"/>
        <v>5264.1900000000023</v>
      </c>
      <c r="H50" s="1">
        <f t="shared" si="1"/>
        <v>7.6035487531800103E-2</v>
      </c>
      <c r="I50" s="1" t="s">
        <v>11</v>
      </c>
      <c r="J50" s="1">
        <v>4</v>
      </c>
    </row>
    <row r="51" spans="1:10" x14ac:dyDescent="0.25">
      <c r="A51" s="1">
        <v>50</v>
      </c>
      <c r="B51" t="s">
        <v>33</v>
      </c>
      <c r="C51">
        <v>4</v>
      </c>
      <c r="D51">
        <v>2.6490066225165601E-2</v>
      </c>
      <c r="E51">
        <v>13886.67</v>
      </c>
      <c r="F51">
        <v>13620</v>
      </c>
      <c r="G51" s="1">
        <f t="shared" si="0"/>
        <v>266.67000000000007</v>
      </c>
      <c r="H51" s="1">
        <f t="shared" si="1"/>
        <v>1.9579295154185026E-2</v>
      </c>
      <c r="I51" s="1" t="s">
        <v>11</v>
      </c>
      <c r="J51" s="1">
        <v>4</v>
      </c>
    </row>
    <row r="52" spans="1:10" x14ac:dyDescent="0.25">
      <c r="A52" s="1">
        <v>51</v>
      </c>
      <c r="B52" t="s">
        <v>34</v>
      </c>
      <c r="C52">
        <v>46</v>
      </c>
      <c r="D52">
        <v>0.30463576158940397</v>
      </c>
      <c r="E52">
        <v>492735.51</v>
      </c>
      <c r="F52">
        <v>488135.51</v>
      </c>
      <c r="G52" s="1">
        <f t="shared" si="0"/>
        <v>4600</v>
      </c>
      <c r="H52" s="1">
        <f t="shared" si="1"/>
        <v>9.4236127177061962E-3</v>
      </c>
      <c r="I52" s="1" t="s">
        <v>11</v>
      </c>
      <c r="J52" s="1">
        <v>4</v>
      </c>
    </row>
    <row r="53" spans="1:10" x14ac:dyDescent="0.25">
      <c r="A53" s="1">
        <v>52</v>
      </c>
      <c r="B53" t="s">
        <v>35</v>
      </c>
      <c r="C53">
        <v>4</v>
      </c>
      <c r="D53">
        <v>2.6490066225165601E-2</v>
      </c>
      <c r="E53">
        <v>18586.669999999998</v>
      </c>
      <c r="F53">
        <v>18320</v>
      </c>
      <c r="G53" s="1">
        <f t="shared" si="0"/>
        <v>266.66999999999825</v>
      </c>
      <c r="H53" s="1">
        <f t="shared" si="1"/>
        <v>1.4556222707423485E-2</v>
      </c>
      <c r="I53" s="3" t="s">
        <v>12</v>
      </c>
      <c r="J53" s="1">
        <v>4</v>
      </c>
    </row>
    <row r="54" spans="1:10" x14ac:dyDescent="0.25">
      <c r="A54" s="1">
        <v>53</v>
      </c>
      <c r="B54" t="s">
        <v>23</v>
      </c>
      <c r="C54">
        <v>47</v>
      </c>
      <c r="D54">
        <v>0.33571428571428602</v>
      </c>
      <c r="E54">
        <v>275112.31</v>
      </c>
      <c r="F54">
        <v>272331.36</v>
      </c>
      <c r="G54" s="1">
        <f t="shared" si="0"/>
        <v>2780.9500000000116</v>
      </c>
      <c r="H54" s="1">
        <f t="shared" si="1"/>
        <v>1.0211640701239887E-2</v>
      </c>
      <c r="I54" s="1" t="s">
        <v>11</v>
      </c>
      <c r="J54" s="1">
        <v>5</v>
      </c>
    </row>
    <row r="55" spans="1:10" x14ac:dyDescent="0.25">
      <c r="A55" s="1">
        <v>54</v>
      </c>
      <c r="B55" t="s">
        <v>24</v>
      </c>
      <c r="C55">
        <v>16</v>
      </c>
      <c r="D55">
        <v>0.114285714285714</v>
      </c>
      <c r="E55">
        <v>259939.04</v>
      </c>
      <c r="F55">
        <v>256129.52</v>
      </c>
      <c r="G55" s="1">
        <f t="shared" si="0"/>
        <v>3809.5200000000186</v>
      </c>
      <c r="H55" s="1">
        <f t="shared" si="1"/>
        <v>1.4873412482872021E-2</v>
      </c>
      <c r="I55" s="1" t="s">
        <v>11</v>
      </c>
      <c r="J55" s="1">
        <v>5</v>
      </c>
    </row>
    <row r="56" spans="1:10" x14ac:dyDescent="0.25">
      <c r="A56" s="1">
        <v>55</v>
      </c>
      <c r="B56" t="s">
        <v>25</v>
      </c>
      <c r="C56">
        <v>0</v>
      </c>
      <c r="D56">
        <v>0</v>
      </c>
      <c r="E56">
        <v>0</v>
      </c>
      <c r="F56">
        <v>0</v>
      </c>
      <c r="G56" s="1">
        <f t="shared" si="0"/>
        <v>0</v>
      </c>
      <c r="H56" s="1" t="e">
        <f t="shared" si="1"/>
        <v>#DIV/0!</v>
      </c>
      <c r="I56" s="1" t="s">
        <v>11</v>
      </c>
      <c r="J56" s="1">
        <v>5</v>
      </c>
    </row>
    <row r="57" spans="1:10" x14ac:dyDescent="0.25">
      <c r="A57" s="1">
        <v>56</v>
      </c>
      <c r="B57" t="s">
        <v>26</v>
      </c>
      <c r="C57">
        <v>2</v>
      </c>
      <c r="D57">
        <v>1.4285714285714299E-2</v>
      </c>
      <c r="E57">
        <v>33648.769999999997</v>
      </c>
      <c r="F57">
        <v>33172.58</v>
      </c>
      <c r="G57" s="1">
        <f t="shared" si="0"/>
        <v>476.18999999999505</v>
      </c>
      <c r="H57" s="1">
        <f t="shared" si="1"/>
        <v>1.4354928076139842E-2</v>
      </c>
      <c r="I57" s="1" t="s">
        <v>11</v>
      </c>
      <c r="J57" s="1">
        <v>5</v>
      </c>
    </row>
    <row r="58" spans="1:10" x14ac:dyDescent="0.25">
      <c r="A58" s="1">
        <v>57</v>
      </c>
      <c r="B58" t="s">
        <v>27</v>
      </c>
      <c r="C58">
        <v>4</v>
      </c>
      <c r="D58">
        <v>2.8571428571428598E-2</v>
      </c>
      <c r="E58">
        <v>20390.48</v>
      </c>
      <c r="F58">
        <v>20123.810000000001</v>
      </c>
      <c r="G58" s="1">
        <f t="shared" si="0"/>
        <v>266.66999999999825</v>
      </c>
      <c r="H58" s="1">
        <f t="shared" si="1"/>
        <v>1.3251466794806661E-2</v>
      </c>
      <c r="I58" s="1" t="s">
        <v>11</v>
      </c>
      <c r="J58" s="1">
        <v>5</v>
      </c>
    </row>
    <row r="59" spans="1:10" x14ac:dyDescent="0.25">
      <c r="A59" s="1">
        <v>58</v>
      </c>
      <c r="B59" t="s">
        <v>28</v>
      </c>
      <c r="E59">
        <v>0</v>
      </c>
      <c r="F59">
        <v>0</v>
      </c>
      <c r="G59" s="1">
        <f t="shared" si="0"/>
        <v>0</v>
      </c>
      <c r="H59" s="1" t="e">
        <f t="shared" si="1"/>
        <v>#DIV/0!</v>
      </c>
      <c r="I59" s="1" t="s">
        <v>11</v>
      </c>
      <c r="J59" s="1">
        <v>5</v>
      </c>
    </row>
    <row r="60" spans="1:10" x14ac:dyDescent="0.25">
      <c r="A60" s="1">
        <v>59</v>
      </c>
      <c r="B60" t="s">
        <v>29</v>
      </c>
      <c r="E60">
        <v>0</v>
      </c>
      <c r="F60">
        <v>0</v>
      </c>
      <c r="G60" s="1">
        <f t="shared" si="0"/>
        <v>0</v>
      </c>
      <c r="H60" s="1" t="e">
        <f t="shared" si="1"/>
        <v>#DIV/0!</v>
      </c>
      <c r="I60" s="1" t="s">
        <v>11</v>
      </c>
      <c r="J60" s="1">
        <v>5</v>
      </c>
    </row>
    <row r="61" spans="1:10" x14ac:dyDescent="0.25">
      <c r="A61" s="1">
        <v>60</v>
      </c>
      <c r="B61" t="s">
        <v>30</v>
      </c>
      <c r="D61">
        <v>0</v>
      </c>
      <c r="G61" s="1">
        <f t="shared" si="0"/>
        <v>0</v>
      </c>
      <c r="H61" s="1" t="e">
        <f t="shared" si="1"/>
        <v>#DIV/0!</v>
      </c>
      <c r="I61" s="1" t="s">
        <v>11</v>
      </c>
      <c r="J61" s="1">
        <v>5</v>
      </c>
    </row>
    <row r="62" spans="1:10" x14ac:dyDescent="0.25">
      <c r="A62" s="1">
        <v>61</v>
      </c>
      <c r="B62" t="s">
        <v>54</v>
      </c>
      <c r="C62">
        <v>10</v>
      </c>
      <c r="D62">
        <v>7.1428571428571397E-2</v>
      </c>
      <c r="E62">
        <v>72034.559999999998</v>
      </c>
      <c r="F62">
        <v>71269.19</v>
      </c>
      <c r="G62" s="1">
        <f t="shared" si="0"/>
        <v>765.36999999999534</v>
      </c>
      <c r="H62" s="1">
        <f t="shared" si="1"/>
        <v>1.0739142678624457E-2</v>
      </c>
      <c r="I62" s="1" t="s">
        <v>11</v>
      </c>
      <c r="J62" s="1">
        <v>5</v>
      </c>
    </row>
    <row r="63" spans="1:10" x14ac:dyDescent="0.25">
      <c r="A63" s="1">
        <v>62</v>
      </c>
      <c r="B63" t="s">
        <v>32</v>
      </c>
      <c r="C63">
        <v>7</v>
      </c>
      <c r="D63">
        <v>0.05</v>
      </c>
      <c r="E63">
        <v>64076.38</v>
      </c>
      <c r="F63">
        <v>59540</v>
      </c>
      <c r="G63" s="1">
        <f t="shared" si="0"/>
        <v>4536.3799999999974</v>
      </c>
      <c r="H63" s="1">
        <f t="shared" si="1"/>
        <v>7.6190460194826962E-2</v>
      </c>
      <c r="I63" s="1" t="s">
        <v>11</v>
      </c>
      <c r="J63" s="1">
        <v>5</v>
      </c>
    </row>
    <row r="64" spans="1:10" x14ac:dyDescent="0.25">
      <c r="A64" s="1">
        <v>63</v>
      </c>
      <c r="B64" t="s">
        <v>33</v>
      </c>
      <c r="C64">
        <v>4</v>
      </c>
      <c r="D64">
        <v>2.8571428571428598E-2</v>
      </c>
      <c r="E64">
        <v>13986.67</v>
      </c>
      <c r="F64">
        <v>13720</v>
      </c>
      <c r="G64" s="1">
        <f t="shared" si="0"/>
        <v>266.67000000000007</v>
      </c>
      <c r="H64" s="1">
        <f t="shared" si="1"/>
        <v>1.9436588921282805E-2</v>
      </c>
      <c r="I64" s="1" t="s">
        <v>11</v>
      </c>
      <c r="J64" s="1">
        <v>5</v>
      </c>
    </row>
    <row r="65" spans="1:10" x14ac:dyDescent="0.25">
      <c r="A65" s="1">
        <v>64</v>
      </c>
      <c r="B65" t="s">
        <v>34</v>
      </c>
      <c r="C65">
        <v>46</v>
      </c>
      <c r="D65">
        <v>0.32857142857142901</v>
      </c>
      <c r="E65">
        <v>432298.76</v>
      </c>
      <c r="F65">
        <v>426486.76</v>
      </c>
      <c r="G65" s="1">
        <f t="shared" si="0"/>
        <v>5812</v>
      </c>
      <c r="H65" s="1">
        <f t="shared" si="1"/>
        <v>1.3627621171639653E-2</v>
      </c>
      <c r="I65" s="1" t="s">
        <v>11</v>
      </c>
      <c r="J65" s="1">
        <v>5</v>
      </c>
    </row>
    <row r="66" spans="1:10" x14ac:dyDescent="0.25">
      <c r="A66" s="1">
        <v>65</v>
      </c>
      <c r="B66" t="s">
        <v>35</v>
      </c>
      <c r="C66">
        <v>4</v>
      </c>
      <c r="D66">
        <v>2.8571428571428598E-2</v>
      </c>
      <c r="E66">
        <v>18586.669999999998</v>
      </c>
      <c r="F66">
        <v>18320</v>
      </c>
      <c r="G66" s="1">
        <f t="shared" si="0"/>
        <v>266.66999999999825</v>
      </c>
      <c r="H66" s="1">
        <f t="shared" si="1"/>
        <v>1.4556222707423485E-2</v>
      </c>
      <c r="I66" s="1" t="s">
        <v>11</v>
      </c>
      <c r="J66" s="1">
        <v>5</v>
      </c>
    </row>
    <row r="67" spans="1:10" x14ac:dyDescent="0.25">
      <c r="A67" s="1">
        <v>66</v>
      </c>
      <c r="B67" t="s">
        <v>57</v>
      </c>
      <c r="C67">
        <v>1</v>
      </c>
      <c r="E67">
        <v>3496.67</v>
      </c>
      <c r="F67">
        <v>3430</v>
      </c>
      <c r="G67" s="1">
        <f t="shared" ref="G67:G130" si="2">E67-F67</f>
        <v>66.670000000000073</v>
      </c>
      <c r="H67" s="1">
        <f t="shared" ref="H67:H130" si="3">G67/F67</f>
        <v>1.9437317784256582E-2</v>
      </c>
      <c r="I67" s="1" t="s">
        <v>11</v>
      </c>
      <c r="J67" s="1">
        <v>5</v>
      </c>
    </row>
    <row r="68" spans="1:10" x14ac:dyDescent="0.25">
      <c r="A68" s="1">
        <v>67</v>
      </c>
      <c r="B68" t="s">
        <v>58</v>
      </c>
      <c r="C68">
        <v>2</v>
      </c>
      <c r="E68">
        <v>41509.440000000002</v>
      </c>
      <c r="F68">
        <v>19860.97</v>
      </c>
      <c r="G68" s="1">
        <f t="shared" si="2"/>
        <v>21648.47</v>
      </c>
      <c r="H68" s="1">
        <f t="shared" si="3"/>
        <v>1.0900006394451027</v>
      </c>
      <c r="I68" s="3" t="s">
        <v>12</v>
      </c>
      <c r="J68" s="1">
        <v>5</v>
      </c>
    </row>
    <row r="69" spans="1:10" x14ac:dyDescent="0.25">
      <c r="A69" s="1">
        <v>68</v>
      </c>
      <c r="B69" t="s">
        <v>23</v>
      </c>
      <c r="C69">
        <v>42</v>
      </c>
      <c r="D69">
        <v>0.306569343065693</v>
      </c>
      <c r="E69">
        <v>290950.53000000003</v>
      </c>
      <c r="F69">
        <v>288188.63</v>
      </c>
      <c r="G69" s="1">
        <f t="shared" si="2"/>
        <v>2761.9000000000233</v>
      </c>
      <c r="H69" s="1">
        <f t="shared" si="3"/>
        <v>9.5836535952165194E-3</v>
      </c>
      <c r="I69" s="1" t="s">
        <v>11</v>
      </c>
      <c r="J69" s="1">
        <v>6</v>
      </c>
    </row>
    <row r="70" spans="1:10" x14ac:dyDescent="0.25">
      <c r="A70" s="1">
        <v>69</v>
      </c>
      <c r="B70" t="s">
        <v>24</v>
      </c>
      <c r="C70">
        <v>16</v>
      </c>
      <c r="D70">
        <v>0.116788321167883</v>
      </c>
      <c r="E70">
        <v>275767.71999999997</v>
      </c>
      <c r="F70">
        <v>271958.2</v>
      </c>
      <c r="G70" s="1">
        <f t="shared" si="2"/>
        <v>3809.5199999999604</v>
      </c>
      <c r="H70" s="1">
        <f t="shared" si="3"/>
        <v>1.4007740895475703E-2</v>
      </c>
      <c r="I70" s="1" t="s">
        <v>11</v>
      </c>
      <c r="J70" s="1">
        <v>6</v>
      </c>
    </row>
    <row r="71" spans="1:10" x14ac:dyDescent="0.25">
      <c r="A71" s="1">
        <v>70</v>
      </c>
      <c r="B71" t="s">
        <v>25</v>
      </c>
      <c r="C71">
        <v>0</v>
      </c>
      <c r="D71">
        <v>0</v>
      </c>
      <c r="E71">
        <v>0</v>
      </c>
      <c r="F71">
        <v>0</v>
      </c>
      <c r="G71" s="1">
        <f t="shared" si="2"/>
        <v>0</v>
      </c>
      <c r="H71" s="1" t="e">
        <f t="shared" si="3"/>
        <v>#DIV/0!</v>
      </c>
      <c r="I71" s="1" t="s">
        <v>11</v>
      </c>
      <c r="J71" s="1">
        <v>6</v>
      </c>
    </row>
    <row r="72" spans="1:10" x14ac:dyDescent="0.25">
      <c r="A72" s="1">
        <v>71</v>
      </c>
      <c r="B72" t="s">
        <v>26</v>
      </c>
      <c r="C72">
        <v>2</v>
      </c>
      <c r="D72">
        <v>1.4598540145985399E-2</v>
      </c>
      <c r="E72">
        <v>33733.660000000003</v>
      </c>
      <c r="F72">
        <v>33257.47</v>
      </c>
      <c r="G72" s="1">
        <f t="shared" si="2"/>
        <v>476.19000000000233</v>
      </c>
      <c r="H72" s="1">
        <f t="shared" si="3"/>
        <v>1.4318286989359151E-2</v>
      </c>
      <c r="I72" s="1" t="s">
        <v>11</v>
      </c>
      <c r="J72" s="1">
        <v>6</v>
      </c>
    </row>
    <row r="73" spans="1:10" x14ac:dyDescent="0.25">
      <c r="A73" s="1">
        <v>72</v>
      </c>
      <c r="B73" t="s">
        <v>27</v>
      </c>
      <c r="C73">
        <v>4</v>
      </c>
      <c r="D73">
        <v>2.9197080291970798E-2</v>
      </c>
      <c r="E73">
        <v>20390.46</v>
      </c>
      <c r="F73">
        <v>20123.79</v>
      </c>
      <c r="G73" s="1">
        <f t="shared" si="2"/>
        <v>266.66999999999825</v>
      </c>
      <c r="H73" s="1">
        <f t="shared" si="3"/>
        <v>1.3251479964758043E-2</v>
      </c>
      <c r="I73" s="1" t="s">
        <v>11</v>
      </c>
      <c r="J73" s="1">
        <v>6</v>
      </c>
    </row>
    <row r="74" spans="1:10" x14ac:dyDescent="0.25">
      <c r="A74" s="1">
        <v>73</v>
      </c>
      <c r="B74" t="s">
        <v>28</v>
      </c>
      <c r="E74">
        <v>0</v>
      </c>
      <c r="F74">
        <v>0</v>
      </c>
      <c r="G74" s="1">
        <f t="shared" si="2"/>
        <v>0</v>
      </c>
      <c r="H74" s="1" t="e">
        <f t="shared" si="3"/>
        <v>#DIV/0!</v>
      </c>
      <c r="I74" s="1" t="s">
        <v>11</v>
      </c>
      <c r="J74" s="1">
        <v>6</v>
      </c>
    </row>
    <row r="75" spans="1:10" x14ac:dyDescent="0.25">
      <c r="A75" s="1">
        <v>74</v>
      </c>
      <c r="B75" t="s">
        <v>29</v>
      </c>
      <c r="E75">
        <v>0</v>
      </c>
      <c r="F75">
        <v>0</v>
      </c>
      <c r="G75" s="1">
        <f t="shared" si="2"/>
        <v>0</v>
      </c>
      <c r="H75" s="1" t="e">
        <f t="shared" si="3"/>
        <v>#DIV/0!</v>
      </c>
      <c r="I75" s="1" t="s">
        <v>11</v>
      </c>
      <c r="J75" s="1">
        <v>6</v>
      </c>
    </row>
    <row r="76" spans="1:10" x14ac:dyDescent="0.25">
      <c r="A76" s="1">
        <v>75</v>
      </c>
      <c r="B76" t="s">
        <v>30</v>
      </c>
      <c r="C76">
        <v>1</v>
      </c>
      <c r="D76">
        <v>7.2992700729926996E-3</v>
      </c>
      <c r="E76">
        <v>22137.94</v>
      </c>
      <c r="F76">
        <v>21852.23</v>
      </c>
      <c r="G76" s="1">
        <f t="shared" si="2"/>
        <v>285.70999999999913</v>
      </c>
      <c r="H76" s="1">
        <f t="shared" si="3"/>
        <v>1.3074638149058432E-2</v>
      </c>
      <c r="I76" s="1" t="s">
        <v>11</v>
      </c>
      <c r="J76" s="1">
        <v>6</v>
      </c>
    </row>
    <row r="77" spans="1:10" x14ac:dyDescent="0.25">
      <c r="A77" s="1">
        <v>76</v>
      </c>
      <c r="B77" t="s">
        <v>54</v>
      </c>
      <c r="C77">
        <v>10</v>
      </c>
      <c r="D77">
        <v>7.2992700729927001E-2</v>
      </c>
      <c r="E77">
        <v>77874.73</v>
      </c>
      <c r="F77">
        <v>77125.81</v>
      </c>
      <c r="G77" s="1">
        <f t="shared" si="2"/>
        <v>748.91999999999825</v>
      </c>
      <c r="H77" s="1">
        <f t="shared" si="3"/>
        <v>9.7103680337360249E-3</v>
      </c>
      <c r="I77" s="1" t="s">
        <v>11</v>
      </c>
      <c r="J77" s="1">
        <v>6</v>
      </c>
    </row>
    <row r="78" spans="1:10" x14ac:dyDescent="0.25">
      <c r="A78" s="1">
        <v>77</v>
      </c>
      <c r="B78" t="s">
        <v>32</v>
      </c>
      <c r="D78">
        <v>0</v>
      </c>
      <c r="G78" s="1">
        <f t="shared" si="2"/>
        <v>0</v>
      </c>
      <c r="H78" s="1" t="e">
        <f t="shared" si="3"/>
        <v>#DIV/0!</v>
      </c>
      <c r="I78" s="1" t="s">
        <v>11</v>
      </c>
      <c r="J78" s="1">
        <v>6</v>
      </c>
    </row>
    <row r="79" spans="1:10" x14ac:dyDescent="0.25">
      <c r="A79" s="1">
        <v>78</v>
      </c>
      <c r="B79" t="s">
        <v>33</v>
      </c>
      <c r="C79">
        <v>4</v>
      </c>
      <c r="D79">
        <v>2.9197080291970798E-2</v>
      </c>
      <c r="E79">
        <v>13986.67</v>
      </c>
      <c r="F79">
        <v>13720</v>
      </c>
      <c r="G79" s="1">
        <f t="shared" si="2"/>
        <v>266.67000000000007</v>
      </c>
      <c r="H79" s="1">
        <f t="shared" si="3"/>
        <v>1.9436588921282805E-2</v>
      </c>
      <c r="I79" s="1" t="s">
        <v>11</v>
      </c>
      <c r="J79" s="1">
        <v>6</v>
      </c>
    </row>
    <row r="80" spans="1:10" x14ac:dyDescent="0.25">
      <c r="A80" s="1">
        <v>79</v>
      </c>
      <c r="B80" t="s">
        <v>34</v>
      </c>
      <c r="C80">
        <v>54</v>
      </c>
      <c r="D80">
        <v>0.39416058394160602</v>
      </c>
      <c r="E80">
        <v>839019.2</v>
      </c>
      <c r="F80">
        <v>828319.2</v>
      </c>
      <c r="G80" s="1">
        <f t="shared" si="2"/>
        <v>10700</v>
      </c>
      <c r="H80" s="1">
        <f t="shared" si="3"/>
        <v>1.2917725437246898E-2</v>
      </c>
      <c r="I80" s="1" t="s">
        <v>11</v>
      </c>
      <c r="J80" s="1">
        <v>6</v>
      </c>
    </row>
    <row r="81" spans="1:10" x14ac:dyDescent="0.25">
      <c r="A81" s="1">
        <v>80</v>
      </c>
      <c r="B81" t="s">
        <v>35</v>
      </c>
      <c r="C81">
        <v>4</v>
      </c>
      <c r="D81">
        <v>2.9197080291970798E-2</v>
      </c>
      <c r="E81">
        <v>18586.669999999998</v>
      </c>
      <c r="F81">
        <v>18320</v>
      </c>
      <c r="G81" s="1">
        <f t="shared" si="2"/>
        <v>266.66999999999825</v>
      </c>
      <c r="H81" s="1">
        <f t="shared" si="3"/>
        <v>1.4556222707423485E-2</v>
      </c>
      <c r="I81" s="1" t="s">
        <v>11</v>
      </c>
      <c r="J81" s="1">
        <v>6</v>
      </c>
    </row>
    <row r="82" spans="1:10" x14ac:dyDescent="0.25">
      <c r="A82" s="1">
        <v>81</v>
      </c>
      <c r="B82" t="s">
        <v>57</v>
      </c>
      <c r="C82">
        <v>1</v>
      </c>
      <c r="E82">
        <v>3496.67</v>
      </c>
      <c r="F82">
        <v>3430</v>
      </c>
      <c r="G82" s="1">
        <f t="shared" si="2"/>
        <v>66.670000000000073</v>
      </c>
      <c r="H82" s="1">
        <f t="shared" si="3"/>
        <v>1.9437317784256582E-2</v>
      </c>
      <c r="I82" s="1" t="s">
        <v>11</v>
      </c>
      <c r="J82" s="1">
        <v>6</v>
      </c>
    </row>
    <row r="83" spans="1:10" x14ac:dyDescent="0.25">
      <c r="A83" s="1">
        <v>82</v>
      </c>
      <c r="B83" t="s">
        <v>58</v>
      </c>
      <c r="C83">
        <v>2</v>
      </c>
      <c r="F83">
        <v>19860.97</v>
      </c>
      <c r="G83" s="1">
        <f t="shared" si="2"/>
        <v>-19860.97</v>
      </c>
      <c r="H83" s="1">
        <f t="shared" si="3"/>
        <v>-1</v>
      </c>
      <c r="I83" s="3" t="s">
        <v>12</v>
      </c>
      <c r="J83" s="1">
        <v>6</v>
      </c>
    </row>
    <row r="84" spans="1:10" x14ac:dyDescent="0.25">
      <c r="A84" s="1">
        <v>83</v>
      </c>
      <c r="B84" t="s">
        <v>23</v>
      </c>
      <c r="C84">
        <v>53</v>
      </c>
      <c r="D84">
        <v>0.34868421052631599</v>
      </c>
      <c r="E84">
        <v>295825.98</v>
      </c>
      <c r="F84">
        <v>302035.63</v>
      </c>
      <c r="G84" s="1">
        <f t="shared" si="2"/>
        <v>-6209.6500000000233</v>
      </c>
      <c r="H84" s="1">
        <f t="shared" si="3"/>
        <v>-2.0559329374484802E-2</v>
      </c>
      <c r="I84" s="1" t="s">
        <v>11</v>
      </c>
      <c r="J84" s="1">
        <v>7</v>
      </c>
    </row>
    <row r="85" spans="1:10" x14ac:dyDescent="0.25">
      <c r="A85" s="1">
        <v>84</v>
      </c>
      <c r="B85" t="s">
        <v>24</v>
      </c>
      <c r="C85">
        <v>16</v>
      </c>
      <c r="D85">
        <v>0.105263157894737</v>
      </c>
      <c r="E85">
        <v>263567.71999999997</v>
      </c>
      <c r="F85">
        <v>259758.2</v>
      </c>
      <c r="G85" s="1">
        <f t="shared" si="2"/>
        <v>3809.5199999999604</v>
      </c>
      <c r="H85" s="1">
        <f t="shared" si="3"/>
        <v>1.4665639044311056E-2</v>
      </c>
      <c r="I85" s="1" t="s">
        <v>11</v>
      </c>
      <c r="J85" s="1">
        <v>7</v>
      </c>
    </row>
    <row r="86" spans="1:10" x14ac:dyDescent="0.25">
      <c r="A86" s="1">
        <v>85</v>
      </c>
      <c r="B86" t="s">
        <v>25</v>
      </c>
      <c r="C86">
        <v>0</v>
      </c>
      <c r="D86">
        <v>0</v>
      </c>
      <c r="E86">
        <v>0</v>
      </c>
      <c r="F86">
        <v>0</v>
      </c>
      <c r="G86" s="1">
        <f t="shared" si="2"/>
        <v>0</v>
      </c>
      <c r="H86" s="1" t="e">
        <f t="shared" si="3"/>
        <v>#DIV/0!</v>
      </c>
      <c r="I86" s="1" t="s">
        <v>11</v>
      </c>
      <c r="J86" s="1">
        <v>7</v>
      </c>
    </row>
    <row r="87" spans="1:10" x14ac:dyDescent="0.25">
      <c r="A87" s="1">
        <v>86</v>
      </c>
      <c r="B87" t="s">
        <v>26</v>
      </c>
      <c r="C87">
        <v>2</v>
      </c>
      <c r="D87">
        <v>1.3157894736842099E-2</v>
      </c>
      <c r="E87">
        <v>33733.660000000003</v>
      </c>
      <c r="F87">
        <v>33257.47</v>
      </c>
      <c r="G87" s="1">
        <f t="shared" si="2"/>
        <v>476.19000000000233</v>
      </c>
      <c r="H87" s="1">
        <f t="shared" si="3"/>
        <v>1.4318286989359151E-2</v>
      </c>
      <c r="I87" s="1" t="s">
        <v>11</v>
      </c>
      <c r="J87" s="1">
        <v>7</v>
      </c>
    </row>
    <row r="88" spans="1:10" x14ac:dyDescent="0.25">
      <c r="A88" s="1">
        <v>87</v>
      </c>
      <c r="B88" t="s">
        <v>27</v>
      </c>
      <c r="C88">
        <v>4</v>
      </c>
      <c r="D88">
        <v>2.6315789473684199E-2</v>
      </c>
      <c r="E88">
        <v>20460.82</v>
      </c>
      <c r="F88">
        <v>20194.150000000001</v>
      </c>
      <c r="G88" s="1">
        <f t="shared" si="2"/>
        <v>266.66999999999825</v>
      </c>
      <c r="H88" s="1">
        <f t="shared" si="3"/>
        <v>1.3205309458432181E-2</v>
      </c>
      <c r="I88" s="1" t="s">
        <v>11</v>
      </c>
      <c r="J88" s="1">
        <v>7</v>
      </c>
    </row>
    <row r="89" spans="1:10" x14ac:dyDescent="0.25">
      <c r="A89" s="1">
        <v>88</v>
      </c>
      <c r="B89" t="s">
        <v>28</v>
      </c>
      <c r="E89">
        <v>0</v>
      </c>
      <c r="F89">
        <v>0</v>
      </c>
      <c r="G89" s="1">
        <f t="shared" si="2"/>
        <v>0</v>
      </c>
      <c r="H89" s="1" t="e">
        <f t="shared" si="3"/>
        <v>#DIV/0!</v>
      </c>
      <c r="I89" s="1" t="s">
        <v>11</v>
      </c>
      <c r="J89" s="1">
        <v>7</v>
      </c>
    </row>
    <row r="90" spans="1:10" x14ac:dyDescent="0.25">
      <c r="A90" s="1">
        <v>89</v>
      </c>
      <c r="B90" t="s">
        <v>29</v>
      </c>
      <c r="E90">
        <v>0</v>
      </c>
      <c r="F90">
        <v>0</v>
      </c>
      <c r="G90" s="1">
        <f t="shared" si="2"/>
        <v>0</v>
      </c>
      <c r="H90" s="1" t="e">
        <f t="shared" si="3"/>
        <v>#DIV/0!</v>
      </c>
      <c r="I90" s="1" t="s">
        <v>11</v>
      </c>
      <c r="J90" s="1">
        <v>7</v>
      </c>
    </row>
    <row r="91" spans="1:10" x14ac:dyDescent="0.25">
      <c r="A91" s="1">
        <v>90</v>
      </c>
      <c r="B91" t="s">
        <v>30</v>
      </c>
      <c r="C91">
        <v>1</v>
      </c>
      <c r="D91">
        <v>6.5789473684210497E-3</v>
      </c>
      <c r="G91" s="1">
        <f t="shared" si="2"/>
        <v>0</v>
      </c>
      <c r="H91" s="1" t="e">
        <f t="shared" si="3"/>
        <v>#DIV/0!</v>
      </c>
      <c r="I91" s="1" t="s">
        <v>11</v>
      </c>
      <c r="J91" s="1">
        <v>7</v>
      </c>
    </row>
    <row r="92" spans="1:10" x14ac:dyDescent="0.25">
      <c r="A92" s="1">
        <v>91</v>
      </c>
      <c r="B92" t="s">
        <v>54</v>
      </c>
      <c r="C92">
        <v>8</v>
      </c>
      <c r="D92">
        <v>5.2631578947368397E-2</v>
      </c>
      <c r="E92">
        <v>62683.61</v>
      </c>
      <c r="F92">
        <v>62150.28</v>
      </c>
      <c r="G92" s="1">
        <f t="shared" si="2"/>
        <v>533.33000000000175</v>
      </c>
      <c r="H92" s="1">
        <f t="shared" si="3"/>
        <v>8.5812968179709206E-3</v>
      </c>
      <c r="I92" s="1" t="s">
        <v>11</v>
      </c>
      <c r="J92" s="1">
        <v>7</v>
      </c>
    </row>
    <row r="93" spans="1:10" x14ac:dyDescent="0.25">
      <c r="A93" s="1">
        <v>92</v>
      </c>
      <c r="B93" t="s">
        <v>32</v>
      </c>
      <c r="D93">
        <v>0</v>
      </c>
      <c r="G93" s="1">
        <f t="shared" si="2"/>
        <v>0</v>
      </c>
      <c r="H93" s="1" t="e">
        <f t="shared" si="3"/>
        <v>#DIV/0!</v>
      </c>
      <c r="I93" s="1" t="s">
        <v>11</v>
      </c>
      <c r="J93" s="1">
        <v>7</v>
      </c>
    </row>
    <row r="94" spans="1:10" x14ac:dyDescent="0.25">
      <c r="A94" s="1">
        <v>93</v>
      </c>
      <c r="B94" t="s">
        <v>33</v>
      </c>
      <c r="C94">
        <v>4</v>
      </c>
      <c r="D94">
        <v>2.6315789473684199E-2</v>
      </c>
      <c r="E94">
        <v>13986.67</v>
      </c>
      <c r="F94">
        <v>13720</v>
      </c>
      <c r="G94" s="1">
        <f t="shared" si="2"/>
        <v>266.67000000000007</v>
      </c>
      <c r="H94" s="1">
        <f t="shared" si="3"/>
        <v>1.9436588921282805E-2</v>
      </c>
      <c r="I94" s="1" t="s">
        <v>11</v>
      </c>
      <c r="J94" s="1">
        <v>7</v>
      </c>
    </row>
    <row r="95" spans="1:10" x14ac:dyDescent="0.25">
      <c r="A95" s="1">
        <v>94</v>
      </c>
      <c r="B95" t="s">
        <v>34</v>
      </c>
      <c r="C95">
        <v>60</v>
      </c>
      <c r="D95">
        <v>0.394736842105263</v>
      </c>
      <c r="E95">
        <v>640898.24</v>
      </c>
      <c r="F95">
        <v>634598.22</v>
      </c>
      <c r="G95" s="1">
        <f t="shared" si="2"/>
        <v>6300.0200000000186</v>
      </c>
      <c r="H95" s="1">
        <f t="shared" si="3"/>
        <v>9.9275727561921288E-3</v>
      </c>
      <c r="I95" s="1" t="s">
        <v>11</v>
      </c>
      <c r="J95" s="1">
        <v>7</v>
      </c>
    </row>
    <row r="96" spans="1:10" x14ac:dyDescent="0.25">
      <c r="A96" s="1">
        <v>95</v>
      </c>
      <c r="B96" t="s">
        <v>35</v>
      </c>
      <c r="C96">
        <v>4</v>
      </c>
      <c r="D96">
        <v>2.6315789473684199E-2</v>
      </c>
      <c r="E96">
        <v>18586.669999999998</v>
      </c>
      <c r="F96">
        <v>18320</v>
      </c>
      <c r="G96" s="1">
        <f t="shared" si="2"/>
        <v>266.66999999999825</v>
      </c>
      <c r="H96" s="1">
        <f t="shared" si="3"/>
        <v>1.4556222707423485E-2</v>
      </c>
      <c r="I96" s="1" t="s">
        <v>11</v>
      </c>
      <c r="J96" s="1">
        <v>7</v>
      </c>
    </row>
    <row r="97" spans="1:10" x14ac:dyDescent="0.25">
      <c r="A97" s="1">
        <v>96</v>
      </c>
      <c r="B97" t="s">
        <v>57</v>
      </c>
      <c r="C97">
        <v>1</v>
      </c>
      <c r="D97">
        <v>6.5789473684210497E-3</v>
      </c>
      <c r="E97">
        <v>3496.67</v>
      </c>
      <c r="F97">
        <v>3430</v>
      </c>
      <c r="G97" s="1">
        <f t="shared" si="2"/>
        <v>66.670000000000073</v>
      </c>
      <c r="H97" s="1">
        <f t="shared" si="3"/>
        <v>1.9437317784256582E-2</v>
      </c>
      <c r="I97" s="1" t="s">
        <v>11</v>
      </c>
      <c r="J97" s="1">
        <v>7</v>
      </c>
    </row>
    <row r="98" spans="1:10" x14ac:dyDescent="0.25">
      <c r="A98" s="1">
        <v>97</v>
      </c>
      <c r="B98" t="s">
        <v>58</v>
      </c>
      <c r="G98" s="1">
        <f t="shared" si="2"/>
        <v>0</v>
      </c>
      <c r="H98" s="1" t="e">
        <f t="shared" si="3"/>
        <v>#DIV/0!</v>
      </c>
      <c r="I98" s="1" t="s">
        <v>11</v>
      </c>
      <c r="J98" s="1">
        <v>7</v>
      </c>
    </row>
    <row r="99" spans="1:10" x14ac:dyDescent="0.25">
      <c r="A99" s="1">
        <v>98</v>
      </c>
      <c r="B99" t="s">
        <v>61</v>
      </c>
      <c r="C99">
        <v>1</v>
      </c>
      <c r="D99">
        <v>6.5789473684210497E-3</v>
      </c>
      <c r="E99">
        <v>3996.67</v>
      </c>
      <c r="F99">
        <v>3930</v>
      </c>
      <c r="G99" s="1">
        <f t="shared" si="2"/>
        <v>66.670000000000073</v>
      </c>
      <c r="H99" s="1">
        <f t="shared" si="3"/>
        <v>1.6964376590330808E-2</v>
      </c>
      <c r="I99" s="3" t="s">
        <v>12</v>
      </c>
      <c r="J99" s="1">
        <v>7</v>
      </c>
    </row>
    <row r="100" spans="1:10" x14ac:dyDescent="0.25">
      <c r="A100" s="1">
        <v>99</v>
      </c>
      <c r="B100" t="s">
        <v>23</v>
      </c>
      <c r="C100">
        <v>53</v>
      </c>
      <c r="D100">
        <v>0.34868421052631599</v>
      </c>
      <c r="E100">
        <v>357590.42</v>
      </c>
      <c r="F100">
        <v>354333.28</v>
      </c>
      <c r="G100" s="1">
        <f t="shared" si="2"/>
        <v>3257.1399999999558</v>
      </c>
      <c r="H100" s="1">
        <f t="shared" si="3"/>
        <v>9.1923061813441731E-3</v>
      </c>
      <c r="I100" s="1" t="s">
        <v>11</v>
      </c>
      <c r="J100" s="1">
        <v>8</v>
      </c>
    </row>
    <row r="101" spans="1:10" x14ac:dyDescent="0.25">
      <c r="A101" s="1">
        <v>100</v>
      </c>
      <c r="B101" t="s">
        <v>24</v>
      </c>
      <c r="C101">
        <v>16</v>
      </c>
      <c r="D101">
        <v>0.105263157894737</v>
      </c>
      <c r="E101">
        <v>285704.84000000003</v>
      </c>
      <c r="F101">
        <v>281895.32</v>
      </c>
      <c r="G101" s="1">
        <f t="shared" si="2"/>
        <v>3809.5200000000186</v>
      </c>
      <c r="H101" s="1">
        <f t="shared" si="3"/>
        <v>1.3513952626102549E-2</v>
      </c>
      <c r="I101" s="1" t="s">
        <v>11</v>
      </c>
      <c r="J101" s="1">
        <v>8</v>
      </c>
    </row>
    <row r="102" spans="1:10" x14ac:dyDescent="0.25">
      <c r="A102" s="1">
        <v>101</v>
      </c>
      <c r="B102" t="s">
        <v>25</v>
      </c>
      <c r="C102">
        <v>0</v>
      </c>
      <c r="D102">
        <v>0</v>
      </c>
      <c r="E102">
        <v>0</v>
      </c>
      <c r="F102">
        <v>0</v>
      </c>
      <c r="G102" s="1">
        <f t="shared" si="2"/>
        <v>0</v>
      </c>
      <c r="H102" s="1" t="e">
        <f t="shared" si="3"/>
        <v>#DIV/0!</v>
      </c>
      <c r="I102" s="1" t="s">
        <v>11</v>
      </c>
      <c r="J102" s="1">
        <v>8</v>
      </c>
    </row>
    <row r="103" spans="1:10" x14ac:dyDescent="0.25">
      <c r="A103" s="1">
        <v>102</v>
      </c>
      <c r="B103" t="s">
        <v>26</v>
      </c>
      <c r="C103">
        <v>2</v>
      </c>
      <c r="D103">
        <v>1.3157894736842099E-2</v>
      </c>
      <c r="E103">
        <v>46990.400000000001</v>
      </c>
      <c r="F103">
        <v>46514.21</v>
      </c>
      <c r="G103" s="1">
        <f t="shared" si="2"/>
        <v>476.19000000000233</v>
      </c>
      <c r="H103" s="1">
        <f t="shared" si="3"/>
        <v>1.0237516664262434E-2</v>
      </c>
      <c r="I103" s="1" t="s">
        <v>11</v>
      </c>
      <c r="J103" s="1">
        <v>8</v>
      </c>
    </row>
    <row r="104" spans="1:10" x14ac:dyDescent="0.25">
      <c r="A104" s="1">
        <v>103</v>
      </c>
      <c r="B104" t="s">
        <v>27</v>
      </c>
      <c r="C104">
        <v>4</v>
      </c>
      <c r="D104">
        <v>2.6315789473684199E-2</v>
      </c>
      <c r="E104">
        <v>20460.810000000001</v>
      </c>
      <c r="F104">
        <v>20194.14</v>
      </c>
      <c r="G104" s="1">
        <f t="shared" si="2"/>
        <v>266.67000000000189</v>
      </c>
      <c r="H104" s="1">
        <f t="shared" si="3"/>
        <v>1.3205315997611282E-2</v>
      </c>
      <c r="I104" s="1" t="s">
        <v>11</v>
      </c>
      <c r="J104" s="1">
        <v>8</v>
      </c>
    </row>
    <row r="105" spans="1:10" x14ac:dyDescent="0.25">
      <c r="A105" s="1">
        <v>104</v>
      </c>
      <c r="B105" t="s">
        <v>28</v>
      </c>
      <c r="E105">
        <v>0</v>
      </c>
      <c r="F105">
        <v>0</v>
      </c>
      <c r="G105" s="1">
        <f t="shared" si="2"/>
        <v>0</v>
      </c>
      <c r="H105" s="1" t="e">
        <f t="shared" si="3"/>
        <v>#DIV/0!</v>
      </c>
      <c r="I105" s="1" t="s">
        <v>11</v>
      </c>
      <c r="J105" s="1">
        <v>8</v>
      </c>
    </row>
    <row r="106" spans="1:10" x14ac:dyDescent="0.25">
      <c r="A106" s="1">
        <v>105</v>
      </c>
      <c r="B106" t="s">
        <v>29</v>
      </c>
      <c r="E106">
        <v>0</v>
      </c>
      <c r="F106">
        <v>0</v>
      </c>
      <c r="G106" s="1">
        <f t="shared" si="2"/>
        <v>0</v>
      </c>
      <c r="H106" s="1" t="e">
        <f t="shared" si="3"/>
        <v>#DIV/0!</v>
      </c>
      <c r="I106" s="1" t="s">
        <v>11</v>
      </c>
      <c r="J106" s="1">
        <v>8</v>
      </c>
    </row>
    <row r="107" spans="1:10" x14ac:dyDescent="0.25">
      <c r="A107" s="1">
        <v>106</v>
      </c>
      <c r="B107" t="s">
        <v>30</v>
      </c>
      <c r="C107">
        <v>1</v>
      </c>
      <c r="D107">
        <v>6.5789473684210497E-3</v>
      </c>
      <c r="G107" s="1">
        <f t="shared" si="2"/>
        <v>0</v>
      </c>
      <c r="H107" s="1" t="e">
        <f t="shared" si="3"/>
        <v>#DIV/0!</v>
      </c>
      <c r="I107" s="1" t="s">
        <v>11</v>
      </c>
      <c r="J107" s="1">
        <v>8</v>
      </c>
    </row>
    <row r="108" spans="1:10" x14ac:dyDescent="0.25">
      <c r="A108" s="1">
        <v>107</v>
      </c>
      <c r="B108" t="s">
        <v>54</v>
      </c>
      <c r="C108">
        <v>8</v>
      </c>
      <c r="D108">
        <v>5.2631578947368397E-2</v>
      </c>
      <c r="E108">
        <v>63426.2</v>
      </c>
      <c r="F108">
        <v>62744.87</v>
      </c>
      <c r="G108" s="1">
        <f t="shared" si="2"/>
        <v>681.32999999999447</v>
      </c>
      <c r="H108" s="1">
        <f t="shared" si="3"/>
        <v>1.0858736339719796E-2</v>
      </c>
      <c r="I108" s="1" t="s">
        <v>11</v>
      </c>
      <c r="J108" s="1">
        <v>8</v>
      </c>
    </row>
    <row r="109" spans="1:10" x14ac:dyDescent="0.25">
      <c r="A109" s="1">
        <v>108</v>
      </c>
      <c r="B109" t="s">
        <v>32</v>
      </c>
      <c r="D109">
        <v>0</v>
      </c>
      <c r="G109" s="1">
        <f t="shared" si="2"/>
        <v>0</v>
      </c>
      <c r="H109" s="1" t="e">
        <f t="shared" si="3"/>
        <v>#DIV/0!</v>
      </c>
      <c r="I109" s="1" t="s">
        <v>11</v>
      </c>
      <c r="J109" s="1">
        <v>8</v>
      </c>
    </row>
    <row r="110" spans="1:10" x14ac:dyDescent="0.25">
      <c r="A110" s="1">
        <v>109</v>
      </c>
      <c r="B110" t="s">
        <v>33</v>
      </c>
      <c r="C110">
        <v>4</v>
      </c>
      <c r="D110">
        <v>2.6315789473684199E-2</v>
      </c>
      <c r="E110">
        <v>13986.67</v>
      </c>
      <c r="F110">
        <v>13720</v>
      </c>
      <c r="G110" s="1">
        <f t="shared" si="2"/>
        <v>266.67000000000007</v>
      </c>
      <c r="H110" s="1">
        <f t="shared" si="3"/>
        <v>1.9436588921282805E-2</v>
      </c>
      <c r="I110" s="1" t="s">
        <v>11</v>
      </c>
      <c r="J110" s="1">
        <v>8</v>
      </c>
    </row>
    <row r="111" spans="1:10" x14ac:dyDescent="0.25">
      <c r="A111" s="1">
        <v>110</v>
      </c>
      <c r="B111" t="s">
        <v>34</v>
      </c>
      <c r="C111">
        <v>60</v>
      </c>
      <c r="D111">
        <v>0.394736842105263</v>
      </c>
      <c r="E111">
        <v>563213.84</v>
      </c>
      <c r="F111">
        <v>557413.85</v>
      </c>
      <c r="G111" s="1">
        <f t="shared" si="2"/>
        <v>5799.9899999999907</v>
      </c>
      <c r="H111" s="1">
        <f t="shared" si="3"/>
        <v>1.0405177409926199E-2</v>
      </c>
      <c r="I111" s="1" t="s">
        <v>11</v>
      </c>
      <c r="J111" s="1">
        <v>8</v>
      </c>
    </row>
    <row r="112" spans="1:10" x14ac:dyDescent="0.25">
      <c r="A112" s="1">
        <v>111</v>
      </c>
      <c r="B112" t="s">
        <v>35</v>
      </c>
      <c r="C112">
        <v>4</v>
      </c>
      <c r="D112">
        <v>2.6315789473684199E-2</v>
      </c>
      <c r="E112">
        <v>18586.669999999998</v>
      </c>
      <c r="F112">
        <v>18320</v>
      </c>
      <c r="G112" s="1">
        <f t="shared" si="2"/>
        <v>266.66999999999825</v>
      </c>
      <c r="H112" s="1">
        <f t="shared" si="3"/>
        <v>1.4556222707423485E-2</v>
      </c>
      <c r="I112" s="1" t="s">
        <v>11</v>
      </c>
      <c r="J112" s="1">
        <v>8</v>
      </c>
    </row>
    <row r="113" spans="1:10" x14ac:dyDescent="0.25">
      <c r="A113" s="1">
        <v>112</v>
      </c>
      <c r="B113" t="s">
        <v>57</v>
      </c>
      <c r="C113">
        <v>1</v>
      </c>
      <c r="D113">
        <v>6.5789473684210497E-3</v>
      </c>
      <c r="E113">
        <v>3496.67</v>
      </c>
      <c r="F113">
        <v>3430</v>
      </c>
      <c r="G113" s="1">
        <f t="shared" si="2"/>
        <v>66.670000000000073</v>
      </c>
      <c r="H113" s="1">
        <f t="shared" si="3"/>
        <v>1.9437317784256582E-2</v>
      </c>
      <c r="I113" s="1" t="s">
        <v>11</v>
      </c>
      <c r="J113" s="1">
        <v>8</v>
      </c>
    </row>
    <row r="114" spans="1:10" x14ac:dyDescent="0.25">
      <c r="A114" s="1">
        <v>113</v>
      </c>
      <c r="B114" t="s">
        <v>58</v>
      </c>
      <c r="G114" s="1">
        <f t="shared" si="2"/>
        <v>0</v>
      </c>
      <c r="H114" s="1" t="e">
        <f t="shared" si="3"/>
        <v>#DIV/0!</v>
      </c>
      <c r="I114" s="1" t="s">
        <v>11</v>
      </c>
      <c r="J114" s="1">
        <v>8</v>
      </c>
    </row>
    <row r="115" spans="1:10" x14ac:dyDescent="0.25">
      <c r="A115" s="1">
        <v>114</v>
      </c>
      <c r="B115" t="s">
        <v>61</v>
      </c>
      <c r="C115">
        <v>1</v>
      </c>
      <c r="D115">
        <v>6.5789473684210497E-3</v>
      </c>
      <c r="E115">
        <v>3996.67</v>
      </c>
      <c r="F115">
        <v>3930</v>
      </c>
      <c r="G115" s="1">
        <f t="shared" si="2"/>
        <v>66.670000000000073</v>
      </c>
      <c r="H115" s="1">
        <f t="shared" si="3"/>
        <v>1.6964376590330808E-2</v>
      </c>
      <c r="I115" s="3" t="s">
        <v>12</v>
      </c>
      <c r="J115" s="1">
        <v>8</v>
      </c>
    </row>
    <row r="116" spans="1:10" x14ac:dyDescent="0.25">
      <c r="A116" s="1">
        <v>115</v>
      </c>
      <c r="B116" t="s">
        <v>23</v>
      </c>
      <c r="C116">
        <v>51</v>
      </c>
      <c r="D116">
        <v>0.34693877551020402</v>
      </c>
      <c r="E116">
        <v>403395.8</v>
      </c>
      <c r="F116">
        <v>400138.66</v>
      </c>
      <c r="G116" s="1">
        <f t="shared" si="2"/>
        <v>3257.140000000014</v>
      </c>
      <c r="H116" s="1">
        <f t="shared" si="3"/>
        <v>8.1400282592039817E-3</v>
      </c>
      <c r="I116" s="1" t="s">
        <v>11</v>
      </c>
      <c r="J116" s="1">
        <v>9</v>
      </c>
    </row>
    <row r="117" spans="1:10" x14ac:dyDescent="0.25">
      <c r="A117" s="1">
        <v>116</v>
      </c>
      <c r="B117" t="s">
        <v>24</v>
      </c>
      <c r="C117">
        <v>16</v>
      </c>
      <c r="D117">
        <v>0.108843537414966</v>
      </c>
      <c r="E117">
        <v>298068.84000000003</v>
      </c>
      <c r="F117">
        <v>294259.32</v>
      </c>
      <c r="G117" s="1">
        <f t="shared" si="2"/>
        <v>3809.5200000000186</v>
      </c>
      <c r="H117" s="1">
        <f t="shared" si="3"/>
        <v>1.2946132003567529E-2</v>
      </c>
      <c r="I117" s="1" t="s">
        <v>11</v>
      </c>
      <c r="J117" s="1">
        <v>9</v>
      </c>
    </row>
    <row r="118" spans="1:10" x14ac:dyDescent="0.25">
      <c r="A118" s="1">
        <v>117</v>
      </c>
      <c r="B118" t="s">
        <v>25</v>
      </c>
      <c r="C118">
        <v>0</v>
      </c>
      <c r="D118">
        <v>0</v>
      </c>
      <c r="E118">
        <v>0</v>
      </c>
      <c r="F118">
        <v>0</v>
      </c>
      <c r="G118" s="1">
        <f t="shared" si="2"/>
        <v>0</v>
      </c>
      <c r="H118" s="1" t="e">
        <f t="shared" si="3"/>
        <v>#DIV/0!</v>
      </c>
      <c r="I118" s="1" t="s">
        <v>11</v>
      </c>
      <c r="J118" s="1">
        <v>9</v>
      </c>
    </row>
    <row r="119" spans="1:10" x14ac:dyDescent="0.25">
      <c r="A119" s="1">
        <v>118</v>
      </c>
      <c r="B119" t="s">
        <v>26</v>
      </c>
      <c r="C119">
        <v>2</v>
      </c>
      <c r="D119">
        <v>1.3605442176870699E-2</v>
      </c>
      <c r="E119">
        <v>35990.400000000001</v>
      </c>
      <c r="F119">
        <v>35609.449999999997</v>
      </c>
      <c r="G119" s="1">
        <f t="shared" si="2"/>
        <v>380.95000000000437</v>
      </c>
      <c r="H119" s="1">
        <f t="shared" si="3"/>
        <v>1.069800291776493E-2</v>
      </c>
      <c r="I119" s="1" t="s">
        <v>11</v>
      </c>
      <c r="J119" s="1">
        <v>9</v>
      </c>
    </row>
    <row r="120" spans="1:10" x14ac:dyDescent="0.25">
      <c r="A120" s="1">
        <v>119</v>
      </c>
      <c r="B120" t="s">
        <v>27</v>
      </c>
      <c r="C120">
        <v>4</v>
      </c>
      <c r="D120">
        <v>2.7210884353741499E-2</v>
      </c>
      <c r="E120">
        <v>20460.810000000001</v>
      </c>
      <c r="F120">
        <v>20220.810000000001</v>
      </c>
      <c r="G120" s="1">
        <f t="shared" si="2"/>
        <v>240</v>
      </c>
      <c r="H120" s="1">
        <f t="shared" si="3"/>
        <v>1.1868960738961494E-2</v>
      </c>
      <c r="I120" s="1" t="s">
        <v>11</v>
      </c>
      <c r="J120" s="1">
        <v>9</v>
      </c>
    </row>
    <row r="121" spans="1:10" x14ac:dyDescent="0.25">
      <c r="A121" s="1">
        <v>120</v>
      </c>
      <c r="B121" t="s">
        <v>28</v>
      </c>
      <c r="E121">
        <v>0</v>
      </c>
      <c r="F121">
        <v>0</v>
      </c>
      <c r="G121" s="1">
        <f t="shared" si="2"/>
        <v>0</v>
      </c>
      <c r="H121" s="1" t="e">
        <f t="shared" si="3"/>
        <v>#DIV/0!</v>
      </c>
      <c r="I121" s="1" t="s">
        <v>11</v>
      </c>
      <c r="J121" s="1">
        <v>9</v>
      </c>
    </row>
    <row r="122" spans="1:10" x14ac:dyDescent="0.25">
      <c r="A122" s="1">
        <v>121</v>
      </c>
      <c r="B122" t="s">
        <v>29</v>
      </c>
      <c r="E122">
        <v>0</v>
      </c>
      <c r="F122">
        <v>0</v>
      </c>
      <c r="G122" s="1">
        <f t="shared" si="2"/>
        <v>0</v>
      </c>
      <c r="H122" s="1" t="e">
        <f t="shared" si="3"/>
        <v>#DIV/0!</v>
      </c>
      <c r="I122" s="1" t="s">
        <v>11</v>
      </c>
      <c r="J122" s="1">
        <v>9</v>
      </c>
    </row>
    <row r="123" spans="1:10" x14ac:dyDescent="0.25">
      <c r="A123" s="1">
        <v>122</v>
      </c>
      <c r="B123" t="s">
        <v>30</v>
      </c>
      <c r="C123">
        <v>1</v>
      </c>
      <c r="D123">
        <v>6.8027210884353704E-3</v>
      </c>
      <c r="E123">
        <v>22762.1</v>
      </c>
      <c r="F123">
        <v>7492.13</v>
      </c>
      <c r="G123" s="1">
        <f t="shared" si="2"/>
        <v>15269.969999999998</v>
      </c>
      <c r="H123" s="1">
        <f t="shared" si="3"/>
        <v>2.0381346826603379</v>
      </c>
      <c r="I123" s="1" t="s">
        <v>11</v>
      </c>
      <c r="J123" s="1">
        <v>9</v>
      </c>
    </row>
    <row r="124" spans="1:10" x14ac:dyDescent="0.25">
      <c r="A124" s="1">
        <v>123</v>
      </c>
      <c r="B124" t="s">
        <v>54</v>
      </c>
      <c r="C124">
        <v>9</v>
      </c>
      <c r="D124">
        <v>6.1224489795918401E-2</v>
      </c>
      <c r="E124">
        <v>68279.009999999995</v>
      </c>
      <c r="F124">
        <v>67577.850000000006</v>
      </c>
      <c r="G124" s="1">
        <f t="shared" si="2"/>
        <v>701.15999999998894</v>
      </c>
      <c r="H124" s="1">
        <f t="shared" si="3"/>
        <v>1.0375589042859294E-2</v>
      </c>
      <c r="I124" s="1" t="s">
        <v>11</v>
      </c>
      <c r="J124" s="1">
        <v>9</v>
      </c>
    </row>
    <row r="125" spans="1:10" x14ac:dyDescent="0.25">
      <c r="A125" s="1">
        <v>124</v>
      </c>
      <c r="B125" t="s">
        <v>32</v>
      </c>
      <c r="D125">
        <v>0</v>
      </c>
      <c r="G125" s="1">
        <f t="shared" si="2"/>
        <v>0</v>
      </c>
      <c r="H125" s="1" t="e">
        <f t="shared" si="3"/>
        <v>#DIV/0!</v>
      </c>
      <c r="I125" s="1" t="s">
        <v>11</v>
      </c>
      <c r="J125" s="1">
        <v>9</v>
      </c>
    </row>
    <row r="126" spans="1:10" x14ac:dyDescent="0.25">
      <c r="A126" s="1">
        <v>125</v>
      </c>
      <c r="B126" t="s">
        <v>33</v>
      </c>
      <c r="D126">
        <v>0</v>
      </c>
      <c r="F126">
        <v>26.67</v>
      </c>
      <c r="G126" s="1">
        <f t="shared" si="2"/>
        <v>-26.67</v>
      </c>
      <c r="H126" s="1">
        <f t="shared" si="3"/>
        <v>-1</v>
      </c>
      <c r="I126" s="1" t="s">
        <v>11</v>
      </c>
      <c r="J126" s="1">
        <v>9</v>
      </c>
    </row>
    <row r="127" spans="1:10" x14ac:dyDescent="0.25">
      <c r="A127" s="1">
        <v>126</v>
      </c>
      <c r="B127" t="s">
        <v>34</v>
      </c>
      <c r="C127">
        <v>60</v>
      </c>
      <c r="D127">
        <v>0.40816326530612201</v>
      </c>
      <c r="E127">
        <v>891190.05</v>
      </c>
      <c r="F127">
        <v>881448.03</v>
      </c>
      <c r="G127" s="1">
        <f t="shared" si="2"/>
        <v>9742.0200000000186</v>
      </c>
      <c r="H127" s="1">
        <f t="shared" si="3"/>
        <v>1.1052290853721709E-2</v>
      </c>
      <c r="I127" s="1" t="s">
        <v>11</v>
      </c>
      <c r="J127" s="1">
        <v>9</v>
      </c>
    </row>
    <row r="128" spans="1:10" x14ac:dyDescent="0.25">
      <c r="A128" s="1">
        <v>127</v>
      </c>
      <c r="B128" t="s">
        <v>35</v>
      </c>
      <c r="C128">
        <v>4</v>
      </c>
      <c r="D128">
        <v>2.7210884353741499E-2</v>
      </c>
      <c r="E128">
        <v>18586.669999999998</v>
      </c>
      <c r="F128">
        <v>18346.669999999998</v>
      </c>
      <c r="G128" s="1">
        <f t="shared" si="2"/>
        <v>240</v>
      </c>
      <c r="H128" s="1">
        <f t="shared" si="3"/>
        <v>1.3081392972130639E-2</v>
      </c>
      <c r="I128" s="1" t="s">
        <v>11</v>
      </c>
      <c r="J128" s="1">
        <v>9</v>
      </c>
    </row>
    <row r="129" spans="1:10" x14ac:dyDescent="0.25">
      <c r="A129" s="1">
        <v>128</v>
      </c>
      <c r="B129" t="s">
        <v>57</v>
      </c>
      <c r="C129">
        <v>1</v>
      </c>
      <c r="D129">
        <v>6.8027210884353704E-3</v>
      </c>
      <c r="E129">
        <v>3496.67</v>
      </c>
      <c r="F129">
        <v>3436.67</v>
      </c>
      <c r="G129" s="1">
        <f t="shared" si="2"/>
        <v>60</v>
      </c>
      <c r="H129" s="1">
        <f t="shared" si="3"/>
        <v>1.7458760951735253E-2</v>
      </c>
      <c r="I129" s="1" t="s">
        <v>11</v>
      </c>
      <c r="J129" s="1">
        <v>9</v>
      </c>
    </row>
    <row r="130" spans="1:10" x14ac:dyDescent="0.25">
      <c r="A130" s="1">
        <v>129</v>
      </c>
      <c r="B130" t="s">
        <v>58</v>
      </c>
      <c r="C130">
        <v>3</v>
      </c>
      <c r="E130">
        <v>92150.94</v>
      </c>
      <c r="F130">
        <v>93473.68</v>
      </c>
      <c r="G130" s="1">
        <f t="shared" si="2"/>
        <v>-1322.7399999999907</v>
      </c>
      <c r="H130" s="1">
        <f t="shared" si="3"/>
        <v>-1.4150935322114104E-2</v>
      </c>
      <c r="I130" s="1" t="s">
        <v>11</v>
      </c>
      <c r="J130" s="1">
        <v>9</v>
      </c>
    </row>
    <row r="131" spans="1:10" x14ac:dyDescent="0.25">
      <c r="A131" s="1">
        <v>130</v>
      </c>
      <c r="B131" t="s">
        <v>61</v>
      </c>
      <c r="C131">
        <v>1</v>
      </c>
      <c r="D131">
        <v>6.8027210884353704E-3</v>
      </c>
      <c r="E131">
        <v>3996.67</v>
      </c>
      <c r="F131">
        <v>3936.67</v>
      </c>
      <c r="G131" s="1">
        <f t="shared" ref="G131:G194" si="4">E131-F131</f>
        <v>60</v>
      </c>
      <c r="H131" s="1">
        <f t="shared" ref="H131:H194" si="5">G131/F131</f>
        <v>1.5241308009053336E-2</v>
      </c>
      <c r="I131" s="3" t="s">
        <v>12</v>
      </c>
      <c r="J131" s="1">
        <v>9</v>
      </c>
    </row>
    <row r="132" spans="1:10" x14ac:dyDescent="0.25">
      <c r="A132" s="1">
        <v>131</v>
      </c>
      <c r="B132" t="s">
        <v>23</v>
      </c>
      <c r="C132">
        <v>50</v>
      </c>
      <c r="D132">
        <v>0.35971223021582699</v>
      </c>
      <c r="E132">
        <v>332979.06</v>
      </c>
      <c r="F132">
        <v>330847.46999999997</v>
      </c>
      <c r="G132" s="1">
        <f t="shared" si="4"/>
        <v>2131.5900000000256</v>
      </c>
      <c r="H132" s="1">
        <f t="shared" si="5"/>
        <v>6.4428178943004332E-3</v>
      </c>
      <c r="I132" s="1" t="s">
        <v>11</v>
      </c>
      <c r="J132" s="1">
        <v>10</v>
      </c>
    </row>
    <row r="133" spans="1:10" x14ac:dyDescent="0.25">
      <c r="A133" s="1">
        <v>132</v>
      </c>
      <c r="B133" t="s">
        <v>24</v>
      </c>
      <c r="C133">
        <v>16</v>
      </c>
      <c r="D133">
        <v>0.115107913669065</v>
      </c>
      <c r="E133">
        <v>288365.57</v>
      </c>
      <c r="F133">
        <v>284910.13</v>
      </c>
      <c r="G133" s="1">
        <f t="shared" si="4"/>
        <v>3455.4400000000023</v>
      </c>
      <c r="H133" s="1">
        <f t="shared" si="5"/>
        <v>1.2128175295136056E-2</v>
      </c>
      <c r="I133" s="1" t="s">
        <v>11</v>
      </c>
      <c r="J133" s="1">
        <v>10</v>
      </c>
    </row>
    <row r="134" spans="1:10" x14ac:dyDescent="0.25">
      <c r="A134" s="1">
        <v>133</v>
      </c>
      <c r="B134" t="s">
        <v>25</v>
      </c>
      <c r="D134">
        <v>0</v>
      </c>
      <c r="E134">
        <v>0</v>
      </c>
      <c r="F134">
        <v>0</v>
      </c>
      <c r="G134" s="1">
        <f t="shared" si="4"/>
        <v>0</v>
      </c>
      <c r="H134" s="1" t="e">
        <f t="shared" si="5"/>
        <v>#DIV/0!</v>
      </c>
      <c r="I134" s="1" t="s">
        <v>11</v>
      </c>
      <c r="J134" s="1">
        <v>10</v>
      </c>
    </row>
    <row r="135" spans="1:10" x14ac:dyDescent="0.25">
      <c r="A135" s="1">
        <v>134</v>
      </c>
      <c r="B135" t="s">
        <v>26</v>
      </c>
      <c r="C135">
        <v>2</v>
      </c>
      <c r="D135">
        <v>1.4388489208633099E-2</v>
      </c>
      <c r="E135">
        <v>35690.400000000001</v>
      </c>
      <c r="F135">
        <v>35334.660000000003</v>
      </c>
      <c r="G135" s="1">
        <f t="shared" si="4"/>
        <v>355.73999999999796</v>
      </c>
      <c r="H135" s="1">
        <f t="shared" si="5"/>
        <v>1.0067735192584219E-2</v>
      </c>
      <c r="I135" s="1" t="s">
        <v>11</v>
      </c>
      <c r="J135" s="1">
        <v>10</v>
      </c>
    </row>
    <row r="136" spans="1:10" x14ac:dyDescent="0.25">
      <c r="A136" s="1">
        <v>135</v>
      </c>
      <c r="B136" t="s">
        <v>27</v>
      </c>
      <c r="C136">
        <v>4</v>
      </c>
      <c r="D136">
        <v>2.8776978417266199E-2</v>
      </c>
      <c r="E136">
        <v>20460.810000000001</v>
      </c>
      <c r="F136">
        <v>20306.66</v>
      </c>
      <c r="G136" s="1">
        <f t="shared" si="4"/>
        <v>154.15000000000146</v>
      </c>
      <c r="H136" s="1">
        <f t="shared" si="5"/>
        <v>7.5911055781699927E-3</v>
      </c>
      <c r="I136" s="1" t="s">
        <v>11</v>
      </c>
      <c r="J136" s="1">
        <v>10</v>
      </c>
    </row>
    <row r="137" spans="1:10" x14ac:dyDescent="0.25">
      <c r="A137" s="1">
        <v>136</v>
      </c>
      <c r="B137" t="s">
        <v>28</v>
      </c>
      <c r="E137">
        <v>0</v>
      </c>
      <c r="F137">
        <v>0</v>
      </c>
      <c r="G137" s="1">
        <f t="shared" si="4"/>
        <v>0</v>
      </c>
      <c r="H137" s="1" t="e">
        <f t="shared" si="5"/>
        <v>#DIV/0!</v>
      </c>
      <c r="I137" s="1" t="s">
        <v>11</v>
      </c>
      <c r="J137" s="1">
        <v>10</v>
      </c>
    </row>
    <row r="138" spans="1:10" x14ac:dyDescent="0.25">
      <c r="A138" s="1">
        <v>137</v>
      </c>
      <c r="B138" t="s">
        <v>29</v>
      </c>
      <c r="E138">
        <v>0</v>
      </c>
      <c r="F138">
        <v>0</v>
      </c>
      <c r="G138" s="1">
        <f t="shared" si="4"/>
        <v>0</v>
      </c>
      <c r="H138" s="1" t="e">
        <f t="shared" si="5"/>
        <v>#DIV/0!</v>
      </c>
      <c r="I138" s="1" t="s">
        <v>11</v>
      </c>
      <c r="J138" s="1">
        <v>10</v>
      </c>
    </row>
    <row r="139" spans="1:10" x14ac:dyDescent="0.25">
      <c r="A139" s="1">
        <v>138</v>
      </c>
      <c r="B139" t="s">
        <v>30</v>
      </c>
      <c r="C139">
        <v>1</v>
      </c>
      <c r="D139">
        <v>7.1942446043165497E-3</v>
      </c>
      <c r="F139">
        <v>22555.66</v>
      </c>
      <c r="G139" s="1">
        <f t="shared" si="4"/>
        <v>-22555.66</v>
      </c>
      <c r="H139" s="1">
        <f t="shared" si="5"/>
        <v>-1</v>
      </c>
      <c r="I139" s="1" t="s">
        <v>11</v>
      </c>
      <c r="J139" s="1">
        <v>10</v>
      </c>
    </row>
    <row r="140" spans="1:10" x14ac:dyDescent="0.25">
      <c r="A140" s="1">
        <v>139</v>
      </c>
      <c r="B140" t="s">
        <v>54</v>
      </c>
      <c r="C140">
        <v>9</v>
      </c>
      <c r="D140">
        <v>6.4748201438848907E-2</v>
      </c>
      <c r="E140">
        <v>72656.460000000006</v>
      </c>
      <c r="F140">
        <v>72185.11</v>
      </c>
      <c r="G140" s="1">
        <f t="shared" si="4"/>
        <v>471.35000000000582</v>
      </c>
      <c r="H140" s="1">
        <f t="shared" si="5"/>
        <v>6.5297399976256294E-3</v>
      </c>
      <c r="I140" s="1" t="s">
        <v>11</v>
      </c>
      <c r="J140" s="1">
        <v>10</v>
      </c>
    </row>
    <row r="141" spans="1:10" x14ac:dyDescent="0.25">
      <c r="A141" s="1">
        <v>140</v>
      </c>
      <c r="B141" t="s">
        <v>32</v>
      </c>
      <c r="D141">
        <v>0</v>
      </c>
      <c r="G141" s="1">
        <f t="shared" si="4"/>
        <v>0</v>
      </c>
      <c r="H141" s="1" t="e">
        <f t="shared" si="5"/>
        <v>#DIV/0!</v>
      </c>
      <c r="I141" s="1" t="s">
        <v>11</v>
      </c>
      <c r="J141" s="1">
        <v>10</v>
      </c>
    </row>
    <row r="142" spans="1:10" x14ac:dyDescent="0.25">
      <c r="A142" s="1">
        <v>141</v>
      </c>
      <c r="B142" t="s">
        <v>33</v>
      </c>
      <c r="D142">
        <v>0</v>
      </c>
      <c r="G142" s="1">
        <f t="shared" si="4"/>
        <v>0</v>
      </c>
      <c r="H142" s="1" t="e">
        <f t="shared" si="5"/>
        <v>#DIV/0!</v>
      </c>
      <c r="I142" s="1" t="s">
        <v>11</v>
      </c>
      <c r="J142" s="1">
        <v>10</v>
      </c>
    </row>
    <row r="143" spans="1:10" x14ac:dyDescent="0.25">
      <c r="A143" s="1">
        <v>142</v>
      </c>
      <c r="B143" t="s">
        <v>34</v>
      </c>
      <c r="C143">
        <v>51</v>
      </c>
      <c r="D143">
        <v>0.36690647482014399</v>
      </c>
      <c r="E143">
        <v>519495.58</v>
      </c>
      <c r="F143">
        <v>517468.42</v>
      </c>
      <c r="G143" s="1">
        <f t="shared" si="4"/>
        <v>2027.1600000000326</v>
      </c>
      <c r="H143" s="1">
        <f t="shared" si="5"/>
        <v>3.9174564507724599E-3</v>
      </c>
      <c r="I143" s="1" t="s">
        <v>11</v>
      </c>
      <c r="J143" s="1">
        <v>10</v>
      </c>
    </row>
    <row r="144" spans="1:10" x14ac:dyDescent="0.25">
      <c r="A144" s="1">
        <v>143</v>
      </c>
      <c r="B144" t="s">
        <v>35</v>
      </c>
      <c r="C144">
        <v>4</v>
      </c>
      <c r="D144">
        <v>2.8776978417266199E-2</v>
      </c>
      <c r="E144">
        <v>18586.669999999998</v>
      </c>
      <c r="F144">
        <v>18432.52</v>
      </c>
      <c r="G144" s="1">
        <f t="shared" si="4"/>
        <v>154.14999999999782</v>
      </c>
      <c r="H144" s="1">
        <f t="shared" si="5"/>
        <v>8.3629368095082934E-3</v>
      </c>
      <c r="I144" s="1" t="s">
        <v>11</v>
      </c>
      <c r="J144" s="1">
        <v>10</v>
      </c>
    </row>
    <row r="145" spans="1:10" x14ac:dyDescent="0.25">
      <c r="A145" s="1">
        <v>144</v>
      </c>
      <c r="B145" t="s">
        <v>57</v>
      </c>
      <c r="C145">
        <v>1</v>
      </c>
      <c r="D145">
        <v>7.1942446043165497E-3</v>
      </c>
      <c r="E145">
        <v>3496.67</v>
      </c>
      <c r="F145">
        <v>3458.13</v>
      </c>
      <c r="G145" s="1">
        <f t="shared" si="4"/>
        <v>38.539999999999964</v>
      </c>
      <c r="H145" s="1">
        <f t="shared" si="5"/>
        <v>1.1144751643229133E-2</v>
      </c>
      <c r="I145" s="1" t="s">
        <v>11</v>
      </c>
      <c r="J145" s="1">
        <v>10</v>
      </c>
    </row>
    <row r="146" spans="1:10" x14ac:dyDescent="0.25">
      <c r="A146" s="1">
        <v>145</v>
      </c>
      <c r="B146" t="s">
        <v>58</v>
      </c>
      <c r="F146">
        <v>-5290.96</v>
      </c>
      <c r="G146" s="1">
        <f t="shared" si="4"/>
        <v>5290.96</v>
      </c>
      <c r="H146" s="1">
        <f t="shared" si="5"/>
        <v>-1</v>
      </c>
      <c r="I146" s="1" t="s">
        <v>11</v>
      </c>
      <c r="J146" s="1">
        <v>10</v>
      </c>
    </row>
    <row r="147" spans="1:10" x14ac:dyDescent="0.25">
      <c r="A147" s="1">
        <v>146</v>
      </c>
      <c r="B147" t="s">
        <v>61</v>
      </c>
      <c r="C147">
        <v>1</v>
      </c>
      <c r="D147">
        <v>7.1942446043165497E-3</v>
      </c>
      <c r="E147">
        <v>3996.67</v>
      </c>
      <c r="F147">
        <v>3958.13</v>
      </c>
      <c r="G147" s="1">
        <f t="shared" si="4"/>
        <v>38.539999999999964</v>
      </c>
      <c r="H147" s="1">
        <f t="shared" si="5"/>
        <v>9.7369212229007039E-3</v>
      </c>
      <c r="I147" s="3" t="s">
        <v>12</v>
      </c>
      <c r="J147" s="1">
        <v>10</v>
      </c>
    </row>
    <row r="148" spans="1:10" x14ac:dyDescent="0.25">
      <c r="A148" s="1">
        <v>147</v>
      </c>
      <c r="B148" t="s">
        <v>23</v>
      </c>
      <c r="C148">
        <v>50</v>
      </c>
      <c r="D148">
        <v>0.34965034965035002</v>
      </c>
      <c r="E148">
        <v>324627.09999999998</v>
      </c>
      <c r="F148">
        <v>321389</v>
      </c>
      <c r="G148" s="1">
        <f t="shared" si="4"/>
        <v>3238.0999999999767</v>
      </c>
      <c r="H148" s="1">
        <f t="shared" si="5"/>
        <v>1.0075329273870533E-2</v>
      </c>
      <c r="I148" s="1" t="s">
        <v>11</v>
      </c>
      <c r="J148" s="1">
        <v>11</v>
      </c>
    </row>
    <row r="149" spans="1:10" x14ac:dyDescent="0.25">
      <c r="A149" s="1">
        <v>148</v>
      </c>
      <c r="B149" t="s">
        <v>24</v>
      </c>
      <c r="C149">
        <v>14</v>
      </c>
      <c r="D149">
        <v>9.7902097902097904E-2</v>
      </c>
      <c r="E149">
        <v>262405.15000000002</v>
      </c>
      <c r="F149">
        <v>259071.82</v>
      </c>
      <c r="G149" s="1">
        <f t="shared" si="4"/>
        <v>3333.3300000000163</v>
      </c>
      <c r="H149" s="1">
        <f t="shared" si="5"/>
        <v>1.2866432173132594E-2</v>
      </c>
      <c r="I149" s="1" t="s">
        <v>11</v>
      </c>
      <c r="J149" s="1">
        <v>11</v>
      </c>
    </row>
    <row r="150" spans="1:10" x14ac:dyDescent="0.25">
      <c r="A150" s="1">
        <v>149</v>
      </c>
      <c r="B150" t="s">
        <v>25</v>
      </c>
      <c r="E150">
        <v>0</v>
      </c>
      <c r="F150">
        <v>0</v>
      </c>
      <c r="G150" s="1">
        <f t="shared" si="4"/>
        <v>0</v>
      </c>
      <c r="H150" s="1" t="e">
        <f t="shared" si="5"/>
        <v>#DIV/0!</v>
      </c>
      <c r="I150" s="1" t="s">
        <v>11</v>
      </c>
      <c r="J150" s="1">
        <v>11</v>
      </c>
    </row>
    <row r="151" spans="1:10" x14ac:dyDescent="0.25">
      <c r="A151" s="1">
        <v>150</v>
      </c>
      <c r="B151" t="s">
        <v>26</v>
      </c>
      <c r="C151">
        <v>2</v>
      </c>
      <c r="D151">
        <v>1.3986013986014E-2</v>
      </c>
      <c r="E151">
        <v>35890.400000000001</v>
      </c>
      <c r="F151">
        <v>35485.360000000001</v>
      </c>
      <c r="G151" s="1">
        <f t="shared" si="4"/>
        <v>405.04000000000087</v>
      </c>
      <c r="H151" s="1">
        <f t="shared" si="5"/>
        <v>1.1414284651473195E-2</v>
      </c>
      <c r="I151" s="1" t="s">
        <v>11</v>
      </c>
      <c r="J151" s="1">
        <v>11</v>
      </c>
    </row>
    <row r="152" spans="1:10" x14ac:dyDescent="0.25">
      <c r="A152" s="1">
        <v>151</v>
      </c>
      <c r="B152" t="s">
        <v>27</v>
      </c>
      <c r="C152">
        <v>4</v>
      </c>
      <c r="D152">
        <v>2.7972027972028E-2</v>
      </c>
      <c r="E152">
        <v>20460.810000000001</v>
      </c>
      <c r="F152">
        <v>20209.55</v>
      </c>
      <c r="G152" s="1">
        <f t="shared" si="4"/>
        <v>251.26000000000204</v>
      </c>
      <c r="H152" s="1">
        <f t="shared" si="5"/>
        <v>1.2432736008471343E-2</v>
      </c>
      <c r="I152" s="1" t="s">
        <v>11</v>
      </c>
      <c r="J152" s="1">
        <v>11</v>
      </c>
    </row>
    <row r="153" spans="1:10" x14ac:dyDescent="0.25">
      <c r="A153" s="1">
        <v>152</v>
      </c>
      <c r="B153" t="s">
        <v>28</v>
      </c>
      <c r="E153">
        <v>0</v>
      </c>
      <c r="F153">
        <v>0</v>
      </c>
      <c r="G153" s="1">
        <f t="shared" si="4"/>
        <v>0</v>
      </c>
      <c r="H153" s="1" t="e">
        <f t="shared" si="5"/>
        <v>#DIV/0!</v>
      </c>
      <c r="I153" s="1" t="s">
        <v>11</v>
      </c>
      <c r="J153" s="1">
        <v>11</v>
      </c>
    </row>
    <row r="154" spans="1:10" x14ac:dyDescent="0.25">
      <c r="A154" s="1">
        <v>153</v>
      </c>
      <c r="B154" t="s">
        <v>29</v>
      </c>
      <c r="E154">
        <v>0</v>
      </c>
      <c r="F154">
        <v>0</v>
      </c>
      <c r="G154" s="1">
        <f t="shared" si="4"/>
        <v>0</v>
      </c>
      <c r="H154" s="1" t="e">
        <f t="shared" si="5"/>
        <v>#DIV/0!</v>
      </c>
      <c r="I154" s="1" t="s">
        <v>11</v>
      </c>
      <c r="J154" s="1">
        <v>11</v>
      </c>
    </row>
    <row r="155" spans="1:10" x14ac:dyDescent="0.25">
      <c r="A155" s="1">
        <v>154</v>
      </c>
      <c r="B155" t="s">
        <v>30</v>
      </c>
      <c r="C155">
        <v>1</v>
      </c>
      <c r="D155">
        <v>6.9930069930069904E-3</v>
      </c>
      <c r="F155">
        <v>7192.13</v>
      </c>
      <c r="G155" s="1">
        <f t="shared" si="4"/>
        <v>-7192.13</v>
      </c>
      <c r="H155" s="1">
        <f t="shared" si="5"/>
        <v>-1</v>
      </c>
      <c r="I155" s="1" t="s">
        <v>11</v>
      </c>
      <c r="J155" s="1">
        <v>11</v>
      </c>
    </row>
    <row r="156" spans="1:10" x14ac:dyDescent="0.25">
      <c r="A156" s="1">
        <v>155</v>
      </c>
      <c r="B156" t="s">
        <v>54</v>
      </c>
      <c r="C156">
        <v>9</v>
      </c>
      <c r="D156">
        <v>6.2937062937062901E-2</v>
      </c>
      <c r="E156">
        <v>66481.53</v>
      </c>
      <c r="F156">
        <v>65928.710000000006</v>
      </c>
      <c r="G156" s="1">
        <f t="shared" si="4"/>
        <v>552.81999999999243</v>
      </c>
      <c r="H156" s="1">
        <f t="shared" si="5"/>
        <v>8.3851178037609476E-3</v>
      </c>
      <c r="I156" s="1" t="s">
        <v>11</v>
      </c>
      <c r="J156" s="1">
        <v>11</v>
      </c>
    </row>
    <row r="157" spans="1:10" x14ac:dyDescent="0.25">
      <c r="A157" s="1">
        <v>156</v>
      </c>
      <c r="B157" t="s">
        <v>32</v>
      </c>
      <c r="D157">
        <v>0</v>
      </c>
      <c r="G157" s="1">
        <f t="shared" si="4"/>
        <v>0</v>
      </c>
      <c r="H157" s="1" t="e">
        <f t="shared" si="5"/>
        <v>#DIV/0!</v>
      </c>
      <c r="I157" s="1" t="s">
        <v>11</v>
      </c>
      <c r="J157" s="1">
        <v>11</v>
      </c>
    </row>
    <row r="158" spans="1:10" x14ac:dyDescent="0.25">
      <c r="A158" s="1">
        <v>157</v>
      </c>
      <c r="B158" t="s">
        <v>33</v>
      </c>
      <c r="D158">
        <v>0</v>
      </c>
      <c r="G158" s="1">
        <f t="shared" si="4"/>
        <v>0</v>
      </c>
      <c r="H158" s="1" t="e">
        <f t="shared" si="5"/>
        <v>#DIV/0!</v>
      </c>
      <c r="I158" s="1" t="s">
        <v>11</v>
      </c>
      <c r="J158" s="1">
        <v>11</v>
      </c>
    </row>
    <row r="159" spans="1:10" x14ac:dyDescent="0.25">
      <c r="A159" s="1">
        <v>158</v>
      </c>
      <c r="B159" t="s">
        <v>34</v>
      </c>
      <c r="C159">
        <v>55</v>
      </c>
      <c r="D159">
        <v>0.38461538461538503</v>
      </c>
      <c r="E159">
        <v>557763.53</v>
      </c>
      <c r="F159">
        <v>552753.5</v>
      </c>
      <c r="G159" s="1">
        <f t="shared" si="4"/>
        <v>5010.0300000000279</v>
      </c>
      <c r="H159" s="1">
        <f t="shared" si="5"/>
        <v>9.0637689313591459E-3</v>
      </c>
      <c r="I159" s="1" t="s">
        <v>11</v>
      </c>
      <c r="J159" s="1">
        <v>11</v>
      </c>
    </row>
    <row r="160" spans="1:10" x14ac:dyDescent="0.25">
      <c r="A160" s="1">
        <v>159</v>
      </c>
      <c r="B160" t="s">
        <v>35</v>
      </c>
      <c r="C160">
        <v>4</v>
      </c>
      <c r="D160">
        <v>2.7972027972028E-2</v>
      </c>
      <c r="E160">
        <v>18586.669999999998</v>
      </c>
      <c r="F160">
        <v>18335.41</v>
      </c>
      <c r="G160" s="1">
        <f t="shared" si="4"/>
        <v>251.2599999999984</v>
      </c>
      <c r="H160" s="1">
        <f t="shared" si="5"/>
        <v>1.370353867189217E-2</v>
      </c>
      <c r="I160" s="1" t="s">
        <v>11</v>
      </c>
      <c r="J160" s="1">
        <v>11</v>
      </c>
    </row>
    <row r="161" spans="1:10" x14ac:dyDescent="0.25">
      <c r="A161" s="1">
        <v>160</v>
      </c>
      <c r="B161" t="s">
        <v>57</v>
      </c>
      <c r="C161">
        <v>1</v>
      </c>
      <c r="D161">
        <v>6.9930069930069904E-3</v>
      </c>
      <c r="E161">
        <v>3496.67</v>
      </c>
      <c r="F161">
        <v>3433.85</v>
      </c>
      <c r="G161" s="1">
        <f t="shared" si="4"/>
        <v>62.820000000000164</v>
      </c>
      <c r="H161" s="1">
        <f t="shared" si="5"/>
        <v>1.8294334347743833E-2</v>
      </c>
      <c r="I161" s="1" t="s">
        <v>11</v>
      </c>
      <c r="J161" s="1">
        <v>11</v>
      </c>
    </row>
    <row r="162" spans="1:10" x14ac:dyDescent="0.25">
      <c r="A162" s="1">
        <v>161</v>
      </c>
      <c r="B162" t="s">
        <v>58</v>
      </c>
      <c r="G162" s="1">
        <f t="shared" si="4"/>
        <v>0</v>
      </c>
      <c r="H162" s="1" t="e">
        <f t="shared" si="5"/>
        <v>#DIV/0!</v>
      </c>
      <c r="I162" s="1" t="s">
        <v>11</v>
      </c>
      <c r="J162" s="1">
        <v>11</v>
      </c>
    </row>
    <row r="163" spans="1:10" x14ac:dyDescent="0.25">
      <c r="A163" s="1">
        <v>162</v>
      </c>
      <c r="B163" t="s">
        <v>61</v>
      </c>
      <c r="C163">
        <v>1</v>
      </c>
      <c r="D163">
        <v>6.9930069930069904E-3</v>
      </c>
      <c r="E163">
        <v>3996.67</v>
      </c>
      <c r="F163">
        <v>3933.85</v>
      </c>
      <c r="G163" s="1">
        <f t="shared" si="4"/>
        <v>62.820000000000164</v>
      </c>
      <c r="H163" s="1">
        <f t="shared" si="5"/>
        <v>1.5969088806131439E-2</v>
      </c>
      <c r="I163" s="1" t="s">
        <v>11</v>
      </c>
      <c r="J163" s="1">
        <v>11</v>
      </c>
    </row>
    <row r="164" spans="1:10" x14ac:dyDescent="0.25">
      <c r="A164" s="1">
        <v>163</v>
      </c>
      <c r="B164" t="s">
        <v>65</v>
      </c>
      <c r="C164">
        <v>2</v>
      </c>
      <c r="E164">
        <v>8743.93</v>
      </c>
      <c r="F164">
        <v>8610.6</v>
      </c>
      <c r="G164" s="1">
        <f t="shared" si="4"/>
        <v>133.32999999999993</v>
      </c>
      <c r="H164" s="1">
        <f t="shared" si="5"/>
        <v>1.5484402945207061E-2</v>
      </c>
      <c r="I164" s="3" t="s">
        <v>12</v>
      </c>
      <c r="J164" s="1">
        <v>11</v>
      </c>
    </row>
    <row r="165" spans="1:10" x14ac:dyDescent="0.25">
      <c r="A165" s="1">
        <v>164</v>
      </c>
      <c r="B165" t="s">
        <v>23</v>
      </c>
      <c r="C165">
        <v>50</v>
      </c>
      <c r="D165">
        <v>0.34246575342465801</v>
      </c>
      <c r="E165">
        <v>780289.59</v>
      </c>
      <c r="F165">
        <v>767298.44</v>
      </c>
      <c r="G165" s="1">
        <f t="shared" si="4"/>
        <v>12991.150000000023</v>
      </c>
      <c r="H165" s="1">
        <f t="shared" si="5"/>
        <v>1.693102621191309E-2</v>
      </c>
      <c r="I165" s="1" t="s">
        <v>11</v>
      </c>
      <c r="J165" s="1">
        <v>12</v>
      </c>
    </row>
    <row r="166" spans="1:10" x14ac:dyDescent="0.25">
      <c r="A166" s="1">
        <v>165</v>
      </c>
      <c r="B166" t="s">
        <v>24</v>
      </c>
      <c r="C166">
        <v>14</v>
      </c>
      <c r="D166">
        <v>9.5890410958904104E-2</v>
      </c>
      <c r="E166">
        <v>250505.15</v>
      </c>
      <c r="F166">
        <v>245146.78</v>
      </c>
      <c r="G166" s="1">
        <f t="shared" si="4"/>
        <v>5358.3699999999953</v>
      </c>
      <c r="H166" s="1">
        <f t="shared" si="5"/>
        <v>2.1857802904855596E-2</v>
      </c>
      <c r="I166" s="1" t="s">
        <v>11</v>
      </c>
      <c r="J166" s="1">
        <v>12</v>
      </c>
    </row>
    <row r="167" spans="1:10" x14ac:dyDescent="0.25">
      <c r="A167" s="1">
        <v>166</v>
      </c>
      <c r="B167" t="s">
        <v>25</v>
      </c>
      <c r="E167">
        <v>0</v>
      </c>
      <c r="F167">
        <v>0</v>
      </c>
      <c r="G167" s="1">
        <f t="shared" si="4"/>
        <v>0</v>
      </c>
      <c r="H167" s="1" t="e">
        <f t="shared" si="5"/>
        <v>#DIV/0!</v>
      </c>
      <c r="I167" s="1" t="s">
        <v>11</v>
      </c>
      <c r="J167" s="1">
        <v>12</v>
      </c>
    </row>
    <row r="168" spans="1:10" x14ac:dyDescent="0.25">
      <c r="A168" s="1">
        <v>167</v>
      </c>
      <c r="B168" t="s">
        <v>26</v>
      </c>
      <c r="C168">
        <v>2</v>
      </c>
      <c r="D168">
        <v>1.3698630136986301E-2</v>
      </c>
      <c r="E168">
        <v>47890.400000000001</v>
      </c>
      <c r="F168">
        <v>47590.46</v>
      </c>
      <c r="G168" s="1">
        <f t="shared" si="4"/>
        <v>299.94000000000233</v>
      </c>
      <c r="H168" s="1">
        <f t="shared" si="5"/>
        <v>6.302523657052324E-3</v>
      </c>
      <c r="I168" s="1" t="s">
        <v>11</v>
      </c>
      <c r="J168" s="1">
        <v>12</v>
      </c>
    </row>
    <row r="169" spans="1:10" x14ac:dyDescent="0.25">
      <c r="A169" s="1">
        <v>168</v>
      </c>
      <c r="B169" t="s">
        <v>27</v>
      </c>
      <c r="C169">
        <v>4</v>
      </c>
      <c r="D169">
        <v>2.7397260273972601E-2</v>
      </c>
      <c r="E169">
        <v>20460.810000000001</v>
      </c>
      <c r="F169">
        <v>19747.560000000001</v>
      </c>
      <c r="G169" s="1">
        <f t="shared" si="4"/>
        <v>713.25</v>
      </c>
      <c r="H169" s="1">
        <f t="shared" si="5"/>
        <v>3.6118386271519115E-2</v>
      </c>
      <c r="I169" s="1" t="s">
        <v>11</v>
      </c>
      <c r="J169" s="1">
        <v>12</v>
      </c>
    </row>
    <row r="170" spans="1:10" x14ac:dyDescent="0.25">
      <c r="A170" s="1">
        <v>169</v>
      </c>
      <c r="B170" t="s">
        <v>28</v>
      </c>
      <c r="E170">
        <v>0</v>
      </c>
      <c r="F170">
        <v>0</v>
      </c>
      <c r="G170" s="1">
        <f t="shared" si="4"/>
        <v>0</v>
      </c>
      <c r="H170" s="1" t="e">
        <f t="shared" si="5"/>
        <v>#DIV/0!</v>
      </c>
      <c r="I170" s="1" t="s">
        <v>11</v>
      </c>
      <c r="J170" s="1">
        <v>12</v>
      </c>
    </row>
    <row r="171" spans="1:10" x14ac:dyDescent="0.25">
      <c r="A171" s="1">
        <v>170</v>
      </c>
      <c r="B171" t="s">
        <v>29</v>
      </c>
      <c r="E171">
        <v>0</v>
      </c>
      <c r="F171">
        <v>0</v>
      </c>
      <c r="G171" s="1">
        <f t="shared" si="4"/>
        <v>0</v>
      </c>
      <c r="H171" s="1" t="e">
        <f t="shared" si="5"/>
        <v>#DIV/0!</v>
      </c>
      <c r="I171" s="1" t="s">
        <v>11</v>
      </c>
      <c r="J171" s="1">
        <v>12</v>
      </c>
    </row>
    <row r="172" spans="1:10" x14ac:dyDescent="0.25">
      <c r="A172" s="1">
        <v>171</v>
      </c>
      <c r="B172" t="s">
        <v>30</v>
      </c>
      <c r="C172">
        <v>1</v>
      </c>
      <c r="D172">
        <v>6.8493150684931503E-3</v>
      </c>
      <c r="E172">
        <v>35864.5</v>
      </c>
      <c r="F172">
        <v>20819.939999999999</v>
      </c>
      <c r="G172" s="1">
        <f t="shared" si="4"/>
        <v>15044.560000000001</v>
      </c>
      <c r="H172" s="1">
        <f t="shared" si="5"/>
        <v>0.7226034272913372</v>
      </c>
      <c r="I172" s="1" t="s">
        <v>11</v>
      </c>
      <c r="J172" s="1">
        <v>12</v>
      </c>
    </row>
    <row r="173" spans="1:10" x14ac:dyDescent="0.25">
      <c r="A173" s="1">
        <v>172</v>
      </c>
      <c r="B173" t="s">
        <v>54</v>
      </c>
      <c r="C173">
        <v>9</v>
      </c>
      <c r="D173">
        <v>6.1643835616438401E-2</v>
      </c>
      <c r="E173">
        <v>77465.62</v>
      </c>
      <c r="F173">
        <v>74996.94</v>
      </c>
      <c r="G173" s="1">
        <f t="shared" si="4"/>
        <v>2468.679999999993</v>
      </c>
      <c r="H173" s="1">
        <f t="shared" si="5"/>
        <v>3.291707635004832E-2</v>
      </c>
      <c r="I173" s="1" t="s">
        <v>11</v>
      </c>
      <c r="J173" s="1">
        <v>12</v>
      </c>
    </row>
    <row r="174" spans="1:10" x14ac:dyDescent="0.25">
      <c r="A174" s="1">
        <v>173</v>
      </c>
      <c r="B174" t="s">
        <v>32</v>
      </c>
      <c r="D174">
        <v>0</v>
      </c>
      <c r="F174">
        <v>-2210</v>
      </c>
      <c r="G174" s="1">
        <f t="shared" si="4"/>
        <v>2210</v>
      </c>
      <c r="H174" s="1">
        <f t="shared" si="5"/>
        <v>-1</v>
      </c>
      <c r="I174" s="1" t="s">
        <v>11</v>
      </c>
      <c r="J174" s="1">
        <v>12</v>
      </c>
    </row>
    <row r="175" spans="1:10" x14ac:dyDescent="0.25">
      <c r="A175" s="1">
        <v>174</v>
      </c>
      <c r="B175" t="s">
        <v>33</v>
      </c>
      <c r="D175">
        <v>0</v>
      </c>
      <c r="F175">
        <v>-373.33</v>
      </c>
      <c r="G175" s="1">
        <f t="shared" si="4"/>
        <v>373.33</v>
      </c>
      <c r="H175" s="1">
        <f t="shared" si="5"/>
        <v>-1</v>
      </c>
      <c r="I175" s="1" t="s">
        <v>11</v>
      </c>
      <c r="J175" s="1">
        <v>12</v>
      </c>
    </row>
    <row r="176" spans="1:10" x14ac:dyDescent="0.25">
      <c r="A176" s="1">
        <v>175</v>
      </c>
      <c r="B176" t="s">
        <v>34</v>
      </c>
      <c r="C176">
        <v>58</v>
      </c>
      <c r="D176">
        <v>0.397260273972603</v>
      </c>
      <c r="E176">
        <v>554294.92000000004</v>
      </c>
      <c r="F176">
        <v>552156.94999999995</v>
      </c>
      <c r="G176" s="1">
        <f t="shared" si="4"/>
        <v>2137.9700000000885</v>
      </c>
      <c r="H176" s="1">
        <f t="shared" si="5"/>
        <v>3.8720331239153805E-3</v>
      </c>
      <c r="I176" s="1" t="s">
        <v>11</v>
      </c>
      <c r="J176" s="1">
        <v>12</v>
      </c>
    </row>
    <row r="177" spans="1:10" x14ac:dyDescent="0.25">
      <c r="A177" s="1">
        <v>176</v>
      </c>
      <c r="B177" t="s">
        <v>35</v>
      </c>
      <c r="C177">
        <v>4</v>
      </c>
      <c r="D177">
        <v>2.7397260273972601E-2</v>
      </c>
      <c r="E177">
        <v>18586.669999999998</v>
      </c>
      <c r="F177">
        <v>17873.419999999998</v>
      </c>
      <c r="G177" s="1">
        <f t="shared" si="4"/>
        <v>713.25</v>
      </c>
      <c r="H177" s="1">
        <f t="shared" si="5"/>
        <v>3.9905625224495374E-2</v>
      </c>
      <c r="I177" s="1" t="s">
        <v>11</v>
      </c>
      <c r="J177" s="1">
        <v>12</v>
      </c>
    </row>
    <row r="178" spans="1:10" x14ac:dyDescent="0.25">
      <c r="A178" s="1">
        <v>177</v>
      </c>
      <c r="B178" t="s">
        <v>57</v>
      </c>
      <c r="C178">
        <v>1</v>
      </c>
      <c r="D178">
        <v>6.8493150684931503E-3</v>
      </c>
      <c r="E178">
        <v>3496.67</v>
      </c>
      <c r="F178">
        <v>3318.36</v>
      </c>
      <c r="G178" s="1">
        <f t="shared" si="4"/>
        <v>178.30999999999995</v>
      </c>
      <c r="H178" s="1">
        <f t="shared" si="5"/>
        <v>5.3734374811653933E-2</v>
      </c>
      <c r="I178" s="1" t="s">
        <v>11</v>
      </c>
      <c r="J178" s="1">
        <v>12</v>
      </c>
    </row>
    <row r="179" spans="1:10" x14ac:dyDescent="0.25">
      <c r="A179" s="1">
        <v>178</v>
      </c>
      <c r="B179" t="s">
        <v>58</v>
      </c>
      <c r="G179" s="1">
        <f t="shared" si="4"/>
        <v>0</v>
      </c>
      <c r="H179" s="1" t="e">
        <f t="shared" si="5"/>
        <v>#DIV/0!</v>
      </c>
      <c r="I179" s="1" t="s">
        <v>11</v>
      </c>
      <c r="J179" s="1">
        <v>12</v>
      </c>
    </row>
    <row r="180" spans="1:10" x14ac:dyDescent="0.25">
      <c r="A180" s="1">
        <v>179</v>
      </c>
      <c r="B180" t="s">
        <v>61</v>
      </c>
      <c r="C180">
        <v>1</v>
      </c>
      <c r="D180">
        <v>6.8493150684931503E-3</v>
      </c>
      <c r="E180">
        <v>3996.67</v>
      </c>
      <c r="F180">
        <v>3868.36</v>
      </c>
      <c r="G180" s="1">
        <f t="shared" si="4"/>
        <v>128.30999999999995</v>
      </c>
      <c r="H180" s="1">
        <f t="shared" si="5"/>
        <v>3.3169094913606784E-2</v>
      </c>
      <c r="I180" s="1" t="s">
        <v>11</v>
      </c>
      <c r="J180" s="1">
        <v>12</v>
      </c>
    </row>
    <row r="181" spans="1:10" x14ac:dyDescent="0.25">
      <c r="A181" s="1">
        <v>180</v>
      </c>
      <c r="B181" t="s">
        <v>65</v>
      </c>
      <c r="C181">
        <v>2</v>
      </c>
      <c r="E181">
        <v>17275.45</v>
      </c>
      <c r="F181">
        <v>16942.12</v>
      </c>
      <c r="G181" s="1">
        <f t="shared" si="4"/>
        <v>333.33000000000175</v>
      </c>
      <c r="H181" s="1">
        <f t="shared" si="5"/>
        <v>1.967463339888997E-2</v>
      </c>
      <c r="I181" s="3" t="s">
        <v>12</v>
      </c>
      <c r="J181" s="1">
        <v>12</v>
      </c>
    </row>
    <row r="182" spans="1:10" x14ac:dyDescent="0.25">
      <c r="A182" s="1"/>
      <c r="G182" s="1"/>
      <c r="H182" s="1"/>
    </row>
    <row r="183" spans="1:10" x14ac:dyDescent="0.25">
      <c r="A183" s="1"/>
      <c r="G183" s="1"/>
      <c r="H183" s="1"/>
    </row>
    <row r="184" spans="1:10" x14ac:dyDescent="0.25">
      <c r="A184" s="1"/>
      <c r="G184" s="1"/>
      <c r="H184" s="1"/>
    </row>
    <row r="185" spans="1:10" x14ac:dyDescent="0.25">
      <c r="A185" s="1"/>
      <c r="G185" s="1"/>
      <c r="H185" s="1"/>
    </row>
    <row r="186" spans="1:10" x14ac:dyDescent="0.25">
      <c r="A186" s="1"/>
      <c r="G186" s="1"/>
      <c r="H186" s="1"/>
    </row>
    <row r="187" spans="1:10" x14ac:dyDescent="0.25">
      <c r="A187" s="1"/>
      <c r="G187" s="1"/>
      <c r="H187" s="1"/>
    </row>
    <row r="188" spans="1:10" x14ac:dyDescent="0.25">
      <c r="A188" s="1"/>
      <c r="G188" s="1"/>
      <c r="H188" s="1"/>
    </row>
    <row r="189" spans="1:10" x14ac:dyDescent="0.25">
      <c r="A189" s="1"/>
      <c r="G189" s="1"/>
      <c r="H189" s="1"/>
    </row>
    <row r="190" spans="1:10" x14ac:dyDescent="0.25">
      <c r="A190" s="1"/>
      <c r="G190" s="1"/>
      <c r="H190" s="1"/>
    </row>
    <row r="191" spans="1:10" x14ac:dyDescent="0.25">
      <c r="A191" s="1"/>
      <c r="G191" s="1"/>
      <c r="H191" s="1"/>
    </row>
    <row r="192" spans="1:10" x14ac:dyDescent="0.25">
      <c r="A192" s="1"/>
      <c r="G192" s="1"/>
      <c r="H192" s="1"/>
    </row>
    <row r="193" spans="1:8" x14ac:dyDescent="0.25">
      <c r="A193" s="1"/>
      <c r="G193" s="1"/>
      <c r="H193" s="1"/>
    </row>
    <row r="194" spans="1:8" x14ac:dyDescent="0.25">
      <c r="A194" s="1"/>
      <c r="G194" s="1"/>
      <c r="H194" s="1"/>
    </row>
    <row r="195" spans="1:8" x14ac:dyDescent="0.25">
      <c r="A195" s="1"/>
      <c r="G195" s="1"/>
      <c r="H195" s="1"/>
    </row>
    <row r="196" spans="1:8" x14ac:dyDescent="0.25">
      <c r="A196" s="1"/>
      <c r="G196" s="1"/>
      <c r="H196" s="1"/>
    </row>
    <row r="197" spans="1:8" x14ac:dyDescent="0.25">
      <c r="A197" s="1"/>
      <c r="G197" s="1"/>
      <c r="H197" s="1"/>
    </row>
    <row r="198" spans="1:8" x14ac:dyDescent="0.25">
      <c r="A198" s="1"/>
      <c r="G198" s="1"/>
      <c r="H198" s="1"/>
    </row>
    <row r="199" spans="1:8" x14ac:dyDescent="0.25">
      <c r="A199" s="1"/>
      <c r="G199" s="1"/>
      <c r="H199" s="1"/>
    </row>
    <row r="200" spans="1:8" x14ac:dyDescent="0.25">
      <c r="A200" s="1"/>
      <c r="G200" s="1"/>
      <c r="H200" s="1"/>
    </row>
    <row r="201" spans="1:8" x14ac:dyDescent="0.25">
      <c r="A201" s="1"/>
      <c r="G201" s="1"/>
      <c r="H201" s="1"/>
    </row>
    <row r="202" spans="1:8" x14ac:dyDescent="0.25">
      <c r="A202" s="1"/>
      <c r="G202" s="1"/>
      <c r="H202" s="1"/>
    </row>
    <row r="203" spans="1:8" x14ac:dyDescent="0.25">
      <c r="A203" s="1"/>
      <c r="G203" s="1"/>
      <c r="H203" s="1"/>
    </row>
    <row r="204" spans="1:8" x14ac:dyDescent="0.25">
      <c r="A204" s="1"/>
      <c r="G204" s="1"/>
      <c r="H204" s="1"/>
    </row>
    <row r="205" spans="1:8" x14ac:dyDescent="0.25">
      <c r="A205" s="1"/>
      <c r="G205" s="1"/>
      <c r="H205" s="1"/>
    </row>
    <row r="206" spans="1:8" x14ac:dyDescent="0.25">
      <c r="A206" s="1"/>
      <c r="G206" s="1"/>
      <c r="H206" s="1"/>
    </row>
    <row r="207" spans="1:8" x14ac:dyDescent="0.25">
      <c r="A207" s="1"/>
      <c r="G207" s="1"/>
      <c r="H207" s="1"/>
    </row>
    <row r="208" spans="1:8" x14ac:dyDescent="0.25">
      <c r="A208" s="1"/>
      <c r="G208" s="1"/>
      <c r="H208" s="1"/>
    </row>
    <row r="209" spans="1:8" x14ac:dyDescent="0.25">
      <c r="A209" s="1"/>
      <c r="G209" s="1"/>
      <c r="H209" s="1"/>
    </row>
    <row r="210" spans="1:8" x14ac:dyDescent="0.25">
      <c r="A210" s="1"/>
      <c r="G210" s="1"/>
      <c r="H210" s="1"/>
    </row>
    <row r="211" spans="1:8" x14ac:dyDescent="0.25">
      <c r="A211" s="1"/>
      <c r="G211" s="1"/>
      <c r="H211" s="1"/>
    </row>
    <row r="212" spans="1:8" x14ac:dyDescent="0.25">
      <c r="A212" s="1"/>
      <c r="G212" s="1"/>
      <c r="H212" s="1"/>
    </row>
    <row r="213" spans="1:8" x14ac:dyDescent="0.25">
      <c r="A213" s="1"/>
      <c r="G213" s="1"/>
      <c r="H213" s="1"/>
    </row>
    <row r="214" spans="1:8" x14ac:dyDescent="0.25">
      <c r="A214" s="1"/>
      <c r="G214" s="1"/>
      <c r="H214" s="1"/>
    </row>
    <row r="215" spans="1:8" x14ac:dyDescent="0.25">
      <c r="A215" s="1"/>
      <c r="G215" s="1"/>
      <c r="H215" s="1"/>
    </row>
    <row r="216" spans="1:8" x14ac:dyDescent="0.25">
      <c r="A216" s="1"/>
      <c r="G216" s="1"/>
      <c r="H216" s="1"/>
    </row>
    <row r="217" spans="1:8" x14ac:dyDescent="0.25">
      <c r="A217" s="1"/>
      <c r="G217" s="1"/>
      <c r="H217" s="1"/>
    </row>
    <row r="218" spans="1:8" x14ac:dyDescent="0.25">
      <c r="A218" s="1"/>
      <c r="G218" s="1"/>
      <c r="H218" s="1"/>
    </row>
    <row r="219" spans="1:8" x14ac:dyDescent="0.25">
      <c r="A219" s="1"/>
      <c r="G219" s="1"/>
      <c r="H219" s="1"/>
    </row>
    <row r="220" spans="1:8" x14ac:dyDescent="0.25">
      <c r="A220" s="1"/>
      <c r="G220" s="1"/>
      <c r="H220" s="1"/>
    </row>
    <row r="221" spans="1:8" x14ac:dyDescent="0.25">
      <c r="A221" s="1"/>
      <c r="G221" s="1"/>
      <c r="H221" s="1"/>
    </row>
    <row r="222" spans="1:8" x14ac:dyDescent="0.25">
      <c r="A222" s="1"/>
      <c r="G222" s="1"/>
      <c r="H222" s="1"/>
    </row>
    <row r="223" spans="1:8" x14ac:dyDescent="0.25">
      <c r="A223" s="1"/>
      <c r="G223" s="1"/>
      <c r="H223" s="1"/>
    </row>
    <row r="224" spans="1:8" x14ac:dyDescent="0.25">
      <c r="A224" s="1"/>
      <c r="G224" s="1"/>
      <c r="H224" s="1"/>
    </row>
    <row r="225" spans="1:8" x14ac:dyDescent="0.25">
      <c r="A225" s="1"/>
      <c r="G225" s="1"/>
      <c r="H225" s="1"/>
    </row>
    <row r="226" spans="1:8" x14ac:dyDescent="0.25">
      <c r="A226" s="1"/>
      <c r="G226" s="1"/>
      <c r="H226" s="1"/>
    </row>
    <row r="227" spans="1:8" x14ac:dyDescent="0.25">
      <c r="A227" s="1"/>
      <c r="G227" s="1"/>
      <c r="H227" s="1"/>
    </row>
    <row r="228" spans="1:8" x14ac:dyDescent="0.25">
      <c r="A228" s="1"/>
      <c r="G228" s="1"/>
      <c r="H228" s="1"/>
    </row>
    <row r="229" spans="1:8" x14ac:dyDescent="0.25">
      <c r="A229" s="1"/>
      <c r="G229" s="1"/>
      <c r="H229" s="1"/>
    </row>
    <row r="230" spans="1:8" x14ac:dyDescent="0.25">
      <c r="A230" s="1"/>
      <c r="G230" s="1"/>
      <c r="H230" s="1"/>
    </row>
    <row r="231" spans="1:8" x14ac:dyDescent="0.25">
      <c r="A231" s="1"/>
      <c r="G231" s="1"/>
      <c r="H231" s="1"/>
    </row>
    <row r="232" spans="1:8" x14ac:dyDescent="0.25">
      <c r="A232" s="1"/>
      <c r="G232" s="1"/>
      <c r="H232" s="1"/>
    </row>
    <row r="233" spans="1:8" x14ac:dyDescent="0.25">
      <c r="A233" s="1"/>
      <c r="G233" s="1"/>
      <c r="H233" s="1"/>
    </row>
    <row r="234" spans="1:8" x14ac:dyDescent="0.25">
      <c r="A234" s="1"/>
      <c r="G234" s="1"/>
      <c r="H234" s="1"/>
    </row>
    <row r="235" spans="1:8" x14ac:dyDescent="0.25">
      <c r="A235" s="1"/>
      <c r="G235" s="1"/>
      <c r="H235" s="1"/>
    </row>
    <row r="236" spans="1:8" x14ac:dyDescent="0.25">
      <c r="A236" s="1"/>
      <c r="G236" s="1"/>
      <c r="H236" s="1"/>
    </row>
    <row r="237" spans="1:8" x14ac:dyDescent="0.25">
      <c r="A237" s="1"/>
      <c r="G237" s="1"/>
      <c r="H237" s="1"/>
    </row>
    <row r="238" spans="1:8" x14ac:dyDescent="0.25">
      <c r="A238" s="1"/>
      <c r="G238" s="1"/>
      <c r="H238" s="1"/>
    </row>
    <row r="239" spans="1:8" x14ac:dyDescent="0.25">
      <c r="A239" s="1"/>
      <c r="G239" s="1"/>
      <c r="H239" s="1"/>
    </row>
    <row r="240" spans="1:8" x14ac:dyDescent="0.25">
      <c r="A240" s="1"/>
      <c r="G240" s="1"/>
      <c r="H240" s="1"/>
    </row>
    <row r="241" spans="1:8" x14ac:dyDescent="0.25">
      <c r="A241" s="1"/>
      <c r="G241" s="1"/>
      <c r="H241" s="1"/>
    </row>
    <row r="242" spans="1:8" x14ac:dyDescent="0.25">
      <c r="A242" s="1"/>
      <c r="G242" s="1"/>
      <c r="H242" s="1"/>
    </row>
    <row r="243" spans="1:8" x14ac:dyDescent="0.25">
      <c r="A243" s="1"/>
      <c r="G243" s="1"/>
      <c r="H243" s="1"/>
    </row>
    <row r="244" spans="1:8" x14ac:dyDescent="0.25">
      <c r="A244" s="1"/>
      <c r="G244" s="1"/>
      <c r="H244" s="1"/>
    </row>
    <row r="245" spans="1:8" x14ac:dyDescent="0.25">
      <c r="A245" s="1"/>
      <c r="G245" s="1"/>
      <c r="H245" s="1"/>
    </row>
    <row r="246" spans="1:8" x14ac:dyDescent="0.25">
      <c r="A246" s="1"/>
      <c r="G246" s="1"/>
      <c r="H246" s="1"/>
    </row>
    <row r="247" spans="1:8" x14ac:dyDescent="0.25">
      <c r="A247" s="1"/>
      <c r="G247" s="1"/>
      <c r="H247" s="1"/>
    </row>
    <row r="248" spans="1:8" x14ac:dyDescent="0.25">
      <c r="A248" s="1"/>
      <c r="G248" s="1"/>
      <c r="H248" s="1"/>
    </row>
    <row r="249" spans="1:8" x14ac:dyDescent="0.25">
      <c r="A249" s="1"/>
      <c r="G249" s="1"/>
      <c r="H249" s="1"/>
    </row>
    <row r="250" spans="1:8" x14ac:dyDescent="0.25">
      <c r="A250" s="1"/>
      <c r="G250" s="1"/>
      <c r="H250" s="1"/>
    </row>
    <row r="251" spans="1:8" x14ac:dyDescent="0.25">
      <c r="A251" s="1"/>
      <c r="G251" s="1"/>
      <c r="H251" s="1"/>
    </row>
    <row r="252" spans="1:8" x14ac:dyDescent="0.25">
      <c r="A252" s="1"/>
      <c r="G252" s="1"/>
      <c r="H252" s="1"/>
    </row>
    <row r="253" spans="1:8" x14ac:dyDescent="0.25">
      <c r="A253" s="1"/>
      <c r="G253" s="1"/>
      <c r="H253" s="1"/>
    </row>
    <row r="254" spans="1:8" x14ac:dyDescent="0.25">
      <c r="A254" s="1"/>
      <c r="G254" s="1"/>
      <c r="H254" s="1"/>
    </row>
    <row r="255" spans="1:8" x14ac:dyDescent="0.25">
      <c r="A255" s="1"/>
      <c r="G255" s="1"/>
      <c r="H255" s="1"/>
    </row>
    <row r="256" spans="1:8" x14ac:dyDescent="0.25">
      <c r="A256" s="1"/>
      <c r="G256" s="1"/>
      <c r="H256" s="1"/>
    </row>
    <row r="257" spans="1:8" x14ac:dyDescent="0.25">
      <c r="A257" s="1"/>
      <c r="G257" s="1"/>
      <c r="H257" s="1"/>
    </row>
    <row r="258" spans="1:8" x14ac:dyDescent="0.25">
      <c r="A258" s="1"/>
      <c r="H258" s="1"/>
    </row>
    <row r="259" spans="1:8" x14ac:dyDescent="0.25">
      <c r="A259" s="1"/>
      <c r="H259" s="1"/>
    </row>
    <row r="260" spans="1:8" x14ac:dyDescent="0.25">
      <c r="A260" s="1"/>
      <c r="H260" s="1"/>
    </row>
    <row r="261" spans="1:8" x14ac:dyDescent="0.25">
      <c r="A261" s="1"/>
      <c r="H261" s="1"/>
    </row>
    <row r="262" spans="1:8" x14ac:dyDescent="0.25">
      <c r="A262" s="1"/>
      <c r="H262" s="1"/>
    </row>
    <row r="263" spans="1:8" x14ac:dyDescent="0.25">
      <c r="A263" s="1"/>
      <c r="H263" s="1"/>
    </row>
    <row r="264" spans="1:8" x14ac:dyDescent="0.25">
      <c r="A264" s="1"/>
      <c r="H264" s="1"/>
    </row>
    <row r="265" spans="1:8" x14ac:dyDescent="0.25">
      <c r="A265" s="1"/>
      <c r="H265" s="1"/>
    </row>
    <row r="266" spans="1:8" x14ac:dyDescent="0.25">
      <c r="A266" s="1"/>
      <c r="H266" s="1"/>
    </row>
    <row r="267" spans="1:8" x14ac:dyDescent="0.25">
      <c r="A267" s="1"/>
      <c r="H267" s="1"/>
    </row>
    <row r="268" spans="1:8" x14ac:dyDescent="0.25">
      <c r="A268" s="1"/>
      <c r="H268" s="1"/>
    </row>
    <row r="269" spans="1:8" x14ac:dyDescent="0.25">
      <c r="A269" s="1"/>
      <c r="H269" s="1"/>
    </row>
    <row r="270" spans="1:8" x14ac:dyDescent="0.25">
      <c r="A270" s="1"/>
      <c r="H270" s="1"/>
    </row>
    <row r="271" spans="1:8" x14ac:dyDescent="0.25">
      <c r="A271" s="1"/>
      <c r="H271" s="1"/>
    </row>
    <row r="272" spans="1:8" x14ac:dyDescent="0.25">
      <c r="A272" s="1"/>
      <c r="H272" s="1"/>
    </row>
    <row r="273" spans="1:8" x14ac:dyDescent="0.25">
      <c r="A273" s="1"/>
      <c r="H273" s="1"/>
    </row>
    <row r="274" spans="1:8" x14ac:dyDescent="0.25">
      <c r="A274" s="1"/>
      <c r="H274" s="1"/>
    </row>
    <row r="275" spans="1:8" x14ac:dyDescent="0.25">
      <c r="A275" s="1"/>
      <c r="H275" s="1"/>
    </row>
    <row r="276" spans="1:8" x14ac:dyDescent="0.25">
      <c r="A276" s="1"/>
      <c r="H276" s="1"/>
    </row>
    <row r="277" spans="1:8" x14ac:dyDescent="0.25">
      <c r="A277" s="1"/>
      <c r="H277" s="1"/>
    </row>
    <row r="278" spans="1:8" x14ac:dyDescent="0.25">
      <c r="A278" s="1"/>
      <c r="H278" s="1"/>
    </row>
    <row r="279" spans="1:8" x14ac:dyDescent="0.25">
      <c r="A279" s="1"/>
      <c r="H279" s="1"/>
    </row>
    <row r="280" spans="1:8" x14ac:dyDescent="0.25">
      <c r="A280" s="1"/>
      <c r="H280" s="1"/>
    </row>
    <row r="281" spans="1:8" x14ac:dyDescent="0.25">
      <c r="A281" s="1"/>
      <c r="H281" s="1"/>
    </row>
    <row r="282" spans="1:8" x14ac:dyDescent="0.25">
      <c r="A282" s="1"/>
      <c r="H282" s="1"/>
    </row>
    <row r="283" spans="1:8" x14ac:dyDescent="0.25">
      <c r="A283" s="1"/>
      <c r="H283" s="1"/>
    </row>
    <row r="284" spans="1:8" x14ac:dyDescent="0.25">
      <c r="A284" s="1"/>
      <c r="H284" s="1"/>
    </row>
    <row r="285" spans="1:8" x14ac:dyDescent="0.25">
      <c r="A285" s="1"/>
      <c r="H285" s="1"/>
    </row>
    <row r="286" spans="1:8" x14ac:dyDescent="0.25">
      <c r="A286" s="1"/>
      <c r="H286" s="1"/>
    </row>
    <row r="287" spans="1:8" x14ac:dyDescent="0.25">
      <c r="A287" s="1"/>
      <c r="H287" s="1"/>
    </row>
    <row r="288" spans="1:8" x14ac:dyDescent="0.25">
      <c r="A288" s="1"/>
      <c r="H288" s="1"/>
    </row>
    <row r="289" spans="1:8" x14ac:dyDescent="0.25">
      <c r="A289" s="1"/>
      <c r="H289" s="1"/>
    </row>
    <row r="290" spans="1:8" x14ac:dyDescent="0.25">
      <c r="A290" s="1"/>
      <c r="H290" s="1"/>
    </row>
    <row r="291" spans="1:8" x14ac:dyDescent="0.25">
      <c r="A291" s="1"/>
      <c r="H291" s="1"/>
    </row>
    <row r="292" spans="1:8" x14ac:dyDescent="0.25">
      <c r="A292" s="1"/>
      <c r="H292" s="1"/>
    </row>
    <row r="293" spans="1:8" x14ac:dyDescent="0.25">
      <c r="A293" s="1"/>
      <c r="H293" s="1"/>
    </row>
    <row r="294" spans="1:8" x14ac:dyDescent="0.25">
      <c r="A294" s="1"/>
      <c r="H294" s="1"/>
    </row>
    <row r="295" spans="1:8" x14ac:dyDescent="0.25">
      <c r="A295" s="1"/>
      <c r="H295" s="1"/>
    </row>
    <row r="296" spans="1:8" x14ac:dyDescent="0.25">
      <c r="A296" s="1"/>
      <c r="H296" s="1"/>
    </row>
    <row r="297" spans="1:8" x14ac:dyDescent="0.25">
      <c r="A297" s="1"/>
      <c r="H297" s="1"/>
    </row>
    <row r="298" spans="1:8" x14ac:dyDescent="0.25">
      <c r="A298" s="1"/>
      <c r="H298" s="1"/>
    </row>
    <row r="299" spans="1:8" x14ac:dyDescent="0.25">
      <c r="A299" s="1"/>
      <c r="H299" s="1"/>
    </row>
    <row r="300" spans="1:8" x14ac:dyDescent="0.25">
      <c r="A300" s="1"/>
      <c r="H300" s="1"/>
    </row>
    <row r="301" spans="1:8" x14ac:dyDescent="0.25">
      <c r="A301" s="1"/>
      <c r="H301" s="1"/>
    </row>
    <row r="302" spans="1:8" x14ac:dyDescent="0.25">
      <c r="A302" s="1"/>
      <c r="H302" s="1"/>
    </row>
    <row r="303" spans="1:8" x14ac:dyDescent="0.25">
      <c r="A303" s="1"/>
      <c r="H303" s="1"/>
    </row>
    <row r="304" spans="1:8" x14ac:dyDescent="0.25">
      <c r="A304" s="1"/>
      <c r="H304" s="1"/>
    </row>
    <row r="305" spans="1:8" x14ac:dyDescent="0.25">
      <c r="A305" s="1"/>
      <c r="H305" s="1"/>
    </row>
    <row r="306" spans="1:8" x14ac:dyDescent="0.25">
      <c r="A306" s="1"/>
      <c r="H306" s="1"/>
    </row>
    <row r="307" spans="1:8" x14ac:dyDescent="0.25">
      <c r="A307" s="1"/>
      <c r="H307" s="1"/>
    </row>
    <row r="308" spans="1:8" x14ac:dyDescent="0.25">
      <c r="A308" s="1"/>
      <c r="H308" s="1"/>
    </row>
    <row r="309" spans="1:8" x14ac:dyDescent="0.25">
      <c r="A309" s="1"/>
      <c r="H309" s="1"/>
    </row>
    <row r="310" spans="1:8" x14ac:dyDescent="0.25">
      <c r="A310" s="1"/>
      <c r="H310" s="1"/>
    </row>
    <row r="311" spans="1:8" x14ac:dyDescent="0.25">
      <c r="A311" s="1"/>
      <c r="H311" s="1"/>
    </row>
    <row r="312" spans="1:8" x14ac:dyDescent="0.25">
      <c r="A312" s="1"/>
      <c r="H312" s="1"/>
    </row>
    <row r="313" spans="1:8" x14ac:dyDescent="0.25">
      <c r="A313" s="1"/>
      <c r="H313" s="1"/>
    </row>
    <row r="314" spans="1:8" x14ac:dyDescent="0.25">
      <c r="A314" s="1"/>
      <c r="H314" s="1"/>
    </row>
    <row r="315" spans="1:8" x14ac:dyDescent="0.25">
      <c r="A315" s="1"/>
      <c r="H315" s="1"/>
    </row>
    <row r="316" spans="1:8" x14ac:dyDescent="0.25">
      <c r="A316" s="1"/>
      <c r="H316" s="1"/>
    </row>
    <row r="317" spans="1:8" x14ac:dyDescent="0.25">
      <c r="A317" s="1"/>
      <c r="H317" s="1"/>
    </row>
    <row r="318" spans="1:8" x14ac:dyDescent="0.25">
      <c r="A318" s="1"/>
      <c r="H318" s="1"/>
    </row>
    <row r="319" spans="1:8" x14ac:dyDescent="0.25">
      <c r="A319" s="1"/>
      <c r="H319" s="1"/>
    </row>
    <row r="320" spans="1:8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0"/>
  <sheetViews>
    <sheetView tabSelected="1" topLeftCell="A240" workbookViewId="0">
      <selection activeCell="B263" sqref="B263"/>
    </sheetView>
  </sheetViews>
  <sheetFormatPr defaultColWidth="9" defaultRowHeight="14.4" x14ac:dyDescent="0.25"/>
  <sheetData>
    <row r="1" spans="1:1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>
        <v>1</v>
      </c>
      <c r="B2" t="s">
        <v>36</v>
      </c>
      <c r="C2">
        <v>4</v>
      </c>
      <c r="D2">
        <v>1.6194331983805699E-2</v>
      </c>
      <c r="F2">
        <v>29540</v>
      </c>
      <c r="G2">
        <f>E2-F2</f>
        <v>-29540</v>
      </c>
      <c r="H2">
        <f>G2/F2</f>
        <v>-1</v>
      </c>
      <c r="J2">
        <v>1</v>
      </c>
    </row>
    <row r="3" spans="1:10" x14ac:dyDescent="0.25">
      <c r="A3">
        <v>2</v>
      </c>
      <c r="B3" t="s">
        <v>37</v>
      </c>
      <c r="G3">
        <f t="shared" ref="G3:G66" si="0">E3-F3</f>
        <v>0</v>
      </c>
      <c r="H3" t="e">
        <f t="shared" ref="H3:H66" si="1">G3/F3</f>
        <v>#DIV/0!</v>
      </c>
      <c r="J3">
        <v>1</v>
      </c>
    </row>
    <row r="4" spans="1:10" x14ac:dyDescent="0.25">
      <c r="A4">
        <v>3</v>
      </c>
      <c r="B4" t="s">
        <v>38</v>
      </c>
      <c r="C4">
        <v>10</v>
      </c>
      <c r="D4">
        <v>4.0485829959514198E-2</v>
      </c>
      <c r="E4">
        <v>118380.95</v>
      </c>
      <c r="F4">
        <v>95606.99</v>
      </c>
      <c r="G4">
        <f t="shared" si="0"/>
        <v>22773.959999999992</v>
      </c>
      <c r="H4">
        <f t="shared" si="1"/>
        <v>0.23820392211908345</v>
      </c>
      <c r="J4">
        <v>1</v>
      </c>
    </row>
    <row r="5" spans="1:10" x14ac:dyDescent="0.25">
      <c r="A5">
        <v>4</v>
      </c>
      <c r="B5" t="s">
        <v>39</v>
      </c>
      <c r="C5">
        <v>13</v>
      </c>
      <c r="D5">
        <v>5.2631578947368397E-2</v>
      </c>
      <c r="E5">
        <v>172559.58</v>
      </c>
      <c r="F5">
        <v>149172.15</v>
      </c>
      <c r="G5">
        <f t="shared" si="0"/>
        <v>23387.429999999993</v>
      </c>
      <c r="H5">
        <f t="shared" si="1"/>
        <v>0.15678147697140515</v>
      </c>
      <c r="J5">
        <v>1</v>
      </c>
    </row>
    <row r="6" spans="1:10" x14ac:dyDescent="0.25">
      <c r="A6">
        <v>5</v>
      </c>
      <c r="B6" t="s">
        <v>40</v>
      </c>
      <c r="C6">
        <v>19</v>
      </c>
      <c r="D6">
        <v>7.69230769230769E-2</v>
      </c>
      <c r="E6">
        <v>325540.86</v>
      </c>
      <c r="F6">
        <v>323208.43</v>
      </c>
      <c r="G6">
        <f t="shared" si="0"/>
        <v>2332.429999999993</v>
      </c>
      <c r="H6">
        <f t="shared" si="1"/>
        <v>7.2164887530934549E-3</v>
      </c>
      <c r="J6">
        <v>1</v>
      </c>
    </row>
    <row r="7" spans="1:10" x14ac:dyDescent="0.25">
      <c r="A7">
        <v>6</v>
      </c>
      <c r="B7" t="s">
        <v>41</v>
      </c>
      <c r="C7">
        <v>4</v>
      </c>
      <c r="D7">
        <v>1.6194331983805699E-2</v>
      </c>
      <c r="F7">
        <v>439.6</v>
      </c>
      <c r="G7">
        <f t="shared" si="0"/>
        <v>-439.6</v>
      </c>
      <c r="H7">
        <f t="shared" si="1"/>
        <v>-1</v>
      </c>
      <c r="J7">
        <v>1</v>
      </c>
    </row>
    <row r="8" spans="1:10" x14ac:dyDescent="0.25">
      <c r="A8">
        <v>7</v>
      </c>
      <c r="B8" t="s">
        <v>42</v>
      </c>
      <c r="D8">
        <v>0</v>
      </c>
      <c r="F8">
        <v>-143.88</v>
      </c>
      <c r="G8">
        <f t="shared" si="0"/>
        <v>143.88</v>
      </c>
      <c r="H8">
        <f t="shared" si="1"/>
        <v>-1</v>
      </c>
      <c r="J8">
        <v>1</v>
      </c>
    </row>
    <row r="9" spans="1:10" x14ac:dyDescent="0.25">
      <c r="A9">
        <v>8</v>
      </c>
      <c r="B9" t="s">
        <v>43</v>
      </c>
      <c r="C9">
        <v>8</v>
      </c>
      <c r="D9">
        <v>3.2388663967611302E-2</v>
      </c>
      <c r="E9">
        <v>104190.47</v>
      </c>
      <c r="F9">
        <v>100477.3</v>
      </c>
      <c r="G9">
        <f t="shared" si="0"/>
        <v>3713.1699999999983</v>
      </c>
      <c r="H9">
        <f t="shared" si="1"/>
        <v>3.6955312294418723E-2</v>
      </c>
      <c r="J9">
        <v>1</v>
      </c>
    </row>
    <row r="10" spans="1:10" x14ac:dyDescent="0.25">
      <c r="A10">
        <v>9</v>
      </c>
      <c r="B10" t="s">
        <v>44</v>
      </c>
      <c r="C10">
        <v>27</v>
      </c>
      <c r="D10">
        <v>0.109311740890688</v>
      </c>
      <c r="E10">
        <v>376491.95</v>
      </c>
      <c r="F10">
        <v>365867.59</v>
      </c>
      <c r="G10">
        <f t="shared" si="0"/>
        <v>10624.359999999986</v>
      </c>
      <c r="H10">
        <f t="shared" si="1"/>
        <v>2.9038811554748495E-2</v>
      </c>
      <c r="J10">
        <v>1</v>
      </c>
    </row>
    <row r="11" spans="1:10" x14ac:dyDescent="0.25">
      <c r="A11">
        <v>10</v>
      </c>
      <c r="B11" t="s">
        <v>45</v>
      </c>
      <c r="C11">
        <v>141</v>
      </c>
      <c r="D11">
        <v>0.57085020242914997</v>
      </c>
      <c r="E11">
        <v>1375288.13</v>
      </c>
      <c r="F11">
        <v>1333201.6499999999</v>
      </c>
      <c r="G11">
        <f t="shared" si="0"/>
        <v>42086.479999999981</v>
      </c>
      <c r="H11">
        <f t="shared" si="1"/>
        <v>3.1567977732400783E-2</v>
      </c>
      <c r="J11">
        <v>1</v>
      </c>
    </row>
    <row r="12" spans="1:10" x14ac:dyDescent="0.25">
      <c r="A12">
        <v>11</v>
      </c>
      <c r="B12" t="s">
        <v>46</v>
      </c>
      <c r="G12">
        <f t="shared" si="0"/>
        <v>0</v>
      </c>
      <c r="H12" t="e">
        <f t="shared" si="1"/>
        <v>#DIV/0!</v>
      </c>
      <c r="J12">
        <v>1</v>
      </c>
    </row>
    <row r="13" spans="1:10" x14ac:dyDescent="0.25">
      <c r="A13">
        <v>12</v>
      </c>
      <c r="B13" t="s">
        <v>47</v>
      </c>
      <c r="C13">
        <v>1</v>
      </c>
      <c r="E13">
        <v>13650.11</v>
      </c>
      <c r="F13">
        <v>10062</v>
      </c>
      <c r="G13">
        <f t="shared" si="0"/>
        <v>3588.1100000000006</v>
      </c>
      <c r="H13">
        <f t="shared" si="1"/>
        <v>0.3566000795070563</v>
      </c>
      <c r="J13">
        <v>1</v>
      </c>
    </row>
    <row r="14" spans="1:10" x14ac:dyDescent="0.25">
      <c r="A14">
        <v>13</v>
      </c>
      <c r="B14" t="s">
        <v>48</v>
      </c>
      <c r="C14">
        <v>8</v>
      </c>
      <c r="F14">
        <v>631.19000000000005</v>
      </c>
      <c r="G14">
        <f t="shared" si="0"/>
        <v>-631.19000000000005</v>
      </c>
      <c r="H14">
        <f t="shared" si="1"/>
        <v>-1</v>
      </c>
      <c r="J14">
        <v>1</v>
      </c>
    </row>
    <row r="15" spans="1:10" x14ac:dyDescent="0.25">
      <c r="A15">
        <v>14</v>
      </c>
      <c r="B15" t="s">
        <v>49</v>
      </c>
      <c r="E15">
        <v>125942.86</v>
      </c>
      <c r="F15">
        <v>73041.67</v>
      </c>
      <c r="G15">
        <f t="shared" si="0"/>
        <v>52901.19</v>
      </c>
      <c r="H15">
        <f t="shared" si="1"/>
        <v>0.7242604118991256</v>
      </c>
      <c r="J15">
        <v>1</v>
      </c>
    </row>
    <row r="16" spans="1:10" x14ac:dyDescent="0.25">
      <c r="A16">
        <v>15</v>
      </c>
      <c r="B16" t="s">
        <v>50</v>
      </c>
      <c r="E16">
        <v>528025.34</v>
      </c>
      <c r="F16">
        <v>521842.51</v>
      </c>
      <c r="G16">
        <f t="shared" si="0"/>
        <v>6182.8299999999581</v>
      </c>
      <c r="H16">
        <f t="shared" si="1"/>
        <v>1.1848076539414082E-2</v>
      </c>
      <c r="J16">
        <v>1</v>
      </c>
    </row>
    <row r="17" spans="1:10" x14ac:dyDescent="0.25">
      <c r="A17">
        <v>16</v>
      </c>
      <c r="B17" t="s">
        <v>51</v>
      </c>
      <c r="C17">
        <v>12</v>
      </c>
      <c r="E17">
        <v>99951.19</v>
      </c>
      <c r="F17">
        <v>99970.05</v>
      </c>
      <c r="G17">
        <f t="shared" si="0"/>
        <v>-18.860000000000582</v>
      </c>
      <c r="H17">
        <f t="shared" si="1"/>
        <v>-1.8865650262254126E-4</v>
      </c>
      <c r="J17">
        <v>1</v>
      </c>
    </row>
    <row r="18" spans="1:10" x14ac:dyDescent="0.25">
      <c r="A18">
        <v>17</v>
      </c>
      <c r="B18" t="s">
        <v>52</v>
      </c>
      <c r="E18">
        <v>335932.01</v>
      </c>
      <c r="F18">
        <v>312629.78000000003</v>
      </c>
      <c r="G18">
        <f t="shared" si="0"/>
        <v>23302.229999999981</v>
      </c>
      <c r="H18">
        <f t="shared" si="1"/>
        <v>7.4536181422000108E-2</v>
      </c>
      <c r="J18">
        <v>1</v>
      </c>
    </row>
    <row r="19" spans="1:10" x14ac:dyDescent="0.25">
      <c r="A19">
        <v>18</v>
      </c>
      <c r="B19" t="s">
        <v>53</v>
      </c>
      <c r="E19">
        <v>27859</v>
      </c>
      <c r="F19">
        <v>25427.23</v>
      </c>
      <c r="G19">
        <f t="shared" si="0"/>
        <v>2431.7700000000004</v>
      </c>
      <c r="H19">
        <f t="shared" si="1"/>
        <v>9.56364495857394E-2</v>
      </c>
      <c r="J19">
        <v>1</v>
      </c>
    </row>
    <row r="20" spans="1:10" x14ac:dyDescent="0.25">
      <c r="A20">
        <v>19</v>
      </c>
      <c r="B20" t="s">
        <v>36</v>
      </c>
      <c r="C20">
        <v>0</v>
      </c>
      <c r="D20">
        <v>0</v>
      </c>
      <c r="F20">
        <v>0</v>
      </c>
      <c r="G20">
        <f t="shared" si="0"/>
        <v>0</v>
      </c>
      <c r="H20" t="e">
        <f t="shared" si="1"/>
        <v>#DIV/0!</v>
      </c>
      <c r="J20">
        <v>2</v>
      </c>
    </row>
    <row r="21" spans="1:10" x14ac:dyDescent="0.25">
      <c r="A21">
        <v>20</v>
      </c>
      <c r="B21" t="s">
        <v>37</v>
      </c>
      <c r="E21">
        <v>0</v>
      </c>
      <c r="F21">
        <v>0</v>
      </c>
      <c r="G21">
        <f t="shared" si="0"/>
        <v>0</v>
      </c>
      <c r="H21" t="e">
        <f t="shared" si="1"/>
        <v>#DIV/0!</v>
      </c>
      <c r="J21">
        <v>2</v>
      </c>
    </row>
    <row r="22" spans="1:10" x14ac:dyDescent="0.25">
      <c r="A22">
        <v>21</v>
      </c>
      <c r="B22" t="s">
        <v>38</v>
      </c>
      <c r="C22">
        <v>9</v>
      </c>
      <c r="D22">
        <v>3.8626609442060103E-2</v>
      </c>
      <c r="E22">
        <v>118380.95</v>
      </c>
      <c r="F22">
        <v>86181.83</v>
      </c>
      <c r="G22">
        <f t="shared" si="0"/>
        <v>32199.119999999995</v>
      </c>
      <c r="H22">
        <f t="shared" si="1"/>
        <v>0.37361842977806337</v>
      </c>
      <c r="J22">
        <v>2</v>
      </c>
    </row>
    <row r="23" spans="1:10" x14ac:dyDescent="0.25">
      <c r="A23">
        <v>22</v>
      </c>
      <c r="B23" t="s">
        <v>39</v>
      </c>
      <c r="C23">
        <v>13</v>
      </c>
      <c r="D23">
        <v>5.5793991416309002E-2</v>
      </c>
      <c r="E23">
        <v>172559.58</v>
      </c>
      <c r="F23">
        <v>139172.15</v>
      </c>
      <c r="G23">
        <f t="shared" si="0"/>
        <v>33387.429999999993</v>
      </c>
      <c r="H23">
        <f t="shared" si="1"/>
        <v>0.23990022429056385</v>
      </c>
      <c r="J23">
        <v>2</v>
      </c>
    </row>
    <row r="24" spans="1:10" x14ac:dyDescent="0.25">
      <c r="A24">
        <v>23</v>
      </c>
      <c r="B24" t="s">
        <v>40</v>
      </c>
      <c r="C24">
        <v>19</v>
      </c>
      <c r="D24">
        <v>8.15450643776824E-2</v>
      </c>
      <c r="E24">
        <v>252178.35</v>
      </c>
      <c r="F24">
        <v>242782.07</v>
      </c>
      <c r="G24">
        <f t="shared" si="0"/>
        <v>9396.2799999999988</v>
      </c>
      <c r="H24">
        <f t="shared" si="1"/>
        <v>3.8702528568110482E-2</v>
      </c>
      <c r="J24">
        <v>2</v>
      </c>
    </row>
    <row r="25" spans="1:10" x14ac:dyDescent="0.25">
      <c r="A25">
        <v>24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f t="shared" si="0"/>
        <v>0</v>
      </c>
      <c r="H25" t="e">
        <f t="shared" si="1"/>
        <v>#DIV/0!</v>
      </c>
      <c r="J25">
        <v>2</v>
      </c>
    </row>
    <row r="26" spans="1:10" x14ac:dyDescent="0.25">
      <c r="A26">
        <v>25</v>
      </c>
      <c r="B26" t="s">
        <v>42</v>
      </c>
      <c r="D26">
        <v>0</v>
      </c>
      <c r="E26">
        <v>0</v>
      </c>
      <c r="F26">
        <v>0</v>
      </c>
      <c r="G26">
        <f t="shared" si="0"/>
        <v>0</v>
      </c>
      <c r="H26" t="e">
        <f t="shared" si="1"/>
        <v>#DIV/0!</v>
      </c>
      <c r="J26">
        <v>2</v>
      </c>
    </row>
    <row r="27" spans="1:10" x14ac:dyDescent="0.25">
      <c r="A27">
        <v>26</v>
      </c>
      <c r="B27" t="s">
        <v>43</v>
      </c>
      <c r="C27">
        <v>8</v>
      </c>
      <c r="D27">
        <v>3.4334763948497903E-2</v>
      </c>
      <c r="E27">
        <v>104190.47</v>
      </c>
      <c r="F27">
        <v>97746.82</v>
      </c>
      <c r="G27">
        <f t="shared" si="0"/>
        <v>6443.6499999999942</v>
      </c>
      <c r="H27">
        <f t="shared" si="1"/>
        <v>6.5921837661828728E-2</v>
      </c>
      <c r="J27">
        <v>2</v>
      </c>
    </row>
    <row r="28" spans="1:10" x14ac:dyDescent="0.25">
      <c r="A28">
        <v>27</v>
      </c>
      <c r="B28" t="s">
        <v>44</v>
      </c>
      <c r="C28">
        <v>26</v>
      </c>
      <c r="D28">
        <v>0.111587982832618</v>
      </c>
      <c r="E28">
        <v>367841.88</v>
      </c>
      <c r="F28">
        <v>356505.27</v>
      </c>
      <c r="G28">
        <f t="shared" si="0"/>
        <v>11336.609999999986</v>
      </c>
      <c r="H28">
        <f t="shared" si="1"/>
        <v>3.1799277469306372E-2</v>
      </c>
      <c r="J28">
        <v>2</v>
      </c>
    </row>
    <row r="29" spans="1:10" x14ac:dyDescent="0.25">
      <c r="A29">
        <v>28</v>
      </c>
      <c r="B29" t="s">
        <v>45</v>
      </c>
      <c r="C29">
        <v>135</v>
      </c>
      <c r="D29">
        <v>0.579399141630901</v>
      </c>
      <c r="E29">
        <v>1029663.6</v>
      </c>
      <c r="F29">
        <v>1012251</v>
      </c>
      <c r="G29">
        <f t="shared" si="0"/>
        <v>17412.599999999977</v>
      </c>
      <c r="H29">
        <f t="shared" si="1"/>
        <v>1.7201860012980946E-2</v>
      </c>
      <c r="J29">
        <v>2</v>
      </c>
    </row>
    <row r="30" spans="1:10" x14ac:dyDescent="0.25">
      <c r="A30">
        <v>29</v>
      </c>
      <c r="B30" t="s">
        <v>46</v>
      </c>
      <c r="D30">
        <v>0</v>
      </c>
      <c r="E30">
        <v>0</v>
      </c>
      <c r="F30">
        <v>0</v>
      </c>
      <c r="G30">
        <f t="shared" si="0"/>
        <v>0</v>
      </c>
      <c r="H30" t="e">
        <f t="shared" si="1"/>
        <v>#DIV/0!</v>
      </c>
      <c r="J30">
        <v>2</v>
      </c>
    </row>
    <row r="31" spans="1:10" x14ac:dyDescent="0.25">
      <c r="A31">
        <v>30</v>
      </c>
      <c r="B31" t="s">
        <v>47</v>
      </c>
      <c r="C31">
        <v>0</v>
      </c>
      <c r="D31">
        <v>0</v>
      </c>
      <c r="E31">
        <v>0</v>
      </c>
      <c r="F31">
        <v>286.04000000000002</v>
      </c>
      <c r="G31">
        <f t="shared" si="0"/>
        <v>-286.04000000000002</v>
      </c>
      <c r="H31">
        <f t="shared" si="1"/>
        <v>-1</v>
      </c>
      <c r="J31">
        <v>2</v>
      </c>
    </row>
    <row r="32" spans="1:10" x14ac:dyDescent="0.25">
      <c r="A32">
        <v>31</v>
      </c>
      <c r="B32" t="s">
        <v>48</v>
      </c>
      <c r="C32">
        <v>0</v>
      </c>
      <c r="D32">
        <v>0</v>
      </c>
      <c r="E32">
        <v>0</v>
      </c>
      <c r="F32">
        <v>631.19000000000005</v>
      </c>
      <c r="G32">
        <f t="shared" si="0"/>
        <v>-631.19000000000005</v>
      </c>
      <c r="H32">
        <f t="shared" si="1"/>
        <v>-1</v>
      </c>
      <c r="J32">
        <v>2</v>
      </c>
    </row>
    <row r="33" spans="1:10" x14ac:dyDescent="0.25">
      <c r="A33">
        <v>32</v>
      </c>
      <c r="B33" t="s">
        <v>49</v>
      </c>
      <c r="C33">
        <v>8</v>
      </c>
      <c r="D33">
        <v>3.4334763948497903E-2</v>
      </c>
      <c r="E33">
        <v>125942.86</v>
      </c>
      <c r="F33">
        <v>72626.62</v>
      </c>
      <c r="G33">
        <f t="shared" si="0"/>
        <v>53316.240000000005</v>
      </c>
      <c r="H33">
        <f t="shared" si="1"/>
        <v>0.73411429583257504</v>
      </c>
      <c r="J33">
        <v>2</v>
      </c>
    </row>
    <row r="34" spans="1:10" x14ac:dyDescent="0.25">
      <c r="A34">
        <v>33</v>
      </c>
      <c r="B34" t="s">
        <v>50</v>
      </c>
      <c r="D34">
        <v>0</v>
      </c>
      <c r="E34">
        <v>328428.34999999998</v>
      </c>
      <c r="F34">
        <v>325471.37</v>
      </c>
      <c r="G34">
        <f t="shared" si="0"/>
        <v>2956.9799999999814</v>
      </c>
      <c r="H34">
        <f t="shared" si="1"/>
        <v>9.0852230720016372E-3</v>
      </c>
      <c r="J34">
        <v>2</v>
      </c>
    </row>
    <row r="35" spans="1:10" x14ac:dyDescent="0.25">
      <c r="A35">
        <v>34</v>
      </c>
      <c r="B35" t="s">
        <v>51</v>
      </c>
      <c r="D35">
        <v>0</v>
      </c>
      <c r="E35">
        <v>99951.19</v>
      </c>
      <c r="F35">
        <v>99932.33</v>
      </c>
      <c r="G35">
        <f t="shared" si="0"/>
        <v>18.860000000000582</v>
      </c>
      <c r="H35">
        <f t="shared" si="1"/>
        <v>1.8872771204274513E-4</v>
      </c>
      <c r="J35">
        <v>2</v>
      </c>
    </row>
    <row r="36" spans="1:10" x14ac:dyDescent="0.25">
      <c r="A36">
        <v>35</v>
      </c>
      <c r="B36" t="s">
        <v>52</v>
      </c>
      <c r="C36">
        <v>15</v>
      </c>
      <c r="D36">
        <v>6.43776824034335E-2</v>
      </c>
      <c r="E36">
        <v>354274.01</v>
      </c>
      <c r="F36">
        <v>338367.39</v>
      </c>
      <c r="G36">
        <f t="shared" si="0"/>
        <v>15906.619999999995</v>
      </c>
      <c r="H36">
        <f t="shared" si="1"/>
        <v>4.7009908372080404E-2</v>
      </c>
      <c r="J36">
        <v>2</v>
      </c>
    </row>
    <row r="37" spans="1:10" x14ac:dyDescent="0.25">
      <c r="A37">
        <v>36</v>
      </c>
      <c r="B37" t="s">
        <v>53</v>
      </c>
      <c r="D37">
        <v>0</v>
      </c>
      <c r="E37">
        <v>29703.16</v>
      </c>
      <c r="F37">
        <v>29703.16</v>
      </c>
      <c r="G37">
        <f t="shared" si="0"/>
        <v>0</v>
      </c>
      <c r="H37">
        <f t="shared" si="1"/>
        <v>0</v>
      </c>
      <c r="J37">
        <v>2</v>
      </c>
    </row>
    <row r="38" spans="1:10" x14ac:dyDescent="0.25">
      <c r="A38">
        <v>37</v>
      </c>
      <c r="B38" t="s">
        <v>36</v>
      </c>
      <c r="C38">
        <v>0</v>
      </c>
      <c r="D38">
        <v>0</v>
      </c>
      <c r="F38">
        <v>0</v>
      </c>
      <c r="G38">
        <f t="shared" si="0"/>
        <v>0</v>
      </c>
      <c r="H38" t="e">
        <f t="shared" si="1"/>
        <v>#DIV/0!</v>
      </c>
      <c r="J38">
        <v>3</v>
      </c>
    </row>
    <row r="39" spans="1:10" x14ac:dyDescent="0.25">
      <c r="A39">
        <v>38</v>
      </c>
      <c r="B39" t="s">
        <v>37</v>
      </c>
      <c r="E39">
        <v>0</v>
      </c>
      <c r="F39">
        <v>0</v>
      </c>
      <c r="G39">
        <f t="shared" si="0"/>
        <v>0</v>
      </c>
      <c r="H39" t="e">
        <f>G39/F39</f>
        <v>#DIV/0!</v>
      </c>
      <c r="J39">
        <v>3</v>
      </c>
    </row>
    <row r="40" spans="1:10" x14ac:dyDescent="0.25">
      <c r="A40">
        <v>39</v>
      </c>
      <c r="B40" t="s">
        <v>38</v>
      </c>
      <c r="C40">
        <v>9</v>
      </c>
      <c r="D40">
        <v>3.8626609442060103E-2</v>
      </c>
      <c r="E40">
        <v>118380.95</v>
      </c>
      <c r="F40">
        <v>85223.64</v>
      </c>
      <c r="G40">
        <f t="shared" si="0"/>
        <v>33157.31</v>
      </c>
      <c r="H40">
        <f t="shared" si="1"/>
        <v>0.38906235406044609</v>
      </c>
      <c r="J40">
        <v>3</v>
      </c>
    </row>
    <row r="41" spans="1:10" x14ac:dyDescent="0.25">
      <c r="A41">
        <v>40</v>
      </c>
      <c r="B41" t="s">
        <v>39</v>
      </c>
      <c r="C41">
        <v>13</v>
      </c>
      <c r="D41">
        <v>5.5793991416309002E-2</v>
      </c>
      <c r="E41">
        <v>215699.47</v>
      </c>
      <c r="F41">
        <v>278712.96999999997</v>
      </c>
      <c r="G41">
        <f>E41-F41</f>
        <v>-63013.499999999971</v>
      </c>
      <c r="H41">
        <f t="shared" si="1"/>
        <v>-0.22608743324718608</v>
      </c>
      <c r="J41">
        <v>3</v>
      </c>
    </row>
    <row r="42" spans="1:10" x14ac:dyDescent="0.25">
      <c r="A42">
        <v>41</v>
      </c>
      <c r="B42" t="s">
        <v>40</v>
      </c>
      <c r="C42">
        <v>19</v>
      </c>
      <c r="D42">
        <v>8.15450643776824E-2</v>
      </c>
      <c r="E42">
        <v>228302.28</v>
      </c>
      <c r="F42">
        <v>218411.27</v>
      </c>
      <c r="G42">
        <f t="shared" si="0"/>
        <v>9891.0100000000093</v>
      </c>
      <c r="H42">
        <f t="shared" si="1"/>
        <v>4.5286170443494103E-2</v>
      </c>
      <c r="J42">
        <v>3</v>
      </c>
    </row>
    <row r="43" spans="1:10" x14ac:dyDescent="0.25">
      <c r="A43">
        <v>42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f t="shared" si="0"/>
        <v>0</v>
      </c>
      <c r="H43" t="e">
        <f t="shared" si="1"/>
        <v>#DIV/0!</v>
      </c>
      <c r="J43">
        <v>3</v>
      </c>
    </row>
    <row r="44" spans="1:10" x14ac:dyDescent="0.25">
      <c r="A44">
        <v>43</v>
      </c>
      <c r="B44" t="s">
        <v>42</v>
      </c>
      <c r="D44">
        <v>0</v>
      </c>
      <c r="E44">
        <v>0</v>
      </c>
      <c r="F44">
        <v>0</v>
      </c>
      <c r="G44">
        <f t="shared" si="0"/>
        <v>0</v>
      </c>
      <c r="H44" t="e">
        <f t="shared" si="1"/>
        <v>#DIV/0!</v>
      </c>
      <c r="J44">
        <v>3</v>
      </c>
    </row>
    <row r="45" spans="1:10" x14ac:dyDescent="0.25">
      <c r="A45">
        <v>44</v>
      </c>
      <c r="B45" t="s">
        <v>43</v>
      </c>
      <c r="C45">
        <v>8</v>
      </c>
      <c r="D45">
        <v>3.4334763948497903E-2</v>
      </c>
      <c r="E45">
        <v>104190.47</v>
      </c>
      <c r="F45">
        <v>98292.92</v>
      </c>
      <c r="G45">
        <f t="shared" si="0"/>
        <v>5897.5500000000029</v>
      </c>
      <c r="H45">
        <f t="shared" si="1"/>
        <v>5.999974362344717E-2</v>
      </c>
      <c r="J45">
        <v>3</v>
      </c>
    </row>
    <row r="46" spans="1:10" x14ac:dyDescent="0.25">
      <c r="A46">
        <v>45</v>
      </c>
      <c r="B46" t="s">
        <v>44</v>
      </c>
      <c r="C46">
        <v>26</v>
      </c>
      <c r="D46">
        <v>0.111587982832618</v>
      </c>
      <c r="E46">
        <v>451783.22</v>
      </c>
      <c r="F46">
        <v>433943.46</v>
      </c>
      <c r="G46">
        <f t="shared" si="0"/>
        <v>17839.759999999951</v>
      </c>
      <c r="H46">
        <f t="shared" si="1"/>
        <v>4.1110793558220581E-2</v>
      </c>
      <c r="J46">
        <v>3</v>
      </c>
    </row>
    <row r="47" spans="1:10" x14ac:dyDescent="0.25">
      <c r="A47">
        <v>46</v>
      </c>
      <c r="B47" t="s">
        <v>45</v>
      </c>
      <c r="C47">
        <v>135</v>
      </c>
      <c r="D47">
        <v>0.579399141630901</v>
      </c>
      <c r="E47">
        <v>1071080.04</v>
      </c>
      <c r="F47">
        <v>1038758.49</v>
      </c>
      <c r="G47">
        <f t="shared" si="0"/>
        <v>32321.550000000047</v>
      </c>
      <c r="H47">
        <f t="shared" si="1"/>
        <v>3.1115557958038973E-2</v>
      </c>
      <c r="J47">
        <v>3</v>
      </c>
    </row>
    <row r="48" spans="1:10" x14ac:dyDescent="0.25">
      <c r="A48">
        <v>47</v>
      </c>
      <c r="B48" t="s">
        <v>46</v>
      </c>
      <c r="D48">
        <v>0</v>
      </c>
      <c r="E48">
        <v>0</v>
      </c>
      <c r="F48">
        <v>0</v>
      </c>
      <c r="G48">
        <f t="shared" si="0"/>
        <v>0</v>
      </c>
      <c r="H48" t="e">
        <f t="shared" si="1"/>
        <v>#DIV/0!</v>
      </c>
      <c r="J48">
        <v>3</v>
      </c>
    </row>
    <row r="49" spans="1:10" x14ac:dyDescent="0.25">
      <c r="A49">
        <v>48</v>
      </c>
      <c r="B49" t="s">
        <v>47</v>
      </c>
      <c r="C49">
        <v>0</v>
      </c>
      <c r="D49">
        <v>0</v>
      </c>
      <c r="E49">
        <v>0</v>
      </c>
      <c r="G49">
        <f t="shared" si="0"/>
        <v>0</v>
      </c>
      <c r="H49" t="e">
        <f t="shared" si="1"/>
        <v>#DIV/0!</v>
      </c>
      <c r="J49">
        <v>3</v>
      </c>
    </row>
    <row r="50" spans="1:10" x14ac:dyDescent="0.25">
      <c r="A50">
        <v>49</v>
      </c>
      <c r="B50" t="s">
        <v>48</v>
      </c>
      <c r="C50">
        <v>0</v>
      </c>
      <c r="D50">
        <v>0</v>
      </c>
      <c r="E50">
        <v>0</v>
      </c>
      <c r="F50">
        <v>-631.19000000000005</v>
      </c>
      <c r="G50">
        <f t="shared" si="0"/>
        <v>631.19000000000005</v>
      </c>
      <c r="H50">
        <f t="shared" si="1"/>
        <v>-1</v>
      </c>
      <c r="J50">
        <v>3</v>
      </c>
    </row>
    <row r="51" spans="1:10" x14ac:dyDescent="0.25">
      <c r="A51">
        <v>50</v>
      </c>
      <c r="B51" t="s">
        <v>49</v>
      </c>
      <c r="C51">
        <v>8</v>
      </c>
      <c r="D51">
        <v>3.4334763948497903E-2</v>
      </c>
      <c r="E51">
        <v>125942.86</v>
      </c>
      <c r="F51">
        <v>72986.2</v>
      </c>
      <c r="G51">
        <f t="shared" si="0"/>
        <v>52956.66</v>
      </c>
      <c r="H51">
        <f t="shared" si="1"/>
        <v>0.72557086134091109</v>
      </c>
      <c r="J51">
        <v>3</v>
      </c>
    </row>
    <row r="52" spans="1:10" x14ac:dyDescent="0.25">
      <c r="A52">
        <v>51</v>
      </c>
      <c r="B52" t="s">
        <v>50</v>
      </c>
      <c r="D52">
        <v>0</v>
      </c>
      <c r="E52">
        <v>349778.09</v>
      </c>
      <c r="F52">
        <v>344111.44</v>
      </c>
      <c r="G52">
        <f t="shared" si="0"/>
        <v>5666.6500000000233</v>
      </c>
      <c r="H52">
        <f t="shared" si="1"/>
        <v>1.6467485068209366E-2</v>
      </c>
      <c r="J52">
        <v>3</v>
      </c>
    </row>
    <row r="53" spans="1:10" x14ac:dyDescent="0.25">
      <c r="A53">
        <v>52</v>
      </c>
      <c r="B53" t="s">
        <v>51</v>
      </c>
      <c r="D53">
        <v>0</v>
      </c>
      <c r="E53">
        <v>188796.19</v>
      </c>
      <c r="F53">
        <v>188796.2</v>
      </c>
      <c r="G53">
        <f t="shared" si="0"/>
        <v>-1.0000000009313226E-2</v>
      </c>
      <c r="H53">
        <f t="shared" si="1"/>
        <v>-5.2967167820714744E-8</v>
      </c>
      <c r="J53">
        <v>3</v>
      </c>
    </row>
    <row r="54" spans="1:10" x14ac:dyDescent="0.25">
      <c r="A54">
        <v>53</v>
      </c>
      <c r="B54" t="s">
        <v>52</v>
      </c>
      <c r="C54">
        <v>15</v>
      </c>
      <c r="D54">
        <v>6.43776824034335E-2</v>
      </c>
      <c r="E54">
        <v>345720.79</v>
      </c>
      <c r="F54">
        <v>309165.03000000003</v>
      </c>
      <c r="G54">
        <f t="shared" si="0"/>
        <v>36555.759999999951</v>
      </c>
      <c r="H54">
        <f t="shared" si="1"/>
        <v>0.11824028092698566</v>
      </c>
      <c r="J54">
        <v>3</v>
      </c>
    </row>
    <row r="55" spans="1:10" x14ac:dyDescent="0.25">
      <c r="A55">
        <v>54</v>
      </c>
      <c r="B55" t="s">
        <v>53</v>
      </c>
      <c r="D55">
        <v>0</v>
      </c>
      <c r="E55">
        <v>7283.54</v>
      </c>
      <c r="F55">
        <v>7283.54</v>
      </c>
      <c r="G55">
        <f t="shared" si="0"/>
        <v>0</v>
      </c>
      <c r="H55">
        <f t="shared" si="1"/>
        <v>0</v>
      </c>
      <c r="J55">
        <v>3</v>
      </c>
    </row>
    <row r="56" spans="1:10" x14ac:dyDescent="0.25">
      <c r="A56">
        <v>55</v>
      </c>
      <c r="B56" t="s">
        <v>36</v>
      </c>
      <c r="C56">
        <v>0</v>
      </c>
      <c r="D56">
        <v>0</v>
      </c>
      <c r="F56">
        <v>0</v>
      </c>
      <c r="G56">
        <f t="shared" si="0"/>
        <v>0</v>
      </c>
      <c r="H56" t="e">
        <f t="shared" si="1"/>
        <v>#DIV/0!</v>
      </c>
      <c r="J56">
        <v>4</v>
      </c>
    </row>
    <row r="57" spans="1:10" x14ac:dyDescent="0.25">
      <c r="A57">
        <v>56</v>
      </c>
      <c r="B57" t="s">
        <v>37</v>
      </c>
      <c r="E57">
        <v>0</v>
      </c>
      <c r="F57">
        <v>0</v>
      </c>
      <c r="G57">
        <f t="shared" si="0"/>
        <v>0</v>
      </c>
      <c r="H57" t="e">
        <f t="shared" si="1"/>
        <v>#DIV/0!</v>
      </c>
      <c r="J57">
        <v>4</v>
      </c>
    </row>
    <row r="58" spans="1:10" x14ac:dyDescent="0.25">
      <c r="A58">
        <v>57</v>
      </c>
      <c r="B58" t="s">
        <v>38</v>
      </c>
      <c r="C58">
        <v>9</v>
      </c>
      <c r="D58">
        <v>3.9823008849557501E-2</v>
      </c>
      <c r="E58">
        <v>118380.95</v>
      </c>
      <c r="F58">
        <v>87436.83</v>
      </c>
      <c r="G58">
        <f t="shared" si="0"/>
        <v>30944.119999999995</v>
      </c>
      <c r="H58">
        <f t="shared" si="1"/>
        <v>0.35390258315631978</v>
      </c>
      <c r="J58">
        <v>4</v>
      </c>
    </row>
    <row r="59" spans="1:10" x14ac:dyDescent="0.25">
      <c r="A59">
        <v>58</v>
      </c>
      <c r="B59" t="s">
        <v>39</v>
      </c>
      <c r="C59">
        <v>13</v>
      </c>
      <c r="D59">
        <v>5.7522123893805302E-2</v>
      </c>
      <c r="E59">
        <v>215699.47</v>
      </c>
      <c r="F59">
        <v>148831.35</v>
      </c>
      <c r="G59">
        <f t="shared" si="0"/>
        <v>66868.12</v>
      </c>
      <c r="H59">
        <f t="shared" si="1"/>
        <v>0.44928786844975871</v>
      </c>
      <c r="J59">
        <v>4</v>
      </c>
    </row>
    <row r="60" spans="1:10" x14ac:dyDescent="0.25">
      <c r="A60">
        <v>59</v>
      </c>
      <c r="B60" t="s">
        <v>40</v>
      </c>
      <c r="C60">
        <v>17</v>
      </c>
      <c r="D60">
        <v>7.5221238938053103E-2</v>
      </c>
      <c r="E60">
        <v>222422.61</v>
      </c>
      <c r="F60">
        <v>212479.75</v>
      </c>
      <c r="G60">
        <f t="shared" si="0"/>
        <v>9942.859999999986</v>
      </c>
      <c r="H60">
        <f t="shared" si="1"/>
        <v>4.679438864174109E-2</v>
      </c>
      <c r="J60">
        <v>4</v>
      </c>
    </row>
    <row r="61" spans="1:10" x14ac:dyDescent="0.25">
      <c r="A61">
        <v>60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f t="shared" si="0"/>
        <v>0</v>
      </c>
      <c r="H61" t="e">
        <f t="shared" si="1"/>
        <v>#DIV/0!</v>
      </c>
      <c r="J61">
        <v>4</v>
      </c>
    </row>
    <row r="62" spans="1:10" x14ac:dyDescent="0.25">
      <c r="A62">
        <v>61</v>
      </c>
      <c r="B62" t="s">
        <v>42</v>
      </c>
      <c r="D62">
        <v>0</v>
      </c>
      <c r="E62">
        <v>0</v>
      </c>
      <c r="F62">
        <v>0</v>
      </c>
      <c r="G62">
        <f t="shared" si="0"/>
        <v>0</v>
      </c>
      <c r="H62" t="e">
        <f t="shared" si="1"/>
        <v>#DIV/0!</v>
      </c>
      <c r="J62">
        <v>4</v>
      </c>
    </row>
    <row r="63" spans="1:10" x14ac:dyDescent="0.25">
      <c r="A63">
        <v>62</v>
      </c>
      <c r="B63" t="s">
        <v>43</v>
      </c>
      <c r="C63">
        <v>8</v>
      </c>
      <c r="D63">
        <v>3.5398230088495602E-2</v>
      </c>
      <c r="E63">
        <v>104190.47</v>
      </c>
      <c r="F63">
        <v>90939.71</v>
      </c>
      <c r="G63">
        <f t="shared" si="0"/>
        <v>13250.759999999995</v>
      </c>
      <c r="H63">
        <f t="shared" si="1"/>
        <v>0.1457092836561717</v>
      </c>
      <c r="J63">
        <v>4</v>
      </c>
    </row>
    <row r="64" spans="1:10" x14ac:dyDescent="0.25">
      <c r="A64">
        <v>63</v>
      </c>
      <c r="B64" t="s">
        <v>44</v>
      </c>
      <c r="C64">
        <v>30</v>
      </c>
      <c r="D64">
        <v>0.132743362831858</v>
      </c>
      <c r="E64">
        <v>403367.1</v>
      </c>
      <c r="F64">
        <v>382006.19</v>
      </c>
      <c r="G64">
        <f t="shared" si="0"/>
        <v>21360.909999999974</v>
      </c>
      <c r="H64">
        <f t="shared" si="1"/>
        <v>5.5917706464389948E-2</v>
      </c>
      <c r="J64">
        <v>4</v>
      </c>
    </row>
    <row r="65" spans="1:10" x14ac:dyDescent="0.25">
      <c r="A65">
        <v>64</v>
      </c>
      <c r="B65" t="s">
        <v>45</v>
      </c>
      <c r="C65">
        <v>126</v>
      </c>
      <c r="D65">
        <v>0.55752212389380496</v>
      </c>
      <c r="E65">
        <v>1113522.51</v>
      </c>
      <c r="F65">
        <v>1080023.69</v>
      </c>
      <c r="G65">
        <f t="shared" si="0"/>
        <v>33498.820000000065</v>
      </c>
      <c r="H65">
        <f t="shared" si="1"/>
        <v>3.1016745567868115E-2</v>
      </c>
      <c r="J65">
        <v>4</v>
      </c>
    </row>
    <row r="66" spans="1:10" x14ac:dyDescent="0.25">
      <c r="A66">
        <v>65</v>
      </c>
      <c r="B66" t="s">
        <v>46</v>
      </c>
      <c r="D66">
        <v>0</v>
      </c>
      <c r="E66">
        <v>0</v>
      </c>
      <c r="F66">
        <v>0</v>
      </c>
      <c r="G66">
        <f t="shared" si="0"/>
        <v>0</v>
      </c>
      <c r="H66" t="e">
        <f t="shared" si="1"/>
        <v>#DIV/0!</v>
      </c>
      <c r="J66">
        <v>4</v>
      </c>
    </row>
    <row r="67" spans="1:10" x14ac:dyDescent="0.25">
      <c r="A67">
        <v>66</v>
      </c>
      <c r="B67" t="s">
        <v>47</v>
      </c>
      <c r="C67">
        <v>0</v>
      </c>
      <c r="D67">
        <v>0</v>
      </c>
      <c r="E67">
        <v>0</v>
      </c>
      <c r="F67">
        <v>481</v>
      </c>
      <c r="G67">
        <f t="shared" ref="G67:G130" si="2">E67-F67</f>
        <v>-481</v>
      </c>
      <c r="H67">
        <f t="shared" ref="H67:H130" si="3">G67/F67</f>
        <v>-1</v>
      </c>
      <c r="J67">
        <v>4</v>
      </c>
    </row>
    <row r="68" spans="1:10" x14ac:dyDescent="0.25">
      <c r="A68">
        <v>67</v>
      </c>
      <c r="B68" t="s">
        <v>48</v>
      </c>
      <c r="C68">
        <v>0</v>
      </c>
      <c r="D68">
        <v>0</v>
      </c>
      <c r="E68">
        <v>0</v>
      </c>
      <c r="G68">
        <f t="shared" si="2"/>
        <v>0</v>
      </c>
      <c r="H68" t="e">
        <f t="shared" si="3"/>
        <v>#DIV/0!</v>
      </c>
      <c r="J68">
        <v>4</v>
      </c>
    </row>
    <row r="69" spans="1:10" x14ac:dyDescent="0.25">
      <c r="A69">
        <v>68</v>
      </c>
      <c r="B69" t="s">
        <v>49</v>
      </c>
      <c r="C69">
        <v>8</v>
      </c>
      <c r="D69">
        <v>3.5398230088495602E-2</v>
      </c>
      <c r="E69">
        <v>125942.86</v>
      </c>
      <c r="F69">
        <v>75063.850000000006</v>
      </c>
      <c r="G69">
        <f t="shared" si="2"/>
        <v>50879.009999999995</v>
      </c>
      <c r="H69">
        <f t="shared" si="3"/>
        <v>0.67780975795939047</v>
      </c>
      <c r="J69">
        <v>4</v>
      </c>
    </row>
    <row r="70" spans="1:10" x14ac:dyDescent="0.25">
      <c r="A70">
        <v>69</v>
      </c>
      <c r="B70" t="s">
        <v>50</v>
      </c>
      <c r="D70">
        <v>0</v>
      </c>
      <c r="E70">
        <v>428234.91</v>
      </c>
      <c r="F70">
        <v>421860.09</v>
      </c>
      <c r="G70">
        <f t="shared" si="2"/>
        <v>6374.8199999999488</v>
      </c>
      <c r="H70">
        <f t="shared" si="3"/>
        <v>1.5111218508486898E-2</v>
      </c>
      <c r="J70">
        <v>4</v>
      </c>
    </row>
    <row r="71" spans="1:10" x14ac:dyDescent="0.25">
      <c r="A71">
        <v>70</v>
      </c>
      <c r="B71" t="s">
        <v>51</v>
      </c>
      <c r="D71">
        <v>0</v>
      </c>
      <c r="E71">
        <v>206291.19</v>
      </c>
      <c r="F71">
        <v>206291.19</v>
      </c>
      <c r="G71">
        <f t="shared" si="2"/>
        <v>0</v>
      </c>
      <c r="H71">
        <f t="shared" si="3"/>
        <v>0</v>
      </c>
      <c r="J71">
        <v>4</v>
      </c>
    </row>
    <row r="72" spans="1:10" x14ac:dyDescent="0.25">
      <c r="A72">
        <v>71</v>
      </c>
      <c r="B72" t="s">
        <v>52</v>
      </c>
      <c r="C72">
        <v>15</v>
      </c>
      <c r="D72">
        <v>6.6371681415929196E-2</v>
      </c>
      <c r="E72">
        <v>343744.86</v>
      </c>
      <c r="F72">
        <v>316447.43</v>
      </c>
      <c r="G72">
        <f t="shared" si="2"/>
        <v>27297.429999999993</v>
      </c>
      <c r="H72">
        <f t="shared" si="3"/>
        <v>8.6262132070404215E-2</v>
      </c>
      <c r="J72">
        <v>4</v>
      </c>
    </row>
    <row r="73" spans="1:10" x14ac:dyDescent="0.25">
      <c r="A73">
        <v>72</v>
      </c>
      <c r="B73" t="s">
        <v>55</v>
      </c>
      <c r="E73">
        <v>34520</v>
      </c>
      <c r="F73">
        <v>35486</v>
      </c>
      <c r="G73">
        <f t="shared" si="2"/>
        <v>-966</v>
      </c>
      <c r="H73">
        <f t="shared" si="3"/>
        <v>-2.7222003043453756E-2</v>
      </c>
      <c r="J73">
        <v>4</v>
      </c>
    </row>
    <row r="74" spans="1:10" x14ac:dyDescent="0.25">
      <c r="A74">
        <v>73</v>
      </c>
      <c r="B74" t="s">
        <v>53</v>
      </c>
      <c r="D74">
        <v>0</v>
      </c>
      <c r="G74">
        <f t="shared" si="2"/>
        <v>0</v>
      </c>
      <c r="H74" t="e">
        <f t="shared" si="3"/>
        <v>#DIV/0!</v>
      </c>
      <c r="J74">
        <v>4</v>
      </c>
    </row>
    <row r="75" spans="1:10" x14ac:dyDescent="0.25">
      <c r="A75">
        <v>74</v>
      </c>
      <c r="B75" t="s">
        <v>56</v>
      </c>
      <c r="D75">
        <v>0</v>
      </c>
      <c r="F75">
        <v>422.35</v>
      </c>
      <c r="G75">
        <f t="shared" si="2"/>
        <v>-422.35</v>
      </c>
      <c r="H75">
        <f t="shared" si="3"/>
        <v>-1</v>
      </c>
      <c r="J75">
        <v>4</v>
      </c>
    </row>
    <row r="76" spans="1:10" x14ac:dyDescent="0.25">
      <c r="A76">
        <v>75</v>
      </c>
      <c r="B76" t="s">
        <v>36</v>
      </c>
      <c r="C76">
        <v>0</v>
      </c>
      <c r="D76">
        <v>0</v>
      </c>
      <c r="F76">
        <v>0</v>
      </c>
      <c r="G76">
        <f t="shared" si="2"/>
        <v>0</v>
      </c>
      <c r="H76" t="e">
        <f t="shared" si="3"/>
        <v>#DIV/0!</v>
      </c>
      <c r="J76">
        <v>5</v>
      </c>
    </row>
    <row r="77" spans="1:10" x14ac:dyDescent="0.25">
      <c r="A77">
        <v>76</v>
      </c>
      <c r="B77" t="s">
        <v>37</v>
      </c>
      <c r="E77">
        <v>0</v>
      </c>
      <c r="F77">
        <v>0</v>
      </c>
      <c r="G77">
        <f t="shared" si="2"/>
        <v>0</v>
      </c>
      <c r="H77" t="e">
        <f t="shared" si="3"/>
        <v>#DIV/0!</v>
      </c>
      <c r="J77">
        <v>5</v>
      </c>
    </row>
    <row r="78" spans="1:10" x14ac:dyDescent="0.25">
      <c r="A78">
        <v>77</v>
      </c>
      <c r="B78" t="s">
        <v>38</v>
      </c>
      <c r="C78">
        <v>9</v>
      </c>
      <c r="D78">
        <v>3.9130434782608699E-2</v>
      </c>
      <c r="E78">
        <v>118380.95</v>
      </c>
      <c r="F78">
        <v>106908.36</v>
      </c>
      <c r="G78">
        <f t="shared" si="2"/>
        <v>11472.589999999997</v>
      </c>
      <c r="H78">
        <f t="shared" si="3"/>
        <v>0.10731237482269858</v>
      </c>
      <c r="J78">
        <v>5</v>
      </c>
    </row>
    <row r="79" spans="1:10" x14ac:dyDescent="0.25">
      <c r="A79">
        <v>78</v>
      </c>
      <c r="B79" t="s">
        <v>39</v>
      </c>
      <c r="C79">
        <v>13</v>
      </c>
      <c r="D79">
        <v>5.6521739130434803E-2</v>
      </c>
      <c r="E79">
        <v>215699.47</v>
      </c>
      <c r="F79">
        <v>190709.45</v>
      </c>
      <c r="G79">
        <f t="shared" si="2"/>
        <v>24990.01999999999</v>
      </c>
      <c r="H79">
        <f t="shared" si="3"/>
        <v>0.13103713528616431</v>
      </c>
      <c r="J79">
        <v>5</v>
      </c>
    </row>
    <row r="80" spans="1:10" x14ac:dyDescent="0.25">
      <c r="A80">
        <v>79</v>
      </c>
      <c r="B80" t="s">
        <v>40</v>
      </c>
      <c r="C80">
        <v>17</v>
      </c>
      <c r="D80">
        <v>7.3913043478260901E-2</v>
      </c>
      <c r="E80">
        <v>236420.82</v>
      </c>
      <c r="F80">
        <v>235166.07999999999</v>
      </c>
      <c r="G80">
        <f t="shared" si="2"/>
        <v>1254.7400000000198</v>
      </c>
      <c r="H80">
        <f t="shared" si="3"/>
        <v>5.3355483920130824E-3</v>
      </c>
      <c r="J80">
        <v>5</v>
      </c>
    </row>
    <row r="81" spans="1:10" x14ac:dyDescent="0.25">
      <c r="A81">
        <v>80</v>
      </c>
      <c r="B81" t="s">
        <v>41</v>
      </c>
      <c r="C81">
        <v>0</v>
      </c>
      <c r="D81">
        <v>0</v>
      </c>
      <c r="E81">
        <v>0</v>
      </c>
      <c r="F81">
        <v>0</v>
      </c>
      <c r="G81">
        <f t="shared" si="2"/>
        <v>0</v>
      </c>
      <c r="H81" t="e">
        <f t="shared" si="3"/>
        <v>#DIV/0!</v>
      </c>
      <c r="J81">
        <v>5</v>
      </c>
    </row>
    <row r="82" spans="1:10" x14ac:dyDescent="0.25">
      <c r="A82">
        <v>81</v>
      </c>
      <c r="B82" t="s">
        <v>42</v>
      </c>
      <c r="D82">
        <v>0</v>
      </c>
      <c r="E82">
        <v>0</v>
      </c>
      <c r="F82">
        <v>0</v>
      </c>
      <c r="G82">
        <f t="shared" si="2"/>
        <v>0</v>
      </c>
      <c r="H82" t="e">
        <f t="shared" si="3"/>
        <v>#DIV/0!</v>
      </c>
      <c r="J82">
        <v>5</v>
      </c>
    </row>
    <row r="83" spans="1:10" x14ac:dyDescent="0.25">
      <c r="A83">
        <v>82</v>
      </c>
      <c r="B83" t="s">
        <v>43</v>
      </c>
      <c r="C83">
        <v>8</v>
      </c>
      <c r="D83">
        <v>3.4782608695652202E-2</v>
      </c>
      <c r="E83">
        <v>104285.71</v>
      </c>
      <c r="F83">
        <v>116939.4</v>
      </c>
      <c r="G83">
        <f t="shared" si="2"/>
        <v>-12653.689999999988</v>
      </c>
      <c r="H83">
        <f t="shared" si="3"/>
        <v>-0.10820724238366186</v>
      </c>
      <c r="J83">
        <v>5</v>
      </c>
    </row>
    <row r="84" spans="1:10" x14ac:dyDescent="0.25">
      <c r="A84">
        <v>83</v>
      </c>
      <c r="B84" t="s">
        <v>44</v>
      </c>
      <c r="C84">
        <v>45</v>
      </c>
      <c r="D84">
        <v>0.19565217391304299</v>
      </c>
      <c r="E84">
        <v>643513.82999999996</v>
      </c>
      <c r="F84">
        <v>614363.82999999996</v>
      </c>
      <c r="G84">
        <f t="shared" si="2"/>
        <v>29150</v>
      </c>
      <c r="H84">
        <f t="shared" si="3"/>
        <v>4.7447454710997559E-2</v>
      </c>
      <c r="J84">
        <v>5</v>
      </c>
    </row>
    <row r="85" spans="1:10" x14ac:dyDescent="0.25">
      <c r="A85">
        <v>84</v>
      </c>
      <c r="B85" t="s">
        <v>45</v>
      </c>
      <c r="C85">
        <v>115</v>
      </c>
      <c r="D85">
        <v>0.5</v>
      </c>
      <c r="E85">
        <v>1070741.8799999999</v>
      </c>
      <c r="F85">
        <v>1038981.44</v>
      </c>
      <c r="G85">
        <f t="shared" si="2"/>
        <v>31760.439999999944</v>
      </c>
      <c r="H85">
        <f t="shared" si="3"/>
        <v>3.0568823250586599E-2</v>
      </c>
      <c r="J85">
        <v>5</v>
      </c>
    </row>
    <row r="86" spans="1:10" x14ac:dyDescent="0.25">
      <c r="A86">
        <v>85</v>
      </c>
      <c r="B86" t="s">
        <v>46</v>
      </c>
      <c r="D86">
        <v>0</v>
      </c>
      <c r="E86">
        <v>0</v>
      </c>
      <c r="F86">
        <v>0</v>
      </c>
      <c r="G86">
        <f t="shared" si="2"/>
        <v>0</v>
      </c>
      <c r="H86" t="e">
        <f t="shared" si="3"/>
        <v>#DIV/0!</v>
      </c>
      <c r="J86">
        <v>5</v>
      </c>
    </row>
    <row r="87" spans="1:10" x14ac:dyDescent="0.25">
      <c r="A87">
        <v>86</v>
      </c>
      <c r="B87" t="s">
        <v>47</v>
      </c>
      <c r="C87">
        <v>0</v>
      </c>
      <c r="D87">
        <v>0</v>
      </c>
      <c r="E87">
        <v>0</v>
      </c>
      <c r="F87">
        <v>0</v>
      </c>
      <c r="G87">
        <f t="shared" si="2"/>
        <v>0</v>
      </c>
      <c r="H87" t="e">
        <f t="shared" si="3"/>
        <v>#DIV/0!</v>
      </c>
      <c r="J87">
        <v>5</v>
      </c>
    </row>
    <row r="88" spans="1:10" x14ac:dyDescent="0.25">
      <c r="A88">
        <v>87</v>
      </c>
      <c r="B88" t="s">
        <v>48</v>
      </c>
      <c r="C88">
        <v>0</v>
      </c>
      <c r="D88">
        <v>0</v>
      </c>
      <c r="E88">
        <v>0</v>
      </c>
      <c r="G88">
        <f t="shared" si="2"/>
        <v>0</v>
      </c>
      <c r="H88" t="e">
        <f t="shared" si="3"/>
        <v>#DIV/0!</v>
      </c>
      <c r="J88">
        <v>5</v>
      </c>
    </row>
    <row r="89" spans="1:10" x14ac:dyDescent="0.25">
      <c r="A89">
        <v>88</v>
      </c>
      <c r="B89" t="s">
        <v>49</v>
      </c>
      <c r="C89">
        <v>8</v>
      </c>
      <c r="D89">
        <v>3.4782608695652202E-2</v>
      </c>
      <c r="E89">
        <v>125942.86</v>
      </c>
      <c r="F89">
        <v>93117.09</v>
      </c>
      <c r="G89">
        <f t="shared" si="2"/>
        <v>32825.770000000004</v>
      </c>
      <c r="H89">
        <f t="shared" si="3"/>
        <v>0.35252143296144678</v>
      </c>
      <c r="J89">
        <v>5</v>
      </c>
    </row>
    <row r="90" spans="1:10" x14ac:dyDescent="0.25">
      <c r="A90">
        <v>89</v>
      </c>
      <c r="B90" t="s">
        <v>50</v>
      </c>
      <c r="D90">
        <v>0</v>
      </c>
      <c r="E90">
        <v>549454.17000000004</v>
      </c>
      <c r="F90">
        <v>544384.31999999995</v>
      </c>
      <c r="G90">
        <f t="shared" si="2"/>
        <v>5069.8500000000931</v>
      </c>
      <c r="H90">
        <f t="shared" si="3"/>
        <v>9.312997846815451E-3</v>
      </c>
      <c r="J90">
        <v>5</v>
      </c>
    </row>
    <row r="91" spans="1:10" x14ac:dyDescent="0.25">
      <c r="A91">
        <v>90</v>
      </c>
      <c r="B91" t="s">
        <v>51</v>
      </c>
      <c r="D91">
        <v>0</v>
      </c>
      <c r="E91">
        <v>216652.14</v>
      </c>
      <c r="F91">
        <v>214271.19</v>
      </c>
      <c r="G91">
        <f t="shared" si="2"/>
        <v>2380.9500000000116</v>
      </c>
      <c r="H91">
        <f t="shared" si="3"/>
        <v>1.1111853161407335E-2</v>
      </c>
      <c r="J91">
        <v>5</v>
      </c>
    </row>
    <row r="92" spans="1:10" x14ac:dyDescent="0.25">
      <c r="A92">
        <v>91</v>
      </c>
      <c r="B92" t="s">
        <v>52</v>
      </c>
      <c r="C92">
        <v>15</v>
      </c>
      <c r="D92">
        <v>6.5217391304347797E-2</v>
      </c>
      <c r="E92">
        <v>352043.12</v>
      </c>
      <c r="F92">
        <v>347588.45</v>
      </c>
      <c r="G92">
        <f t="shared" si="2"/>
        <v>4454.6699999999837</v>
      </c>
      <c r="H92">
        <f t="shared" si="3"/>
        <v>1.2815932174961462E-2</v>
      </c>
      <c r="J92">
        <v>5</v>
      </c>
    </row>
    <row r="93" spans="1:10" x14ac:dyDescent="0.25">
      <c r="A93">
        <v>92</v>
      </c>
      <c r="B93" t="s">
        <v>59</v>
      </c>
      <c r="E93">
        <v>247067.25</v>
      </c>
      <c r="F93">
        <v>201454.65</v>
      </c>
      <c r="G93">
        <f t="shared" si="2"/>
        <v>45612.600000000006</v>
      </c>
      <c r="H93">
        <f t="shared" si="3"/>
        <v>0.22641621824068101</v>
      </c>
      <c r="J93">
        <v>5</v>
      </c>
    </row>
    <row r="94" spans="1:10" x14ac:dyDescent="0.25">
      <c r="A94">
        <v>93</v>
      </c>
      <c r="B94" t="s">
        <v>53</v>
      </c>
      <c r="D94">
        <v>0</v>
      </c>
      <c r="G94">
        <f t="shared" si="2"/>
        <v>0</v>
      </c>
      <c r="H94" t="e">
        <f t="shared" si="3"/>
        <v>#DIV/0!</v>
      </c>
      <c r="J94">
        <v>5</v>
      </c>
    </row>
    <row r="95" spans="1:10" x14ac:dyDescent="0.25">
      <c r="A95">
        <v>94</v>
      </c>
      <c r="B95" t="s">
        <v>56</v>
      </c>
      <c r="C95">
        <v>1</v>
      </c>
      <c r="D95" t="e">
        <v>#DIV/0!</v>
      </c>
      <c r="E95">
        <v>18208.34</v>
      </c>
      <c r="F95">
        <v>18975.86</v>
      </c>
      <c r="G95">
        <f t="shared" si="2"/>
        <v>-767.52000000000044</v>
      </c>
      <c r="H95">
        <f t="shared" si="3"/>
        <v>-4.0447178678594826E-2</v>
      </c>
      <c r="J95">
        <v>5</v>
      </c>
    </row>
    <row r="96" spans="1:10" x14ac:dyDescent="0.25">
      <c r="A96">
        <v>95</v>
      </c>
      <c r="B96" t="s">
        <v>60</v>
      </c>
      <c r="E96">
        <v>1804.01</v>
      </c>
      <c r="F96">
        <v>140.26</v>
      </c>
      <c r="G96">
        <f t="shared" si="2"/>
        <v>1663.75</v>
      </c>
      <c r="H96">
        <f t="shared" si="3"/>
        <v>11.861899329816056</v>
      </c>
      <c r="J96">
        <v>5</v>
      </c>
    </row>
    <row r="97" spans="1:10" x14ac:dyDescent="0.25">
      <c r="A97">
        <v>96</v>
      </c>
      <c r="B97" t="s">
        <v>36</v>
      </c>
      <c r="C97">
        <v>0</v>
      </c>
      <c r="D97">
        <v>0</v>
      </c>
      <c r="F97">
        <v>0</v>
      </c>
      <c r="G97">
        <f t="shared" si="2"/>
        <v>0</v>
      </c>
      <c r="H97" t="e">
        <f t="shared" si="3"/>
        <v>#DIV/0!</v>
      </c>
      <c r="J97">
        <v>6</v>
      </c>
    </row>
    <row r="98" spans="1:10" x14ac:dyDescent="0.25">
      <c r="A98">
        <v>97</v>
      </c>
      <c r="B98" t="s">
        <v>37</v>
      </c>
      <c r="E98">
        <v>0</v>
      </c>
      <c r="F98">
        <v>0</v>
      </c>
      <c r="G98">
        <f t="shared" si="2"/>
        <v>0</v>
      </c>
      <c r="H98" t="e">
        <f t="shared" si="3"/>
        <v>#DIV/0!</v>
      </c>
      <c r="J98">
        <v>6</v>
      </c>
    </row>
    <row r="99" spans="1:10" x14ac:dyDescent="0.25">
      <c r="A99">
        <v>98</v>
      </c>
      <c r="B99" t="s">
        <v>38</v>
      </c>
      <c r="C99">
        <v>9</v>
      </c>
      <c r="D99">
        <v>3.9823008849557501E-2</v>
      </c>
      <c r="E99">
        <v>70000</v>
      </c>
      <c r="F99">
        <v>88383.7</v>
      </c>
      <c r="G99">
        <f t="shared" si="2"/>
        <v>-18383.699999999997</v>
      </c>
      <c r="H99">
        <f t="shared" si="3"/>
        <v>-0.20799875995234413</v>
      </c>
      <c r="J99">
        <v>6</v>
      </c>
    </row>
    <row r="100" spans="1:10" x14ac:dyDescent="0.25">
      <c r="A100">
        <v>99</v>
      </c>
      <c r="B100" t="s">
        <v>39</v>
      </c>
      <c r="C100">
        <v>15</v>
      </c>
      <c r="D100">
        <v>6.6371681415929196E-2</v>
      </c>
      <c r="E100">
        <v>215699.47</v>
      </c>
      <c r="F100">
        <v>163609.9</v>
      </c>
      <c r="G100">
        <f t="shared" si="2"/>
        <v>52089.570000000007</v>
      </c>
      <c r="H100">
        <f t="shared" si="3"/>
        <v>0.31837663857749443</v>
      </c>
      <c r="J100">
        <v>6</v>
      </c>
    </row>
    <row r="101" spans="1:10" x14ac:dyDescent="0.25">
      <c r="A101">
        <v>100</v>
      </c>
      <c r="B101" t="s">
        <v>40</v>
      </c>
      <c r="C101">
        <v>17</v>
      </c>
      <c r="D101">
        <v>7.5221238938053103E-2</v>
      </c>
      <c r="E101">
        <v>279092.18</v>
      </c>
      <c r="F101">
        <v>275541.65000000002</v>
      </c>
      <c r="G101">
        <f t="shared" si="2"/>
        <v>3550.5299999999697</v>
      </c>
      <c r="H101">
        <f t="shared" si="3"/>
        <v>1.2885638160328826E-2</v>
      </c>
      <c r="J101">
        <v>6</v>
      </c>
    </row>
    <row r="102" spans="1:10" x14ac:dyDescent="0.25">
      <c r="A102">
        <v>101</v>
      </c>
      <c r="B102" t="s">
        <v>41</v>
      </c>
      <c r="C102">
        <v>0</v>
      </c>
      <c r="D102">
        <v>0</v>
      </c>
      <c r="E102">
        <v>0</v>
      </c>
      <c r="F102">
        <v>0</v>
      </c>
      <c r="G102">
        <f t="shared" si="2"/>
        <v>0</v>
      </c>
      <c r="H102" t="e">
        <f t="shared" si="3"/>
        <v>#DIV/0!</v>
      </c>
      <c r="J102">
        <v>6</v>
      </c>
    </row>
    <row r="103" spans="1:10" x14ac:dyDescent="0.25">
      <c r="A103">
        <v>102</v>
      </c>
      <c r="B103" t="s">
        <v>42</v>
      </c>
      <c r="D103">
        <v>0</v>
      </c>
      <c r="E103">
        <v>0</v>
      </c>
      <c r="F103">
        <v>0</v>
      </c>
      <c r="G103">
        <f t="shared" si="2"/>
        <v>0</v>
      </c>
      <c r="H103" t="e">
        <f t="shared" si="3"/>
        <v>#DIV/0!</v>
      </c>
      <c r="J103">
        <v>6</v>
      </c>
    </row>
    <row r="104" spans="1:10" x14ac:dyDescent="0.25">
      <c r="A104">
        <v>103</v>
      </c>
      <c r="B104" t="s">
        <v>43</v>
      </c>
      <c r="C104">
        <v>8</v>
      </c>
      <c r="D104">
        <v>3.5398230088495602E-2</v>
      </c>
      <c r="E104">
        <v>104190.47</v>
      </c>
      <c r="F104">
        <v>89195.7</v>
      </c>
      <c r="G104">
        <f t="shared" si="2"/>
        <v>14994.770000000004</v>
      </c>
      <c r="H104">
        <f t="shared" si="3"/>
        <v>0.16811090669169035</v>
      </c>
      <c r="J104">
        <v>6</v>
      </c>
    </row>
    <row r="105" spans="1:10" x14ac:dyDescent="0.25">
      <c r="A105">
        <v>104</v>
      </c>
      <c r="B105" t="s">
        <v>44</v>
      </c>
      <c r="C105">
        <v>45</v>
      </c>
      <c r="D105">
        <v>0.199115044247788</v>
      </c>
      <c r="E105">
        <v>750442.65</v>
      </c>
      <c r="F105">
        <v>733109.49</v>
      </c>
      <c r="G105">
        <f t="shared" si="2"/>
        <v>17333.160000000033</v>
      </c>
      <c r="H105">
        <f t="shared" si="3"/>
        <v>2.3643344188601395E-2</v>
      </c>
      <c r="J105">
        <v>6</v>
      </c>
    </row>
    <row r="106" spans="1:10" x14ac:dyDescent="0.25">
      <c r="A106">
        <v>105</v>
      </c>
      <c r="B106" t="s">
        <v>45</v>
      </c>
      <c r="C106">
        <v>107</v>
      </c>
      <c r="D106">
        <v>0.473451327433628</v>
      </c>
      <c r="E106">
        <v>1131241.97</v>
      </c>
      <c r="F106">
        <v>1100891.1100000001</v>
      </c>
      <c r="G106">
        <f t="shared" si="2"/>
        <v>30350.85999999987</v>
      </c>
      <c r="H106">
        <f t="shared" si="3"/>
        <v>2.7569356973006956E-2</v>
      </c>
      <c r="J106">
        <v>6</v>
      </c>
    </row>
    <row r="107" spans="1:10" x14ac:dyDescent="0.25">
      <c r="A107">
        <v>106</v>
      </c>
      <c r="B107" t="s">
        <v>46</v>
      </c>
      <c r="D107">
        <v>0</v>
      </c>
      <c r="E107">
        <v>0</v>
      </c>
      <c r="F107">
        <v>0</v>
      </c>
      <c r="G107">
        <f t="shared" si="2"/>
        <v>0</v>
      </c>
      <c r="H107" t="e">
        <f t="shared" si="3"/>
        <v>#DIV/0!</v>
      </c>
      <c r="J107">
        <v>6</v>
      </c>
    </row>
    <row r="108" spans="1:10" x14ac:dyDescent="0.25">
      <c r="A108">
        <v>107</v>
      </c>
      <c r="B108" t="s">
        <v>47</v>
      </c>
      <c r="C108">
        <v>0</v>
      </c>
      <c r="D108">
        <v>0</v>
      </c>
      <c r="E108">
        <v>0</v>
      </c>
      <c r="F108">
        <v>0</v>
      </c>
      <c r="G108">
        <f t="shared" si="2"/>
        <v>0</v>
      </c>
      <c r="H108" t="e">
        <f t="shared" si="3"/>
        <v>#DIV/0!</v>
      </c>
      <c r="J108">
        <v>6</v>
      </c>
    </row>
    <row r="109" spans="1:10" x14ac:dyDescent="0.25">
      <c r="A109">
        <v>108</v>
      </c>
      <c r="B109" t="s">
        <v>48</v>
      </c>
      <c r="C109">
        <v>0</v>
      </c>
      <c r="D109">
        <v>0</v>
      </c>
      <c r="E109">
        <v>0</v>
      </c>
      <c r="G109">
        <f t="shared" si="2"/>
        <v>0</v>
      </c>
      <c r="H109" t="e">
        <f t="shared" si="3"/>
        <v>#DIV/0!</v>
      </c>
      <c r="J109">
        <v>6</v>
      </c>
    </row>
    <row r="110" spans="1:10" x14ac:dyDescent="0.25">
      <c r="A110">
        <v>109</v>
      </c>
      <c r="B110" t="s">
        <v>49</v>
      </c>
      <c r="C110">
        <v>8</v>
      </c>
      <c r="D110">
        <v>3.5398230088495602E-2</v>
      </c>
      <c r="E110">
        <v>125942.86</v>
      </c>
      <c r="F110">
        <v>74701.33</v>
      </c>
      <c r="G110">
        <f t="shared" si="2"/>
        <v>51241.53</v>
      </c>
      <c r="H110">
        <f t="shared" si="3"/>
        <v>0.68595204395959208</v>
      </c>
      <c r="J110">
        <v>6</v>
      </c>
    </row>
    <row r="111" spans="1:10" x14ac:dyDescent="0.25">
      <c r="A111">
        <v>110</v>
      </c>
      <c r="B111" t="s">
        <v>50</v>
      </c>
      <c r="D111">
        <v>0</v>
      </c>
      <c r="E111">
        <v>595678.09</v>
      </c>
      <c r="F111">
        <v>589725.69999999995</v>
      </c>
      <c r="G111">
        <f t="shared" si="2"/>
        <v>5952.390000000014</v>
      </c>
      <c r="H111">
        <f t="shared" si="3"/>
        <v>1.0093489227279758E-2</v>
      </c>
      <c r="J111">
        <v>6</v>
      </c>
    </row>
    <row r="112" spans="1:10" x14ac:dyDescent="0.25">
      <c r="A112">
        <v>111</v>
      </c>
      <c r="B112" t="s">
        <v>51</v>
      </c>
      <c r="D112">
        <v>0</v>
      </c>
      <c r="E112">
        <v>276492.14</v>
      </c>
      <c r="F112">
        <v>274111.19</v>
      </c>
      <c r="G112">
        <f t="shared" si="2"/>
        <v>2380.9500000000116</v>
      </c>
      <c r="H112">
        <f t="shared" si="3"/>
        <v>8.6860737060753031E-3</v>
      </c>
      <c r="J112">
        <v>6</v>
      </c>
    </row>
    <row r="113" spans="1:10" x14ac:dyDescent="0.25">
      <c r="A113">
        <v>112</v>
      </c>
      <c r="B113" t="s">
        <v>52</v>
      </c>
      <c r="C113">
        <v>17</v>
      </c>
      <c r="D113">
        <v>7.5221238938053103E-2</v>
      </c>
      <c r="E113">
        <v>297818.81</v>
      </c>
      <c r="F113">
        <v>277951.59000000003</v>
      </c>
      <c r="G113">
        <f t="shared" si="2"/>
        <v>19867.219999999972</v>
      </c>
      <c r="H113">
        <f t="shared" si="3"/>
        <v>7.1477266958609481E-2</v>
      </c>
      <c r="J113">
        <v>6</v>
      </c>
    </row>
    <row r="114" spans="1:10" x14ac:dyDescent="0.25">
      <c r="A114">
        <v>113</v>
      </c>
      <c r="B114" t="s">
        <v>59</v>
      </c>
      <c r="E114">
        <v>621129.94999999995</v>
      </c>
      <c r="F114">
        <v>607440.88</v>
      </c>
      <c r="G114">
        <f t="shared" si="2"/>
        <v>13689.069999999949</v>
      </c>
      <c r="H114">
        <f t="shared" si="3"/>
        <v>2.2535641657834997E-2</v>
      </c>
      <c r="J114">
        <v>6</v>
      </c>
    </row>
    <row r="115" spans="1:10" x14ac:dyDescent="0.25">
      <c r="A115">
        <v>114</v>
      </c>
      <c r="B115" t="s">
        <v>53</v>
      </c>
      <c r="D115">
        <v>0</v>
      </c>
      <c r="G115">
        <f t="shared" si="2"/>
        <v>0</v>
      </c>
      <c r="H115" t="e">
        <f t="shared" si="3"/>
        <v>#DIV/0!</v>
      </c>
      <c r="J115">
        <v>6</v>
      </c>
    </row>
    <row r="116" spans="1:10" x14ac:dyDescent="0.25">
      <c r="A116">
        <v>115</v>
      </c>
      <c r="B116" t="s">
        <v>56</v>
      </c>
      <c r="C116">
        <v>1</v>
      </c>
      <c r="D116">
        <v>4.4247787610619503E-3</v>
      </c>
      <c r="E116">
        <v>15595.24</v>
      </c>
      <c r="F116">
        <v>15500</v>
      </c>
      <c r="G116">
        <f t="shared" si="2"/>
        <v>95.239999999999782</v>
      </c>
      <c r="H116">
        <f t="shared" si="3"/>
        <v>6.1445161290322441E-3</v>
      </c>
      <c r="J116">
        <v>6</v>
      </c>
    </row>
    <row r="117" spans="1:10" x14ac:dyDescent="0.25">
      <c r="A117">
        <v>116</v>
      </c>
      <c r="B117" t="s">
        <v>60</v>
      </c>
      <c r="C117">
        <v>1</v>
      </c>
      <c r="D117">
        <v>4.4247787610619503E-3</v>
      </c>
      <c r="E117">
        <v>7083.99</v>
      </c>
      <c r="F117">
        <v>7033.29</v>
      </c>
      <c r="G117">
        <f t="shared" si="2"/>
        <v>50.699999999999818</v>
      </c>
      <c r="H117">
        <f t="shared" si="3"/>
        <v>7.2085752187098524E-3</v>
      </c>
      <c r="J117">
        <v>6</v>
      </c>
    </row>
    <row r="118" spans="1:10" x14ac:dyDescent="0.25">
      <c r="A118">
        <v>117</v>
      </c>
      <c r="B118" t="s">
        <v>36</v>
      </c>
      <c r="C118">
        <v>0</v>
      </c>
      <c r="D118">
        <v>0</v>
      </c>
      <c r="F118">
        <v>0</v>
      </c>
      <c r="G118">
        <f t="shared" si="2"/>
        <v>0</v>
      </c>
      <c r="H118" t="e">
        <f t="shared" si="3"/>
        <v>#DIV/0!</v>
      </c>
      <c r="J118">
        <v>7</v>
      </c>
    </row>
    <row r="119" spans="1:10" x14ac:dyDescent="0.25">
      <c r="A119">
        <v>118</v>
      </c>
      <c r="B119" t="s">
        <v>37</v>
      </c>
      <c r="E119">
        <v>0</v>
      </c>
      <c r="F119">
        <v>0</v>
      </c>
      <c r="G119">
        <f t="shared" si="2"/>
        <v>0</v>
      </c>
      <c r="H119" t="e">
        <f t="shared" si="3"/>
        <v>#DIV/0!</v>
      </c>
      <c r="J119">
        <v>7</v>
      </c>
    </row>
    <row r="120" spans="1:10" x14ac:dyDescent="0.25">
      <c r="A120">
        <v>119</v>
      </c>
      <c r="B120" t="s">
        <v>38</v>
      </c>
      <c r="C120">
        <v>9</v>
      </c>
      <c r="D120">
        <v>3.71900826446281E-2</v>
      </c>
      <c r="E120">
        <v>50000</v>
      </c>
      <c r="F120">
        <v>99776.19</v>
      </c>
      <c r="G120">
        <f t="shared" si="2"/>
        <v>-49776.19</v>
      </c>
      <c r="H120">
        <f t="shared" si="3"/>
        <v>-0.4988784398361974</v>
      </c>
      <c r="J120">
        <v>7</v>
      </c>
    </row>
    <row r="121" spans="1:10" x14ac:dyDescent="0.25">
      <c r="A121">
        <v>120</v>
      </c>
      <c r="B121" t="s">
        <v>39</v>
      </c>
      <c r="C121">
        <v>15</v>
      </c>
      <c r="D121">
        <v>6.1983471074380202E-2</v>
      </c>
      <c r="E121">
        <v>215699.47</v>
      </c>
      <c r="F121">
        <v>160900.37</v>
      </c>
      <c r="G121">
        <f t="shared" si="2"/>
        <v>54799.100000000006</v>
      </c>
      <c r="H121">
        <f t="shared" si="3"/>
        <v>0.3405778370801758</v>
      </c>
      <c r="J121">
        <v>7</v>
      </c>
    </row>
    <row r="122" spans="1:10" x14ac:dyDescent="0.25">
      <c r="A122">
        <v>121</v>
      </c>
      <c r="B122" t="s">
        <v>40</v>
      </c>
      <c r="C122">
        <v>16</v>
      </c>
      <c r="D122">
        <v>6.6115702479338803E-2</v>
      </c>
      <c r="E122">
        <v>275807.17</v>
      </c>
      <c r="F122">
        <v>269428.37</v>
      </c>
      <c r="G122">
        <f t="shared" si="2"/>
        <v>6378.7999999999884</v>
      </c>
      <c r="H122">
        <f t="shared" si="3"/>
        <v>2.3675309322474053E-2</v>
      </c>
      <c r="J122">
        <v>7</v>
      </c>
    </row>
    <row r="123" spans="1:10" x14ac:dyDescent="0.25">
      <c r="A123">
        <v>122</v>
      </c>
      <c r="B123" t="s">
        <v>41</v>
      </c>
      <c r="C123">
        <v>0</v>
      </c>
      <c r="D123">
        <v>0</v>
      </c>
      <c r="E123">
        <v>0</v>
      </c>
      <c r="F123">
        <v>0</v>
      </c>
      <c r="G123">
        <f t="shared" si="2"/>
        <v>0</v>
      </c>
      <c r="H123" t="e">
        <f t="shared" si="3"/>
        <v>#DIV/0!</v>
      </c>
      <c r="J123">
        <v>7</v>
      </c>
    </row>
    <row r="124" spans="1:10" x14ac:dyDescent="0.25">
      <c r="A124">
        <v>123</v>
      </c>
      <c r="B124" t="s">
        <v>42</v>
      </c>
      <c r="D124">
        <v>0</v>
      </c>
      <c r="E124">
        <v>0</v>
      </c>
      <c r="F124">
        <v>0</v>
      </c>
      <c r="G124">
        <f t="shared" si="2"/>
        <v>0</v>
      </c>
      <c r="H124" t="e">
        <f t="shared" si="3"/>
        <v>#DIV/0!</v>
      </c>
      <c r="J124">
        <v>7</v>
      </c>
    </row>
    <row r="125" spans="1:10" x14ac:dyDescent="0.25">
      <c r="A125">
        <v>124</v>
      </c>
      <c r="B125" t="s">
        <v>43</v>
      </c>
      <c r="C125">
        <v>8</v>
      </c>
      <c r="D125">
        <v>3.3057851239669402E-2</v>
      </c>
      <c r="E125">
        <v>92457.14</v>
      </c>
      <c r="F125">
        <v>92065.95</v>
      </c>
      <c r="G125">
        <f t="shared" si="2"/>
        <v>391.19000000000233</v>
      </c>
      <c r="H125">
        <f t="shared" si="3"/>
        <v>4.249019317130843E-3</v>
      </c>
      <c r="J125">
        <v>7</v>
      </c>
    </row>
    <row r="126" spans="1:10" x14ac:dyDescent="0.25">
      <c r="A126">
        <v>125</v>
      </c>
      <c r="B126" t="s">
        <v>44</v>
      </c>
      <c r="C126">
        <v>50</v>
      </c>
      <c r="D126">
        <v>0.206611570247934</v>
      </c>
      <c r="E126">
        <v>860058.85</v>
      </c>
      <c r="F126">
        <v>830965.4</v>
      </c>
      <c r="G126">
        <f t="shared" si="2"/>
        <v>29093.449999999953</v>
      </c>
      <c r="H126">
        <f t="shared" si="3"/>
        <v>3.5011626236182578E-2</v>
      </c>
      <c r="J126">
        <v>7</v>
      </c>
    </row>
    <row r="127" spans="1:10" x14ac:dyDescent="0.25">
      <c r="A127">
        <v>126</v>
      </c>
      <c r="B127" t="s">
        <v>45</v>
      </c>
      <c r="C127">
        <v>111</v>
      </c>
      <c r="D127">
        <v>0.45867768595041303</v>
      </c>
      <c r="E127">
        <v>1256825.8700000001</v>
      </c>
      <c r="F127">
        <v>1222772.78</v>
      </c>
      <c r="G127">
        <f t="shared" si="2"/>
        <v>34053.090000000084</v>
      </c>
      <c r="H127">
        <f t="shared" si="3"/>
        <v>2.7849074298170167E-2</v>
      </c>
      <c r="J127">
        <v>7</v>
      </c>
    </row>
    <row r="128" spans="1:10" x14ac:dyDescent="0.25">
      <c r="A128">
        <v>127</v>
      </c>
      <c r="B128" t="s">
        <v>46</v>
      </c>
      <c r="D128">
        <v>0</v>
      </c>
      <c r="E128">
        <v>0</v>
      </c>
      <c r="F128">
        <v>0</v>
      </c>
      <c r="G128">
        <f t="shared" si="2"/>
        <v>0</v>
      </c>
      <c r="H128" t="e">
        <f t="shared" si="3"/>
        <v>#DIV/0!</v>
      </c>
      <c r="J128">
        <v>7</v>
      </c>
    </row>
    <row r="129" spans="1:10" x14ac:dyDescent="0.25">
      <c r="A129">
        <v>128</v>
      </c>
      <c r="B129" t="s">
        <v>47</v>
      </c>
      <c r="C129">
        <v>0</v>
      </c>
      <c r="D129">
        <v>0</v>
      </c>
      <c r="E129">
        <v>0</v>
      </c>
      <c r="F129">
        <v>0</v>
      </c>
      <c r="G129">
        <f t="shared" si="2"/>
        <v>0</v>
      </c>
      <c r="H129" t="e">
        <f t="shared" si="3"/>
        <v>#DIV/0!</v>
      </c>
      <c r="J129">
        <v>7</v>
      </c>
    </row>
    <row r="130" spans="1:10" x14ac:dyDescent="0.25">
      <c r="A130">
        <v>129</v>
      </c>
      <c r="B130" t="s">
        <v>48</v>
      </c>
      <c r="C130">
        <v>0</v>
      </c>
      <c r="D130">
        <v>0</v>
      </c>
      <c r="E130">
        <v>0</v>
      </c>
      <c r="G130">
        <f t="shared" si="2"/>
        <v>0</v>
      </c>
      <c r="H130" t="e">
        <f t="shared" si="3"/>
        <v>#DIV/0!</v>
      </c>
      <c r="J130">
        <v>7</v>
      </c>
    </row>
    <row r="131" spans="1:10" x14ac:dyDescent="0.25">
      <c r="A131">
        <v>130</v>
      </c>
      <c r="B131" t="s">
        <v>49</v>
      </c>
      <c r="C131">
        <v>8</v>
      </c>
      <c r="D131">
        <v>3.3057851239669402E-2</v>
      </c>
      <c r="E131">
        <v>125942.86</v>
      </c>
      <c r="F131">
        <v>103686.75</v>
      </c>
      <c r="G131">
        <f t="shared" ref="G131:G194" si="4">E131-F131</f>
        <v>22256.11</v>
      </c>
      <c r="H131">
        <f t="shared" ref="H131:H194" si="5">G131/F131</f>
        <v>0.2146475803321061</v>
      </c>
      <c r="J131">
        <v>7</v>
      </c>
    </row>
    <row r="132" spans="1:10" x14ac:dyDescent="0.25">
      <c r="A132">
        <v>131</v>
      </c>
      <c r="B132" t="s">
        <v>50</v>
      </c>
      <c r="D132">
        <v>0</v>
      </c>
      <c r="E132">
        <v>696594.35</v>
      </c>
      <c r="F132">
        <v>688848.31</v>
      </c>
      <c r="G132">
        <f t="shared" si="4"/>
        <v>7746.0399999999208</v>
      </c>
      <c r="H132">
        <f t="shared" si="5"/>
        <v>1.1244913992748157E-2</v>
      </c>
      <c r="J132">
        <v>7</v>
      </c>
    </row>
    <row r="133" spans="1:10" x14ac:dyDescent="0.25">
      <c r="A133">
        <v>132</v>
      </c>
      <c r="B133" t="s">
        <v>51</v>
      </c>
      <c r="D133">
        <v>0</v>
      </c>
      <c r="E133">
        <v>296207.55</v>
      </c>
      <c r="F133">
        <v>309951.19</v>
      </c>
      <c r="G133">
        <f t="shared" si="4"/>
        <v>-13743.640000000014</v>
      </c>
      <c r="H133">
        <f t="shared" si="5"/>
        <v>-4.4341304190508232E-2</v>
      </c>
      <c r="J133">
        <v>7</v>
      </c>
    </row>
    <row r="134" spans="1:10" x14ac:dyDescent="0.25">
      <c r="A134">
        <v>133</v>
      </c>
      <c r="B134" t="s">
        <v>52</v>
      </c>
      <c r="C134">
        <v>17</v>
      </c>
      <c r="D134">
        <v>7.0247933884297495E-2</v>
      </c>
      <c r="E134">
        <v>296873.90999999997</v>
      </c>
      <c r="F134">
        <v>279433.03999999998</v>
      </c>
      <c r="G134">
        <f t="shared" si="4"/>
        <v>17440.869999999995</v>
      </c>
      <c r="H134">
        <f t="shared" si="5"/>
        <v>6.241520329879386E-2</v>
      </c>
      <c r="J134">
        <v>7</v>
      </c>
    </row>
    <row r="135" spans="1:10" x14ac:dyDescent="0.25">
      <c r="A135">
        <v>134</v>
      </c>
      <c r="B135" t="s">
        <v>62</v>
      </c>
      <c r="F135">
        <v>423.67</v>
      </c>
      <c r="G135">
        <f t="shared" si="4"/>
        <v>-423.67</v>
      </c>
      <c r="H135">
        <f t="shared" si="5"/>
        <v>-1</v>
      </c>
      <c r="J135">
        <v>7</v>
      </c>
    </row>
    <row r="136" spans="1:10" x14ac:dyDescent="0.25">
      <c r="A136">
        <v>135</v>
      </c>
      <c r="B136" t="s">
        <v>59</v>
      </c>
      <c r="E136">
        <v>741948.43</v>
      </c>
      <c r="F136">
        <v>723784.09</v>
      </c>
      <c r="G136">
        <f t="shared" si="4"/>
        <v>18164.340000000084</v>
      </c>
      <c r="H136">
        <f t="shared" si="5"/>
        <v>2.5096351592917832E-2</v>
      </c>
      <c r="J136">
        <v>7</v>
      </c>
    </row>
    <row r="137" spans="1:10" x14ac:dyDescent="0.25">
      <c r="A137">
        <v>136</v>
      </c>
      <c r="B137" t="s">
        <v>53</v>
      </c>
      <c r="D137">
        <v>0</v>
      </c>
      <c r="G137">
        <f t="shared" si="4"/>
        <v>0</v>
      </c>
      <c r="H137" t="e">
        <f t="shared" si="5"/>
        <v>#DIV/0!</v>
      </c>
      <c r="J137">
        <v>7</v>
      </c>
    </row>
    <row r="138" spans="1:10" x14ac:dyDescent="0.25">
      <c r="A138">
        <v>137</v>
      </c>
      <c r="B138" t="s">
        <v>56</v>
      </c>
      <c r="C138">
        <v>1</v>
      </c>
      <c r="D138">
        <v>4.1322314049586804E-3</v>
      </c>
      <c r="E138">
        <v>15595.24</v>
      </c>
      <c r="F138">
        <v>15347.34</v>
      </c>
      <c r="G138">
        <f t="shared" si="4"/>
        <v>247.89999999999964</v>
      </c>
      <c r="H138">
        <f t="shared" si="5"/>
        <v>1.6152636222302993E-2</v>
      </c>
      <c r="J138">
        <v>7</v>
      </c>
    </row>
    <row r="139" spans="1:10" x14ac:dyDescent="0.25">
      <c r="A139">
        <v>138</v>
      </c>
      <c r="B139" t="s">
        <v>60</v>
      </c>
      <c r="C139">
        <v>1</v>
      </c>
      <c r="D139">
        <v>4.1322314049586804E-3</v>
      </c>
      <c r="E139">
        <v>3993.27</v>
      </c>
      <c r="F139">
        <v>3486.86</v>
      </c>
      <c r="G139">
        <f t="shared" si="4"/>
        <v>506.40999999999985</v>
      </c>
      <c r="H139">
        <f t="shared" si="5"/>
        <v>0.14523382068680699</v>
      </c>
      <c r="J139">
        <v>7</v>
      </c>
    </row>
    <row r="140" spans="1:10" x14ac:dyDescent="0.25">
      <c r="A140">
        <v>139</v>
      </c>
      <c r="B140" t="s">
        <v>63</v>
      </c>
      <c r="C140">
        <v>6</v>
      </c>
      <c r="D140">
        <v>2.4793388429752101E-2</v>
      </c>
      <c r="E140">
        <v>199874.54</v>
      </c>
      <c r="F140">
        <v>167247.84</v>
      </c>
      <c r="G140">
        <f t="shared" si="4"/>
        <v>32626.700000000012</v>
      </c>
      <c r="H140">
        <f t="shared" si="5"/>
        <v>0.1950799484166732</v>
      </c>
      <c r="J140">
        <v>7</v>
      </c>
    </row>
    <row r="141" spans="1:10" x14ac:dyDescent="0.25">
      <c r="A141">
        <v>140</v>
      </c>
      <c r="B141" t="s">
        <v>36</v>
      </c>
      <c r="C141">
        <v>0</v>
      </c>
      <c r="D141">
        <v>0</v>
      </c>
      <c r="F141">
        <v>0</v>
      </c>
      <c r="G141">
        <f t="shared" si="4"/>
        <v>0</v>
      </c>
      <c r="H141" t="e">
        <f t="shared" si="5"/>
        <v>#DIV/0!</v>
      </c>
      <c r="J141">
        <v>8</v>
      </c>
    </row>
    <row r="142" spans="1:10" x14ac:dyDescent="0.25">
      <c r="A142">
        <v>141</v>
      </c>
      <c r="B142" t="s">
        <v>37</v>
      </c>
      <c r="E142">
        <v>0</v>
      </c>
      <c r="F142">
        <v>0</v>
      </c>
      <c r="G142">
        <f t="shared" si="4"/>
        <v>0</v>
      </c>
      <c r="H142" t="e">
        <f t="shared" si="5"/>
        <v>#DIV/0!</v>
      </c>
      <c r="J142">
        <v>8</v>
      </c>
    </row>
    <row r="143" spans="1:10" x14ac:dyDescent="0.25">
      <c r="A143">
        <v>142</v>
      </c>
      <c r="B143" t="s">
        <v>38</v>
      </c>
      <c r="C143">
        <v>9</v>
      </c>
      <c r="D143">
        <v>3.7037037037037E-2</v>
      </c>
      <c r="E143">
        <v>121904.76</v>
      </c>
      <c r="F143">
        <v>98547.82</v>
      </c>
      <c r="G143">
        <f t="shared" si="4"/>
        <v>23356.939999999988</v>
      </c>
      <c r="H143">
        <f t="shared" si="5"/>
        <v>0.23701122967509566</v>
      </c>
      <c r="J143">
        <v>8</v>
      </c>
    </row>
    <row r="144" spans="1:10" x14ac:dyDescent="0.25">
      <c r="A144">
        <v>143</v>
      </c>
      <c r="B144" t="s">
        <v>39</v>
      </c>
      <c r="C144">
        <v>15</v>
      </c>
      <c r="D144">
        <v>6.1728395061728399E-2</v>
      </c>
      <c r="E144">
        <v>248884</v>
      </c>
      <c r="F144">
        <v>161803.04999999999</v>
      </c>
      <c r="G144">
        <f t="shared" si="4"/>
        <v>87080.950000000012</v>
      </c>
      <c r="H144">
        <f t="shared" si="5"/>
        <v>0.53819102915550743</v>
      </c>
      <c r="J144">
        <v>8</v>
      </c>
    </row>
    <row r="145" spans="1:10" x14ac:dyDescent="0.25">
      <c r="A145">
        <v>144</v>
      </c>
      <c r="B145" t="s">
        <v>40</v>
      </c>
      <c r="C145">
        <v>16</v>
      </c>
      <c r="D145">
        <v>6.5843621399177002E-2</v>
      </c>
      <c r="E145">
        <v>197830.61</v>
      </c>
      <c r="F145">
        <v>194979.18</v>
      </c>
      <c r="G145">
        <f t="shared" si="4"/>
        <v>2851.429999999993</v>
      </c>
      <c r="H145">
        <f t="shared" si="5"/>
        <v>1.4624279371776992E-2</v>
      </c>
      <c r="J145">
        <v>8</v>
      </c>
    </row>
    <row r="146" spans="1:10" x14ac:dyDescent="0.25">
      <c r="A146">
        <v>145</v>
      </c>
      <c r="B146" t="s">
        <v>41</v>
      </c>
      <c r="C146">
        <v>0</v>
      </c>
      <c r="D146">
        <v>0</v>
      </c>
      <c r="E146">
        <v>0</v>
      </c>
      <c r="F146">
        <v>0</v>
      </c>
      <c r="G146">
        <f t="shared" si="4"/>
        <v>0</v>
      </c>
      <c r="H146" t="e">
        <f t="shared" si="5"/>
        <v>#DIV/0!</v>
      </c>
      <c r="J146">
        <v>8</v>
      </c>
    </row>
    <row r="147" spans="1:10" x14ac:dyDescent="0.25">
      <c r="A147">
        <v>146</v>
      </c>
      <c r="B147" t="s">
        <v>42</v>
      </c>
      <c r="D147">
        <v>0</v>
      </c>
      <c r="E147">
        <v>0</v>
      </c>
      <c r="F147">
        <v>0</v>
      </c>
      <c r="G147">
        <f t="shared" si="4"/>
        <v>0</v>
      </c>
      <c r="H147" t="e">
        <f t="shared" si="5"/>
        <v>#DIV/0!</v>
      </c>
      <c r="J147">
        <v>8</v>
      </c>
    </row>
    <row r="148" spans="1:10" x14ac:dyDescent="0.25">
      <c r="A148">
        <v>147</v>
      </c>
      <c r="B148" t="s">
        <v>43</v>
      </c>
      <c r="C148">
        <v>8</v>
      </c>
      <c r="D148">
        <v>3.2921810699588501E-2</v>
      </c>
      <c r="E148">
        <v>92457.14</v>
      </c>
      <c r="F148">
        <v>95020.69</v>
      </c>
      <c r="G148">
        <f t="shared" si="4"/>
        <v>-2563.5500000000029</v>
      </c>
      <c r="H148">
        <f t="shared" si="5"/>
        <v>-2.697886113013916E-2</v>
      </c>
      <c r="J148">
        <v>8</v>
      </c>
    </row>
    <row r="149" spans="1:10" x14ac:dyDescent="0.25">
      <c r="A149">
        <v>148</v>
      </c>
      <c r="B149" t="s">
        <v>44</v>
      </c>
      <c r="C149">
        <v>50</v>
      </c>
      <c r="D149">
        <v>0.20576131687242799</v>
      </c>
      <c r="E149">
        <v>914767.37</v>
      </c>
      <c r="F149">
        <v>878356.65</v>
      </c>
      <c r="G149">
        <f t="shared" si="4"/>
        <v>36410.719999999972</v>
      </c>
      <c r="H149">
        <f t="shared" si="5"/>
        <v>4.1453229733047471E-2</v>
      </c>
      <c r="J149">
        <v>8</v>
      </c>
    </row>
    <row r="150" spans="1:10" x14ac:dyDescent="0.25">
      <c r="A150">
        <v>149</v>
      </c>
      <c r="B150" t="s">
        <v>45</v>
      </c>
      <c r="C150">
        <v>111</v>
      </c>
      <c r="D150">
        <v>0.45679012345678999</v>
      </c>
      <c r="E150">
        <v>1298067.57</v>
      </c>
      <c r="F150">
        <v>1297462.24</v>
      </c>
      <c r="G150">
        <f t="shared" si="4"/>
        <v>605.33000000007451</v>
      </c>
      <c r="H150">
        <f t="shared" si="5"/>
        <v>4.6654922304334228E-4</v>
      </c>
      <c r="J150">
        <v>8</v>
      </c>
    </row>
    <row r="151" spans="1:10" x14ac:dyDescent="0.25">
      <c r="A151">
        <v>150</v>
      </c>
      <c r="B151" t="s">
        <v>46</v>
      </c>
      <c r="D151">
        <v>0</v>
      </c>
      <c r="E151">
        <v>0</v>
      </c>
      <c r="F151">
        <v>0</v>
      </c>
      <c r="G151">
        <f t="shared" si="4"/>
        <v>0</v>
      </c>
      <c r="H151" t="e">
        <f t="shared" si="5"/>
        <v>#DIV/0!</v>
      </c>
      <c r="J151">
        <v>8</v>
      </c>
    </row>
    <row r="152" spans="1:10" x14ac:dyDescent="0.25">
      <c r="A152">
        <v>151</v>
      </c>
      <c r="B152" t="s">
        <v>47</v>
      </c>
      <c r="C152">
        <v>0</v>
      </c>
      <c r="D152">
        <v>0</v>
      </c>
      <c r="E152">
        <v>0</v>
      </c>
      <c r="F152">
        <v>0</v>
      </c>
      <c r="G152">
        <f t="shared" si="4"/>
        <v>0</v>
      </c>
      <c r="H152" t="e">
        <f t="shared" si="5"/>
        <v>#DIV/0!</v>
      </c>
      <c r="J152">
        <v>8</v>
      </c>
    </row>
    <row r="153" spans="1:10" x14ac:dyDescent="0.25">
      <c r="A153">
        <v>152</v>
      </c>
      <c r="B153" t="s">
        <v>48</v>
      </c>
      <c r="C153">
        <v>0</v>
      </c>
      <c r="D153">
        <v>0</v>
      </c>
      <c r="E153">
        <v>0</v>
      </c>
      <c r="G153">
        <f t="shared" si="4"/>
        <v>0</v>
      </c>
      <c r="H153" t="e">
        <f t="shared" si="5"/>
        <v>#DIV/0!</v>
      </c>
      <c r="J153">
        <v>8</v>
      </c>
    </row>
    <row r="154" spans="1:10" x14ac:dyDescent="0.25">
      <c r="A154">
        <v>153</v>
      </c>
      <c r="B154" t="s">
        <v>49</v>
      </c>
      <c r="C154">
        <v>8</v>
      </c>
      <c r="D154">
        <v>3.2921810699588501E-2</v>
      </c>
      <c r="E154">
        <v>125942.86</v>
      </c>
      <c r="F154">
        <v>73318.09</v>
      </c>
      <c r="G154">
        <f t="shared" si="4"/>
        <v>52624.770000000004</v>
      </c>
      <c r="H154">
        <f t="shared" si="5"/>
        <v>0.71775969614047508</v>
      </c>
      <c r="J154">
        <v>8</v>
      </c>
    </row>
    <row r="155" spans="1:10" x14ac:dyDescent="0.25">
      <c r="A155">
        <v>154</v>
      </c>
      <c r="B155" t="s">
        <v>50</v>
      </c>
      <c r="D155">
        <v>0</v>
      </c>
      <c r="E155">
        <v>765871.83</v>
      </c>
      <c r="F155">
        <v>758059.47</v>
      </c>
      <c r="G155">
        <f t="shared" si="4"/>
        <v>7812.359999999986</v>
      </c>
      <c r="H155">
        <f t="shared" si="5"/>
        <v>1.0305734984090346E-2</v>
      </c>
      <c r="J155">
        <v>8</v>
      </c>
    </row>
    <row r="156" spans="1:10" x14ac:dyDescent="0.25">
      <c r="A156">
        <v>155</v>
      </c>
      <c r="B156" t="s">
        <v>51</v>
      </c>
      <c r="D156">
        <v>0</v>
      </c>
      <c r="E156">
        <v>345123.98</v>
      </c>
      <c r="F156">
        <v>343860.54</v>
      </c>
      <c r="G156">
        <f t="shared" si="4"/>
        <v>1263.4400000000023</v>
      </c>
      <c r="H156">
        <f t="shared" si="5"/>
        <v>3.6742802765330458E-3</v>
      </c>
      <c r="J156">
        <v>8</v>
      </c>
    </row>
    <row r="157" spans="1:10" x14ac:dyDescent="0.25">
      <c r="A157">
        <v>156</v>
      </c>
      <c r="B157" t="s">
        <v>52</v>
      </c>
      <c r="C157">
        <v>17</v>
      </c>
      <c r="D157">
        <v>6.9958847736625501E-2</v>
      </c>
      <c r="E157">
        <v>326593.53000000003</v>
      </c>
      <c r="F157">
        <v>313499.71000000002</v>
      </c>
      <c r="G157">
        <f t="shared" si="4"/>
        <v>13093.820000000007</v>
      </c>
      <c r="H157">
        <f t="shared" si="5"/>
        <v>4.1766609608666003E-2</v>
      </c>
      <c r="J157">
        <v>8</v>
      </c>
    </row>
    <row r="158" spans="1:10" x14ac:dyDescent="0.25">
      <c r="A158">
        <v>157</v>
      </c>
      <c r="B158" t="s">
        <v>62</v>
      </c>
      <c r="C158">
        <v>1</v>
      </c>
      <c r="E158">
        <v>6015.2</v>
      </c>
      <c r="F158">
        <v>5714.56</v>
      </c>
      <c r="G158">
        <f t="shared" si="4"/>
        <v>300.63999999999942</v>
      </c>
      <c r="H158">
        <f t="shared" si="5"/>
        <v>5.2609474745212124E-2</v>
      </c>
      <c r="J158">
        <v>8</v>
      </c>
    </row>
    <row r="159" spans="1:10" x14ac:dyDescent="0.25">
      <c r="A159">
        <v>158</v>
      </c>
      <c r="B159" t="s">
        <v>59</v>
      </c>
      <c r="E159">
        <v>889174.76</v>
      </c>
      <c r="F159">
        <v>867221.34</v>
      </c>
      <c r="G159">
        <f t="shared" si="4"/>
        <v>21953.420000000042</v>
      </c>
      <c r="H159">
        <f t="shared" si="5"/>
        <v>2.5314667648745869E-2</v>
      </c>
      <c r="J159">
        <v>8</v>
      </c>
    </row>
    <row r="160" spans="1:10" x14ac:dyDescent="0.25">
      <c r="A160">
        <v>159</v>
      </c>
      <c r="B160" t="s">
        <v>53</v>
      </c>
      <c r="D160">
        <v>0</v>
      </c>
      <c r="G160">
        <f t="shared" si="4"/>
        <v>0</v>
      </c>
      <c r="H160" t="e">
        <f t="shared" si="5"/>
        <v>#DIV/0!</v>
      </c>
      <c r="J160">
        <v>8</v>
      </c>
    </row>
    <row r="161" spans="1:10" x14ac:dyDescent="0.25">
      <c r="A161">
        <v>160</v>
      </c>
      <c r="B161" t="s">
        <v>56</v>
      </c>
      <c r="C161">
        <v>1</v>
      </c>
      <c r="D161">
        <v>4.11522633744856E-3</v>
      </c>
      <c r="E161">
        <v>15595.24</v>
      </c>
      <c r="F161">
        <v>15163.74</v>
      </c>
      <c r="G161">
        <f t="shared" si="4"/>
        <v>431.5</v>
      </c>
      <c r="H161">
        <f t="shared" si="5"/>
        <v>2.8456040528260181E-2</v>
      </c>
      <c r="J161">
        <v>8</v>
      </c>
    </row>
    <row r="162" spans="1:10" x14ac:dyDescent="0.25">
      <c r="A162">
        <v>161</v>
      </c>
      <c r="B162" t="s">
        <v>60</v>
      </c>
      <c r="C162">
        <v>1</v>
      </c>
      <c r="D162">
        <v>4.11522633744856E-3</v>
      </c>
      <c r="E162">
        <v>6913.02</v>
      </c>
      <c r="F162">
        <v>6564.31</v>
      </c>
      <c r="G162">
        <f t="shared" si="4"/>
        <v>348.71000000000004</v>
      </c>
      <c r="H162">
        <f t="shared" si="5"/>
        <v>5.3122110320810566E-2</v>
      </c>
      <c r="J162">
        <v>8</v>
      </c>
    </row>
    <row r="163" spans="1:10" x14ac:dyDescent="0.25">
      <c r="A163">
        <v>162</v>
      </c>
      <c r="B163" t="s">
        <v>63</v>
      </c>
      <c r="C163">
        <v>6</v>
      </c>
      <c r="D163">
        <v>2.4691358024691398E-2</v>
      </c>
      <c r="E163">
        <v>137904</v>
      </c>
      <c r="F163">
        <v>160200.03</v>
      </c>
      <c r="G163">
        <f t="shared" si="4"/>
        <v>-22296.03</v>
      </c>
      <c r="H163">
        <f t="shared" si="5"/>
        <v>-0.13917619116550728</v>
      </c>
      <c r="J163">
        <v>8</v>
      </c>
    </row>
    <row r="164" spans="1:10" x14ac:dyDescent="0.25">
      <c r="A164">
        <v>163</v>
      </c>
      <c r="B164" t="s">
        <v>36</v>
      </c>
      <c r="C164">
        <v>0</v>
      </c>
      <c r="D164">
        <v>0</v>
      </c>
      <c r="F164">
        <v>0</v>
      </c>
      <c r="G164">
        <f t="shared" si="4"/>
        <v>0</v>
      </c>
      <c r="H164" t="e">
        <f t="shared" si="5"/>
        <v>#DIV/0!</v>
      </c>
      <c r="J164">
        <v>9</v>
      </c>
    </row>
    <row r="165" spans="1:10" x14ac:dyDescent="0.25">
      <c r="A165">
        <v>164</v>
      </c>
      <c r="B165" t="s">
        <v>37</v>
      </c>
      <c r="E165">
        <v>0</v>
      </c>
      <c r="F165">
        <v>0</v>
      </c>
      <c r="G165">
        <f t="shared" si="4"/>
        <v>0</v>
      </c>
      <c r="H165" t="e">
        <f t="shared" si="5"/>
        <v>#DIV/0!</v>
      </c>
      <c r="J165">
        <v>9</v>
      </c>
    </row>
    <row r="166" spans="1:10" x14ac:dyDescent="0.25">
      <c r="A166">
        <v>165</v>
      </c>
      <c r="B166" t="s">
        <v>38</v>
      </c>
      <c r="C166">
        <v>10</v>
      </c>
      <c r="D166">
        <v>4.0485829959514198E-2</v>
      </c>
      <c r="E166">
        <v>121904.76</v>
      </c>
      <c r="F166">
        <v>99479.19</v>
      </c>
      <c r="G166">
        <f t="shared" si="4"/>
        <v>22425.569999999992</v>
      </c>
      <c r="H166">
        <f t="shared" si="5"/>
        <v>0.22542976073689375</v>
      </c>
      <c r="J166">
        <v>9</v>
      </c>
    </row>
    <row r="167" spans="1:10" x14ac:dyDescent="0.25">
      <c r="A167">
        <v>166</v>
      </c>
      <c r="B167" t="s">
        <v>39</v>
      </c>
      <c r="C167">
        <v>15</v>
      </c>
      <c r="D167">
        <v>6.0728744939271301E-2</v>
      </c>
      <c r="E167">
        <v>248884</v>
      </c>
      <c r="F167">
        <v>161803.04999999999</v>
      </c>
      <c r="G167">
        <f t="shared" si="4"/>
        <v>87080.950000000012</v>
      </c>
      <c r="H167">
        <f t="shared" si="5"/>
        <v>0.53819102915550743</v>
      </c>
      <c r="J167">
        <v>9</v>
      </c>
    </row>
    <row r="168" spans="1:10" x14ac:dyDescent="0.25">
      <c r="A168">
        <v>167</v>
      </c>
      <c r="B168" t="s">
        <v>40</v>
      </c>
      <c r="C168">
        <v>12</v>
      </c>
      <c r="D168">
        <v>4.8582995951416998E-2</v>
      </c>
      <c r="E168">
        <v>191482.86</v>
      </c>
      <c r="F168">
        <v>192379.28</v>
      </c>
      <c r="G168">
        <f t="shared" si="4"/>
        <v>-896.42000000001281</v>
      </c>
      <c r="H168">
        <f t="shared" si="5"/>
        <v>-4.6596494175464888E-3</v>
      </c>
      <c r="J168">
        <v>9</v>
      </c>
    </row>
    <row r="169" spans="1:10" x14ac:dyDescent="0.25">
      <c r="A169">
        <v>168</v>
      </c>
      <c r="B169" t="s">
        <v>41</v>
      </c>
      <c r="C169">
        <v>0</v>
      </c>
      <c r="D169">
        <v>0</v>
      </c>
      <c r="E169">
        <v>0</v>
      </c>
      <c r="F169">
        <v>0</v>
      </c>
      <c r="G169">
        <f t="shared" si="4"/>
        <v>0</v>
      </c>
      <c r="H169" t="e">
        <f t="shared" si="5"/>
        <v>#DIV/0!</v>
      </c>
      <c r="J169">
        <v>9</v>
      </c>
    </row>
    <row r="170" spans="1:10" x14ac:dyDescent="0.25">
      <c r="A170">
        <v>169</v>
      </c>
      <c r="B170" t="s">
        <v>42</v>
      </c>
      <c r="D170">
        <v>0</v>
      </c>
      <c r="E170">
        <v>0</v>
      </c>
      <c r="F170">
        <v>0</v>
      </c>
      <c r="G170">
        <f t="shared" si="4"/>
        <v>0</v>
      </c>
      <c r="H170" t="e">
        <f t="shared" si="5"/>
        <v>#DIV/0!</v>
      </c>
      <c r="J170">
        <v>9</v>
      </c>
    </row>
    <row r="171" spans="1:10" x14ac:dyDescent="0.25">
      <c r="A171">
        <v>170</v>
      </c>
      <c r="B171" t="s">
        <v>43</v>
      </c>
      <c r="C171">
        <v>7</v>
      </c>
      <c r="D171">
        <v>2.8340080971659899E-2</v>
      </c>
      <c r="E171">
        <v>92457.14</v>
      </c>
      <c r="F171">
        <v>83871.929999999993</v>
      </c>
      <c r="G171">
        <f t="shared" si="4"/>
        <v>8585.2100000000064</v>
      </c>
      <c r="H171">
        <f t="shared" si="5"/>
        <v>0.10236094483577529</v>
      </c>
      <c r="J171">
        <v>9</v>
      </c>
    </row>
    <row r="172" spans="1:10" x14ac:dyDescent="0.25">
      <c r="A172">
        <v>171</v>
      </c>
      <c r="B172" t="s">
        <v>44</v>
      </c>
      <c r="C172">
        <v>53</v>
      </c>
      <c r="D172">
        <v>0.21457489878542499</v>
      </c>
      <c r="E172">
        <v>905979.79</v>
      </c>
      <c r="F172">
        <v>897961.92</v>
      </c>
      <c r="G172">
        <f t="shared" si="4"/>
        <v>8017.8699999999953</v>
      </c>
      <c r="H172">
        <f t="shared" si="5"/>
        <v>8.9289643819194416E-3</v>
      </c>
      <c r="J172">
        <v>9</v>
      </c>
    </row>
    <row r="173" spans="1:10" x14ac:dyDescent="0.25">
      <c r="A173">
        <v>172</v>
      </c>
      <c r="B173" t="s">
        <v>45</v>
      </c>
      <c r="C173">
        <v>118</v>
      </c>
      <c r="D173">
        <v>0.477732793522267</v>
      </c>
      <c r="E173">
        <v>1356797.59</v>
      </c>
      <c r="F173">
        <v>1305288.6100000001</v>
      </c>
      <c r="G173">
        <f t="shared" si="4"/>
        <v>51508.979999999981</v>
      </c>
      <c r="H173">
        <f t="shared" si="5"/>
        <v>3.9461755511679505E-2</v>
      </c>
      <c r="J173">
        <v>9</v>
      </c>
    </row>
    <row r="174" spans="1:10" x14ac:dyDescent="0.25">
      <c r="A174">
        <v>173</v>
      </c>
      <c r="B174" t="s">
        <v>46</v>
      </c>
      <c r="D174">
        <v>0</v>
      </c>
      <c r="E174">
        <v>0</v>
      </c>
      <c r="F174">
        <v>0</v>
      </c>
      <c r="G174">
        <f t="shared" si="4"/>
        <v>0</v>
      </c>
      <c r="H174" t="e">
        <f t="shared" si="5"/>
        <v>#DIV/0!</v>
      </c>
      <c r="J174">
        <v>9</v>
      </c>
    </row>
    <row r="175" spans="1:10" x14ac:dyDescent="0.25">
      <c r="A175">
        <v>174</v>
      </c>
      <c r="B175" t="s">
        <v>47</v>
      </c>
      <c r="C175">
        <v>0</v>
      </c>
      <c r="D175">
        <v>0</v>
      </c>
      <c r="E175">
        <v>0</v>
      </c>
      <c r="F175">
        <v>0</v>
      </c>
      <c r="G175">
        <f t="shared" si="4"/>
        <v>0</v>
      </c>
      <c r="H175" t="e">
        <f t="shared" si="5"/>
        <v>#DIV/0!</v>
      </c>
      <c r="J175">
        <v>9</v>
      </c>
    </row>
    <row r="176" spans="1:10" x14ac:dyDescent="0.25">
      <c r="A176">
        <v>175</v>
      </c>
      <c r="B176" t="s">
        <v>48</v>
      </c>
      <c r="C176">
        <v>0</v>
      </c>
      <c r="D176">
        <v>0</v>
      </c>
      <c r="E176">
        <v>0</v>
      </c>
      <c r="G176">
        <f t="shared" si="4"/>
        <v>0</v>
      </c>
      <c r="H176" t="e">
        <f t="shared" si="5"/>
        <v>#DIV/0!</v>
      </c>
      <c r="J176">
        <v>9</v>
      </c>
    </row>
    <row r="177" spans="1:10" x14ac:dyDescent="0.25">
      <c r="A177">
        <v>176</v>
      </c>
      <c r="B177" t="s">
        <v>49</v>
      </c>
      <c r="D177">
        <v>0</v>
      </c>
      <c r="F177">
        <v>51737.31</v>
      </c>
      <c r="G177">
        <f t="shared" si="4"/>
        <v>-51737.31</v>
      </c>
      <c r="H177">
        <f t="shared" si="5"/>
        <v>-1</v>
      </c>
      <c r="J177">
        <v>9</v>
      </c>
    </row>
    <row r="178" spans="1:10" x14ac:dyDescent="0.25">
      <c r="A178">
        <v>177</v>
      </c>
      <c r="B178" t="s">
        <v>50</v>
      </c>
      <c r="D178">
        <v>0</v>
      </c>
      <c r="E178">
        <v>826581.41</v>
      </c>
      <c r="F178">
        <v>823630.33</v>
      </c>
      <c r="G178">
        <f t="shared" si="4"/>
        <v>2951.0800000000745</v>
      </c>
      <c r="H178">
        <f t="shared" si="5"/>
        <v>3.5830152102340313E-3</v>
      </c>
      <c r="J178">
        <v>9</v>
      </c>
    </row>
    <row r="179" spans="1:10" x14ac:dyDescent="0.25">
      <c r="A179">
        <v>178</v>
      </c>
      <c r="B179" t="s">
        <v>51</v>
      </c>
      <c r="D179">
        <v>0</v>
      </c>
      <c r="E179">
        <v>360601.76</v>
      </c>
      <c r="F179">
        <v>359226.19</v>
      </c>
      <c r="G179">
        <f t="shared" si="4"/>
        <v>1375.570000000007</v>
      </c>
      <c r="H179">
        <f t="shared" si="5"/>
        <v>3.8292586629054162E-3</v>
      </c>
      <c r="J179">
        <v>9</v>
      </c>
    </row>
    <row r="180" spans="1:10" x14ac:dyDescent="0.25">
      <c r="A180">
        <v>179</v>
      </c>
      <c r="B180" t="s">
        <v>52</v>
      </c>
      <c r="C180">
        <v>16</v>
      </c>
      <c r="D180">
        <v>6.47773279352227E-2</v>
      </c>
      <c r="E180">
        <v>284582.2</v>
      </c>
      <c r="F180">
        <v>261840.03</v>
      </c>
      <c r="G180">
        <f t="shared" si="4"/>
        <v>22742.170000000013</v>
      </c>
      <c r="H180">
        <f t="shared" si="5"/>
        <v>8.6855206975037444E-2</v>
      </c>
      <c r="J180">
        <v>9</v>
      </c>
    </row>
    <row r="181" spans="1:10" x14ac:dyDescent="0.25">
      <c r="A181">
        <v>180</v>
      </c>
      <c r="B181" t="s">
        <v>62</v>
      </c>
      <c r="C181">
        <v>4</v>
      </c>
      <c r="E181">
        <v>56735.99</v>
      </c>
      <c r="F181">
        <v>51820.06</v>
      </c>
      <c r="G181">
        <f t="shared" si="4"/>
        <v>4915.93</v>
      </c>
      <c r="H181">
        <f t="shared" si="5"/>
        <v>9.4865386107233385E-2</v>
      </c>
      <c r="J181">
        <v>9</v>
      </c>
    </row>
    <row r="182" spans="1:10" x14ac:dyDescent="0.25">
      <c r="A182">
        <v>181</v>
      </c>
      <c r="B182" t="s">
        <v>59</v>
      </c>
      <c r="E182">
        <v>881369.09</v>
      </c>
      <c r="F182">
        <v>869464.33</v>
      </c>
      <c r="G182">
        <f t="shared" si="4"/>
        <v>11904.760000000009</v>
      </c>
      <c r="H182">
        <f t="shared" si="5"/>
        <v>1.3692062559944247E-2</v>
      </c>
      <c r="J182">
        <v>9</v>
      </c>
    </row>
    <row r="183" spans="1:10" x14ac:dyDescent="0.25">
      <c r="A183">
        <v>182</v>
      </c>
      <c r="B183" t="s">
        <v>53</v>
      </c>
      <c r="D183">
        <v>0</v>
      </c>
      <c r="G183">
        <f t="shared" si="4"/>
        <v>0</v>
      </c>
      <c r="H183" t="e">
        <f t="shared" si="5"/>
        <v>#DIV/0!</v>
      </c>
      <c r="J183">
        <v>9</v>
      </c>
    </row>
    <row r="184" spans="1:10" x14ac:dyDescent="0.25">
      <c r="A184">
        <v>183</v>
      </c>
      <c r="B184" t="s">
        <v>56</v>
      </c>
      <c r="C184">
        <v>1</v>
      </c>
      <c r="D184">
        <v>4.0485829959514196E-3</v>
      </c>
      <c r="E184">
        <v>15595.24</v>
      </c>
      <c r="F184">
        <v>14500</v>
      </c>
      <c r="G184">
        <f t="shared" si="4"/>
        <v>1095.2399999999998</v>
      </c>
      <c r="H184">
        <f t="shared" si="5"/>
        <v>7.5533793103448266E-2</v>
      </c>
      <c r="J184">
        <v>9</v>
      </c>
    </row>
    <row r="185" spans="1:10" x14ac:dyDescent="0.25">
      <c r="A185">
        <v>184</v>
      </c>
      <c r="B185" t="s">
        <v>60</v>
      </c>
      <c r="C185">
        <v>1</v>
      </c>
      <c r="D185">
        <v>4.0485829959514196E-3</v>
      </c>
      <c r="E185">
        <v>6388.67</v>
      </c>
      <c r="F185">
        <v>6008.41</v>
      </c>
      <c r="G185">
        <f t="shared" si="4"/>
        <v>380.26000000000022</v>
      </c>
      <c r="H185">
        <f t="shared" si="5"/>
        <v>6.3287958045472964E-2</v>
      </c>
      <c r="J185">
        <v>9</v>
      </c>
    </row>
    <row r="186" spans="1:10" x14ac:dyDescent="0.25">
      <c r="A186">
        <v>185</v>
      </c>
      <c r="B186" t="s">
        <v>63</v>
      </c>
      <c r="C186">
        <v>10</v>
      </c>
      <c r="D186">
        <v>4.0485829959514198E-2</v>
      </c>
      <c r="E186">
        <v>136733.74</v>
      </c>
      <c r="F186">
        <v>282876.90999999997</v>
      </c>
      <c r="G186">
        <f t="shared" si="4"/>
        <v>-146143.16999999998</v>
      </c>
      <c r="H186">
        <f t="shared" si="5"/>
        <v>-0.51663166852324571</v>
      </c>
      <c r="J186">
        <v>9</v>
      </c>
    </row>
    <row r="187" spans="1:10" x14ac:dyDescent="0.25">
      <c r="A187">
        <v>186</v>
      </c>
      <c r="B187" t="s">
        <v>36</v>
      </c>
      <c r="D187">
        <v>0</v>
      </c>
      <c r="F187">
        <v>0</v>
      </c>
      <c r="G187">
        <f t="shared" si="4"/>
        <v>0</v>
      </c>
      <c r="H187" t="e">
        <f t="shared" si="5"/>
        <v>#DIV/0!</v>
      </c>
      <c r="J187">
        <v>10</v>
      </c>
    </row>
    <row r="188" spans="1:10" x14ac:dyDescent="0.25">
      <c r="A188">
        <v>187</v>
      </c>
      <c r="B188" t="s">
        <v>37</v>
      </c>
      <c r="E188">
        <v>0</v>
      </c>
      <c r="F188">
        <v>0</v>
      </c>
      <c r="G188">
        <f t="shared" si="4"/>
        <v>0</v>
      </c>
      <c r="H188" t="e">
        <f t="shared" si="5"/>
        <v>#DIV/0!</v>
      </c>
      <c r="J188">
        <v>10</v>
      </c>
    </row>
    <row r="189" spans="1:10" x14ac:dyDescent="0.25">
      <c r="A189">
        <v>188</v>
      </c>
      <c r="B189" t="s">
        <v>38</v>
      </c>
      <c r="C189">
        <v>10</v>
      </c>
      <c r="D189">
        <v>3.7174721189591101E-2</v>
      </c>
      <c r="E189">
        <v>177142.86</v>
      </c>
      <c r="F189">
        <v>97241.46</v>
      </c>
      <c r="G189">
        <f t="shared" si="4"/>
        <v>79901.39999999998</v>
      </c>
      <c r="H189">
        <f t="shared" si="5"/>
        <v>0.82168038200989546</v>
      </c>
      <c r="J189">
        <v>10</v>
      </c>
    </row>
    <row r="190" spans="1:10" x14ac:dyDescent="0.25">
      <c r="A190">
        <v>189</v>
      </c>
      <c r="B190" t="s">
        <v>39</v>
      </c>
      <c r="C190">
        <v>15</v>
      </c>
      <c r="D190">
        <v>5.5762081784386602E-2</v>
      </c>
      <c r="E190">
        <v>248884</v>
      </c>
      <c r="F190">
        <v>162135</v>
      </c>
      <c r="G190">
        <f t="shared" si="4"/>
        <v>86749</v>
      </c>
      <c r="H190">
        <f t="shared" si="5"/>
        <v>0.53504178616584941</v>
      </c>
      <c r="J190">
        <v>10</v>
      </c>
    </row>
    <row r="191" spans="1:10" x14ac:dyDescent="0.25">
      <c r="A191">
        <v>190</v>
      </c>
      <c r="B191" t="s">
        <v>40</v>
      </c>
      <c r="C191">
        <v>12</v>
      </c>
      <c r="D191">
        <v>4.4609665427509299E-2</v>
      </c>
      <c r="E191">
        <v>175790.86</v>
      </c>
      <c r="F191">
        <v>166250.84</v>
      </c>
      <c r="G191">
        <f t="shared" si="4"/>
        <v>9540.0199999999895</v>
      </c>
      <c r="H191">
        <f t="shared" si="5"/>
        <v>5.7383289010750196E-2</v>
      </c>
      <c r="J191">
        <v>10</v>
      </c>
    </row>
    <row r="192" spans="1:10" x14ac:dyDescent="0.25">
      <c r="A192">
        <v>191</v>
      </c>
      <c r="B192" t="s">
        <v>41</v>
      </c>
      <c r="D192">
        <v>0</v>
      </c>
      <c r="E192">
        <v>0</v>
      </c>
      <c r="F192">
        <v>0</v>
      </c>
      <c r="G192">
        <f t="shared" si="4"/>
        <v>0</v>
      </c>
      <c r="H192" t="e">
        <f t="shared" si="5"/>
        <v>#DIV/0!</v>
      </c>
      <c r="J192">
        <v>10</v>
      </c>
    </row>
    <row r="193" spans="1:10" x14ac:dyDescent="0.25">
      <c r="A193">
        <v>192</v>
      </c>
      <c r="B193" t="s">
        <v>42</v>
      </c>
      <c r="D193">
        <v>0</v>
      </c>
      <c r="E193">
        <v>0</v>
      </c>
      <c r="F193">
        <v>0</v>
      </c>
      <c r="G193">
        <f t="shared" si="4"/>
        <v>0</v>
      </c>
      <c r="H193" t="e">
        <f t="shared" si="5"/>
        <v>#DIV/0!</v>
      </c>
      <c r="J193">
        <v>10</v>
      </c>
    </row>
    <row r="194" spans="1:10" x14ac:dyDescent="0.25">
      <c r="A194">
        <v>193</v>
      </c>
      <c r="B194" t="s">
        <v>43</v>
      </c>
      <c r="C194">
        <v>7</v>
      </c>
      <c r="D194">
        <v>2.60223048327138E-2</v>
      </c>
      <c r="E194">
        <v>92457.14</v>
      </c>
      <c r="F194">
        <v>81678.05</v>
      </c>
      <c r="G194">
        <f t="shared" si="4"/>
        <v>10779.089999999997</v>
      </c>
      <c r="H194">
        <f t="shared" si="5"/>
        <v>0.13197046207640847</v>
      </c>
      <c r="J194">
        <v>10</v>
      </c>
    </row>
    <row r="195" spans="1:10" x14ac:dyDescent="0.25">
      <c r="A195">
        <v>194</v>
      </c>
      <c r="B195" t="s">
        <v>44</v>
      </c>
      <c r="C195">
        <v>53</v>
      </c>
      <c r="D195">
        <v>0.19702602230483299</v>
      </c>
      <c r="E195">
        <v>967877.49</v>
      </c>
      <c r="F195">
        <v>934627.73</v>
      </c>
      <c r="G195">
        <f t="shared" ref="G195:G258" si="6">E195-F195</f>
        <v>33249.760000000009</v>
      </c>
      <c r="H195">
        <f t="shared" ref="H195:H258" si="7">G195/F195</f>
        <v>3.5575404979691763E-2</v>
      </c>
      <c r="J195">
        <v>10</v>
      </c>
    </row>
    <row r="196" spans="1:10" x14ac:dyDescent="0.25">
      <c r="A196">
        <v>195</v>
      </c>
      <c r="B196" t="s">
        <v>45</v>
      </c>
      <c r="C196">
        <v>139</v>
      </c>
      <c r="D196">
        <v>0.51672862453531598</v>
      </c>
      <c r="E196">
        <v>1398630.61</v>
      </c>
      <c r="F196">
        <v>1378622.5</v>
      </c>
      <c r="G196">
        <f t="shared" si="6"/>
        <v>20008.110000000102</v>
      </c>
      <c r="H196">
        <f t="shared" si="7"/>
        <v>1.4513117260163752E-2</v>
      </c>
      <c r="J196">
        <v>10</v>
      </c>
    </row>
    <row r="197" spans="1:10" x14ac:dyDescent="0.25">
      <c r="A197">
        <v>196</v>
      </c>
      <c r="B197" t="s">
        <v>46</v>
      </c>
      <c r="D197">
        <v>0</v>
      </c>
      <c r="E197">
        <v>0</v>
      </c>
      <c r="F197">
        <v>0</v>
      </c>
      <c r="G197">
        <f t="shared" si="6"/>
        <v>0</v>
      </c>
      <c r="H197" t="e">
        <f t="shared" si="7"/>
        <v>#DIV/0!</v>
      </c>
      <c r="J197">
        <v>10</v>
      </c>
    </row>
    <row r="198" spans="1:10" x14ac:dyDescent="0.25">
      <c r="A198">
        <v>197</v>
      </c>
      <c r="B198" t="s">
        <v>47</v>
      </c>
      <c r="D198">
        <v>0</v>
      </c>
      <c r="E198">
        <v>0</v>
      </c>
      <c r="F198">
        <v>0</v>
      </c>
      <c r="G198">
        <f t="shared" si="6"/>
        <v>0</v>
      </c>
      <c r="H198" t="e">
        <f t="shared" si="7"/>
        <v>#DIV/0!</v>
      </c>
      <c r="J198">
        <v>10</v>
      </c>
    </row>
    <row r="199" spans="1:10" x14ac:dyDescent="0.25">
      <c r="A199">
        <v>198</v>
      </c>
      <c r="B199" t="s">
        <v>48</v>
      </c>
      <c r="D199">
        <v>0</v>
      </c>
      <c r="E199">
        <v>0</v>
      </c>
      <c r="G199">
        <f t="shared" si="6"/>
        <v>0</v>
      </c>
      <c r="H199" t="e">
        <f t="shared" si="7"/>
        <v>#DIV/0!</v>
      </c>
      <c r="J199">
        <v>10</v>
      </c>
    </row>
    <row r="200" spans="1:10" x14ac:dyDescent="0.25">
      <c r="A200">
        <v>199</v>
      </c>
      <c r="B200" t="s">
        <v>49</v>
      </c>
      <c r="C200">
        <v>5</v>
      </c>
      <c r="D200">
        <v>1.8587360594795502E-2</v>
      </c>
      <c r="F200">
        <v>44907.08</v>
      </c>
      <c r="G200">
        <f t="shared" si="6"/>
        <v>-44907.08</v>
      </c>
      <c r="H200">
        <f t="shared" si="7"/>
        <v>-1</v>
      </c>
      <c r="J200">
        <v>10</v>
      </c>
    </row>
    <row r="201" spans="1:10" x14ac:dyDescent="0.25">
      <c r="A201">
        <v>200</v>
      </c>
      <c r="B201" t="s">
        <v>50</v>
      </c>
      <c r="D201">
        <v>0</v>
      </c>
      <c r="E201">
        <v>726891.78</v>
      </c>
      <c r="F201">
        <v>718742.27</v>
      </c>
      <c r="G201">
        <f t="shared" si="6"/>
        <v>8149.5100000000093</v>
      </c>
      <c r="H201">
        <f t="shared" si="7"/>
        <v>1.1338570639514508E-2</v>
      </c>
      <c r="J201">
        <v>10</v>
      </c>
    </row>
    <row r="202" spans="1:10" x14ac:dyDescent="0.25">
      <c r="A202">
        <v>201</v>
      </c>
      <c r="B202" t="s">
        <v>51</v>
      </c>
      <c r="D202">
        <v>0</v>
      </c>
      <c r="E202">
        <v>319413.33</v>
      </c>
      <c r="F202">
        <v>314056.19</v>
      </c>
      <c r="G202">
        <f t="shared" si="6"/>
        <v>5357.140000000014</v>
      </c>
      <c r="H202">
        <f t="shared" si="7"/>
        <v>1.7057902918582862E-2</v>
      </c>
      <c r="J202">
        <v>10</v>
      </c>
    </row>
    <row r="203" spans="1:10" x14ac:dyDescent="0.25">
      <c r="A203">
        <v>202</v>
      </c>
      <c r="B203" t="s">
        <v>52</v>
      </c>
      <c r="C203">
        <v>12</v>
      </c>
      <c r="D203">
        <v>4.4609665427509299E-2</v>
      </c>
      <c r="E203">
        <v>279518.2</v>
      </c>
      <c r="F203">
        <v>264787.46000000002</v>
      </c>
      <c r="G203">
        <f t="shared" si="6"/>
        <v>14730.739999999991</v>
      </c>
      <c r="H203">
        <f t="shared" si="7"/>
        <v>5.5632317331039731E-2</v>
      </c>
      <c r="J203">
        <v>10</v>
      </c>
    </row>
    <row r="204" spans="1:10" x14ac:dyDescent="0.25">
      <c r="A204">
        <v>203</v>
      </c>
      <c r="B204" t="s">
        <v>62</v>
      </c>
      <c r="C204">
        <v>4</v>
      </c>
      <c r="E204">
        <v>106616.6</v>
      </c>
      <c r="F204">
        <v>98038.11</v>
      </c>
      <c r="G204">
        <f t="shared" si="6"/>
        <v>8578.4900000000052</v>
      </c>
      <c r="H204">
        <f t="shared" si="7"/>
        <v>8.7501584842873917E-2</v>
      </c>
      <c r="J204">
        <v>10</v>
      </c>
    </row>
    <row r="205" spans="1:10" x14ac:dyDescent="0.25">
      <c r="A205">
        <v>204</v>
      </c>
      <c r="B205" t="s">
        <v>59</v>
      </c>
      <c r="E205">
        <v>884475.64</v>
      </c>
      <c r="F205">
        <v>872570.88</v>
      </c>
      <c r="G205">
        <f t="shared" si="6"/>
        <v>11904.760000000009</v>
      </c>
      <c r="H205">
        <f t="shared" si="7"/>
        <v>1.3643315715509563E-2</v>
      </c>
      <c r="J205">
        <v>10</v>
      </c>
    </row>
    <row r="206" spans="1:10" x14ac:dyDescent="0.25">
      <c r="A206">
        <v>205</v>
      </c>
      <c r="B206" t="s">
        <v>53</v>
      </c>
      <c r="D206">
        <v>0</v>
      </c>
      <c r="G206">
        <f t="shared" si="6"/>
        <v>0</v>
      </c>
      <c r="H206" t="e">
        <f t="shared" si="7"/>
        <v>#DIV/0!</v>
      </c>
      <c r="J206">
        <v>10</v>
      </c>
    </row>
    <row r="207" spans="1:10" x14ac:dyDescent="0.25">
      <c r="A207">
        <v>206</v>
      </c>
      <c r="B207" t="s">
        <v>56</v>
      </c>
      <c r="C207">
        <v>1</v>
      </c>
      <c r="D207">
        <v>3.7174721189591098E-3</v>
      </c>
      <c r="E207">
        <v>9606.02</v>
      </c>
      <c r="F207">
        <v>8953.31</v>
      </c>
      <c r="G207">
        <f t="shared" si="6"/>
        <v>652.71000000000095</v>
      </c>
      <c r="H207">
        <f t="shared" si="7"/>
        <v>7.2901530272044754E-2</v>
      </c>
      <c r="J207">
        <v>10</v>
      </c>
    </row>
    <row r="208" spans="1:10" x14ac:dyDescent="0.25">
      <c r="A208">
        <v>207</v>
      </c>
      <c r="B208" t="s">
        <v>60</v>
      </c>
      <c r="C208">
        <v>2</v>
      </c>
      <c r="D208">
        <v>7.4349442379182196E-3</v>
      </c>
      <c r="E208">
        <v>14950.04</v>
      </c>
      <c r="F208">
        <v>13509.67</v>
      </c>
      <c r="G208">
        <f t="shared" si="6"/>
        <v>1440.3700000000008</v>
      </c>
      <c r="H208">
        <f t="shared" si="7"/>
        <v>0.10661770420743073</v>
      </c>
      <c r="J208">
        <v>10</v>
      </c>
    </row>
    <row r="209" spans="1:10" x14ac:dyDescent="0.25">
      <c r="A209">
        <v>208</v>
      </c>
      <c r="B209" t="s">
        <v>63</v>
      </c>
      <c r="C209">
        <v>7</v>
      </c>
      <c r="D209">
        <v>2.60223048327138E-2</v>
      </c>
      <c r="E209">
        <v>137830.19</v>
      </c>
      <c r="F209">
        <v>111370.38</v>
      </c>
      <c r="G209">
        <f t="shared" si="6"/>
        <v>26459.809999999998</v>
      </c>
      <c r="H209">
        <f t="shared" si="7"/>
        <v>0.23758390695982179</v>
      </c>
      <c r="J209">
        <v>10</v>
      </c>
    </row>
    <row r="210" spans="1:10" x14ac:dyDescent="0.25">
      <c r="A210">
        <v>209</v>
      </c>
      <c r="B210" t="s">
        <v>64</v>
      </c>
      <c r="C210">
        <v>2</v>
      </c>
      <c r="E210">
        <v>20680</v>
      </c>
      <c r="F210">
        <v>19106.25</v>
      </c>
      <c r="G210">
        <f t="shared" si="6"/>
        <v>1573.75</v>
      </c>
      <c r="H210">
        <f t="shared" si="7"/>
        <v>8.2368334968923776E-2</v>
      </c>
      <c r="J210">
        <v>10</v>
      </c>
    </row>
    <row r="211" spans="1:10" x14ac:dyDescent="0.25">
      <c r="A211">
        <v>210</v>
      </c>
      <c r="B211" t="s">
        <v>36</v>
      </c>
      <c r="D211">
        <v>0</v>
      </c>
      <c r="F211">
        <v>0</v>
      </c>
      <c r="G211">
        <f t="shared" si="6"/>
        <v>0</v>
      </c>
      <c r="H211" t="e">
        <f t="shared" si="7"/>
        <v>#DIV/0!</v>
      </c>
      <c r="J211">
        <v>11</v>
      </c>
    </row>
    <row r="212" spans="1:10" x14ac:dyDescent="0.25">
      <c r="A212">
        <v>211</v>
      </c>
      <c r="B212" t="s">
        <v>37</v>
      </c>
      <c r="E212">
        <v>0</v>
      </c>
      <c r="F212">
        <v>0</v>
      </c>
      <c r="G212">
        <f t="shared" si="6"/>
        <v>0</v>
      </c>
      <c r="H212" t="e">
        <f t="shared" si="7"/>
        <v>#DIV/0!</v>
      </c>
      <c r="J212">
        <v>11</v>
      </c>
    </row>
    <row r="213" spans="1:10" x14ac:dyDescent="0.25">
      <c r="A213">
        <v>212</v>
      </c>
      <c r="B213" t="s">
        <v>38</v>
      </c>
      <c r="C213">
        <v>10</v>
      </c>
      <c r="D213">
        <v>3.7878787878787901E-2</v>
      </c>
      <c r="E213">
        <v>362403.98</v>
      </c>
      <c r="F213">
        <v>122393.85</v>
      </c>
      <c r="G213">
        <f t="shared" si="6"/>
        <v>240010.12999999998</v>
      </c>
      <c r="H213">
        <f t="shared" si="7"/>
        <v>1.9609656040724266</v>
      </c>
      <c r="J213">
        <v>11</v>
      </c>
    </row>
    <row r="214" spans="1:10" x14ac:dyDescent="0.25">
      <c r="A214">
        <v>213</v>
      </c>
      <c r="B214" t="s">
        <v>39</v>
      </c>
      <c r="C214">
        <v>15</v>
      </c>
      <c r="D214">
        <v>5.6818181818181802E-2</v>
      </c>
      <c r="E214">
        <v>248323.57</v>
      </c>
      <c r="F214">
        <v>179188</v>
      </c>
      <c r="G214">
        <f t="shared" si="6"/>
        <v>69135.570000000007</v>
      </c>
      <c r="H214">
        <f t="shared" si="7"/>
        <v>0.38582700850503387</v>
      </c>
      <c r="J214">
        <v>11</v>
      </c>
    </row>
    <row r="215" spans="1:10" x14ac:dyDescent="0.25">
      <c r="A215">
        <v>214</v>
      </c>
      <c r="B215" t="s">
        <v>40</v>
      </c>
      <c r="C215">
        <v>14</v>
      </c>
      <c r="D215">
        <v>5.3030303030302997E-2</v>
      </c>
      <c r="E215">
        <v>188737.14</v>
      </c>
      <c r="F215">
        <v>183525.71</v>
      </c>
      <c r="G215">
        <f t="shared" si="6"/>
        <v>5211.4300000000221</v>
      </c>
      <c r="H215">
        <f t="shared" si="7"/>
        <v>2.8396184926896741E-2</v>
      </c>
      <c r="J215">
        <v>11</v>
      </c>
    </row>
    <row r="216" spans="1:10" x14ac:dyDescent="0.25">
      <c r="A216">
        <v>215</v>
      </c>
      <c r="B216" t="s">
        <v>41</v>
      </c>
      <c r="D216">
        <v>0</v>
      </c>
      <c r="E216">
        <v>0</v>
      </c>
      <c r="F216">
        <v>0</v>
      </c>
      <c r="G216">
        <f t="shared" si="6"/>
        <v>0</v>
      </c>
      <c r="H216" t="e">
        <f t="shared" si="7"/>
        <v>#DIV/0!</v>
      </c>
      <c r="J216">
        <v>11</v>
      </c>
    </row>
    <row r="217" spans="1:10" x14ac:dyDescent="0.25">
      <c r="A217">
        <v>216</v>
      </c>
      <c r="B217" t="s">
        <v>42</v>
      </c>
      <c r="D217">
        <v>0</v>
      </c>
      <c r="E217">
        <v>0</v>
      </c>
      <c r="F217">
        <v>0</v>
      </c>
      <c r="G217">
        <f t="shared" si="6"/>
        <v>0</v>
      </c>
      <c r="H217" t="e">
        <f t="shared" si="7"/>
        <v>#DIV/0!</v>
      </c>
      <c r="J217">
        <v>11</v>
      </c>
    </row>
    <row r="218" spans="1:10" x14ac:dyDescent="0.25">
      <c r="A218">
        <v>217</v>
      </c>
      <c r="B218" t="s">
        <v>43</v>
      </c>
      <c r="C218">
        <v>7</v>
      </c>
      <c r="D218">
        <v>2.6515151515151499E-2</v>
      </c>
      <c r="E218">
        <v>92457.14</v>
      </c>
      <c r="F218">
        <v>85386.19</v>
      </c>
      <c r="G218">
        <f t="shared" si="6"/>
        <v>7070.9499999999971</v>
      </c>
      <c r="H218">
        <f t="shared" si="7"/>
        <v>8.2811400766329979E-2</v>
      </c>
      <c r="J218">
        <v>11</v>
      </c>
    </row>
    <row r="219" spans="1:10" x14ac:dyDescent="0.25">
      <c r="A219">
        <v>218</v>
      </c>
      <c r="B219" t="s">
        <v>44</v>
      </c>
      <c r="C219">
        <v>53</v>
      </c>
      <c r="D219">
        <v>0.200757575757576</v>
      </c>
      <c r="E219">
        <v>1009760.42</v>
      </c>
      <c r="F219">
        <v>991619.71</v>
      </c>
      <c r="G219">
        <f t="shared" si="6"/>
        <v>18140.710000000079</v>
      </c>
      <c r="H219">
        <f t="shared" si="7"/>
        <v>1.8294019186044699E-2</v>
      </c>
      <c r="J219">
        <v>11</v>
      </c>
    </row>
    <row r="220" spans="1:10" x14ac:dyDescent="0.25">
      <c r="A220">
        <v>219</v>
      </c>
      <c r="B220" t="s">
        <v>45</v>
      </c>
      <c r="C220">
        <v>125</v>
      </c>
      <c r="D220">
        <v>0.47348484848484901</v>
      </c>
      <c r="E220">
        <v>1526125.36</v>
      </c>
      <c r="F220">
        <v>1469787.43</v>
      </c>
      <c r="G220">
        <f t="shared" si="6"/>
        <v>56337.930000000168</v>
      </c>
      <c r="H220">
        <f t="shared" si="7"/>
        <v>3.8330665271780265E-2</v>
      </c>
      <c r="J220">
        <v>11</v>
      </c>
    </row>
    <row r="221" spans="1:10" x14ac:dyDescent="0.25">
      <c r="A221">
        <v>220</v>
      </c>
      <c r="B221" t="s">
        <v>46</v>
      </c>
      <c r="D221">
        <v>0</v>
      </c>
      <c r="E221">
        <v>0</v>
      </c>
      <c r="F221">
        <v>0</v>
      </c>
      <c r="G221">
        <f t="shared" si="6"/>
        <v>0</v>
      </c>
      <c r="H221" t="e">
        <f t="shared" si="7"/>
        <v>#DIV/0!</v>
      </c>
      <c r="J221">
        <v>11</v>
      </c>
    </row>
    <row r="222" spans="1:10" x14ac:dyDescent="0.25">
      <c r="A222">
        <v>221</v>
      </c>
      <c r="B222" t="s">
        <v>47</v>
      </c>
      <c r="D222">
        <v>0</v>
      </c>
      <c r="E222">
        <v>0</v>
      </c>
      <c r="F222">
        <v>0</v>
      </c>
      <c r="G222">
        <f t="shared" si="6"/>
        <v>0</v>
      </c>
      <c r="H222" t="e">
        <f t="shared" si="7"/>
        <v>#DIV/0!</v>
      </c>
      <c r="J222">
        <v>11</v>
      </c>
    </row>
    <row r="223" spans="1:10" x14ac:dyDescent="0.25">
      <c r="A223">
        <v>222</v>
      </c>
      <c r="B223" t="s">
        <v>48</v>
      </c>
      <c r="D223">
        <v>0</v>
      </c>
      <c r="E223">
        <v>0</v>
      </c>
      <c r="G223">
        <f t="shared" si="6"/>
        <v>0</v>
      </c>
      <c r="H223" t="e">
        <f t="shared" si="7"/>
        <v>#DIV/0!</v>
      </c>
      <c r="J223">
        <v>11</v>
      </c>
    </row>
    <row r="224" spans="1:10" x14ac:dyDescent="0.25">
      <c r="A224">
        <v>223</v>
      </c>
      <c r="B224" t="s">
        <v>49</v>
      </c>
      <c r="C224">
        <v>8</v>
      </c>
      <c r="D224">
        <v>3.03030303030303E-2</v>
      </c>
      <c r="F224">
        <v>86353.8</v>
      </c>
      <c r="G224">
        <f t="shared" si="6"/>
        <v>-86353.8</v>
      </c>
      <c r="H224">
        <f t="shared" si="7"/>
        <v>-1</v>
      </c>
      <c r="J224">
        <v>11</v>
      </c>
    </row>
    <row r="225" spans="1:10" x14ac:dyDescent="0.25">
      <c r="A225">
        <v>224</v>
      </c>
      <c r="B225" t="s">
        <v>50</v>
      </c>
      <c r="D225">
        <v>0</v>
      </c>
      <c r="E225">
        <v>631013.67000000004</v>
      </c>
      <c r="F225">
        <v>623580.56999999995</v>
      </c>
      <c r="G225">
        <f t="shared" si="6"/>
        <v>7433.1000000000931</v>
      </c>
      <c r="H225">
        <f t="shared" si="7"/>
        <v>1.1920031440363984E-2</v>
      </c>
      <c r="J225">
        <v>11</v>
      </c>
    </row>
    <row r="226" spans="1:10" x14ac:dyDescent="0.25">
      <c r="A226">
        <v>225</v>
      </c>
      <c r="B226" t="s">
        <v>51</v>
      </c>
      <c r="D226">
        <v>0</v>
      </c>
      <c r="E226">
        <v>250836.44</v>
      </c>
      <c r="F226">
        <v>218537.14</v>
      </c>
      <c r="G226">
        <f t="shared" si="6"/>
        <v>32299.299999999988</v>
      </c>
      <c r="H226">
        <f t="shared" si="7"/>
        <v>0.1477977610579144</v>
      </c>
      <c r="J226">
        <v>11</v>
      </c>
    </row>
    <row r="227" spans="1:10" x14ac:dyDescent="0.25">
      <c r="A227">
        <v>226</v>
      </c>
      <c r="B227" t="s">
        <v>52</v>
      </c>
      <c r="C227">
        <v>14</v>
      </c>
      <c r="D227">
        <v>5.3030303030302997E-2</v>
      </c>
      <c r="E227">
        <v>251459.58</v>
      </c>
      <c r="F227">
        <v>237282.97</v>
      </c>
      <c r="G227">
        <f t="shared" si="6"/>
        <v>14176.609999999986</v>
      </c>
      <c r="H227">
        <f t="shared" si="7"/>
        <v>5.9745585618723444E-2</v>
      </c>
      <c r="J227">
        <v>11</v>
      </c>
    </row>
    <row r="228" spans="1:10" x14ac:dyDescent="0.25">
      <c r="A228">
        <v>227</v>
      </c>
      <c r="B228" t="s">
        <v>62</v>
      </c>
      <c r="C228">
        <v>5</v>
      </c>
      <c r="E228">
        <v>109532.62</v>
      </c>
      <c r="F228">
        <v>102759.12</v>
      </c>
      <c r="G228">
        <f t="shared" si="6"/>
        <v>6773.5</v>
      </c>
      <c r="H228">
        <f t="shared" si="7"/>
        <v>6.591629044701823E-2</v>
      </c>
      <c r="J228">
        <v>11</v>
      </c>
    </row>
    <row r="229" spans="1:10" x14ac:dyDescent="0.25">
      <c r="A229">
        <v>228</v>
      </c>
      <c r="B229" t="s">
        <v>59</v>
      </c>
      <c r="E229">
        <v>494182.59</v>
      </c>
      <c r="F229">
        <v>505802.77</v>
      </c>
      <c r="G229">
        <f t="shared" si="6"/>
        <v>-11620.179999999993</v>
      </c>
      <c r="H229">
        <f t="shared" si="7"/>
        <v>-2.2973737371979976E-2</v>
      </c>
      <c r="J229">
        <v>11</v>
      </c>
    </row>
    <row r="230" spans="1:10" x14ac:dyDescent="0.25">
      <c r="A230">
        <v>229</v>
      </c>
      <c r="B230" t="s">
        <v>53</v>
      </c>
      <c r="D230">
        <v>0</v>
      </c>
      <c r="G230">
        <f t="shared" si="6"/>
        <v>0</v>
      </c>
      <c r="H230" t="e">
        <f t="shared" si="7"/>
        <v>#DIV/0!</v>
      </c>
      <c r="J230">
        <v>11</v>
      </c>
    </row>
    <row r="231" spans="1:10" x14ac:dyDescent="0.25">
      <c r="A231">
        <v>230</v>
      </c>
      <c r="B231" t="s">
        <v>56</v>
      </c>
      <c r="D231">
        <v>0</v>
      </c>
      <c r="E231">
        <v>0</v>
      </c>
      <c r="F231">
        <v>0</v>
      </c>
      <c r="G231">
        <f t="shared" si="6"/>
        <v>0</v>
      </c>
      <c r="H231" t="e">
        <f t="shared" si="7"/>
        <v>#DIV/0!</v>
      </c>
      <c r="J231">
        <v>11</v>
      </c>
    </row>
    <row r="232" spans="1:10" x14ac:dyDescent="0.25">
      <c r="A232">
        <v>231</v>
      </c>
      <c r="B232" t="s">
        <v>60</v>
      </c>
      <c r="C232">
        <v>2</v>
      </c>
      <c r="D232">
        <v>7.5757575757575803E-3</v>
      </c>
      <c r="E232">
        <v>19195.8</v>
      </c>
      <c r="F232">
        <v>18916.37</v>
      </c>
      <c r="G232">
        <f t="shared" si="6"/>
        <v>279.43000000000029</v>
      </c>
      <c r="H232">
        <f t="shared" si="7"/>
        <v>1.47718616203849E-2</v>
      </c>
      <c r="J232">
        <v>11</v>
      </c>
    </row>
    <row r="233" spans="1:10" x14ac:dyDescent="0.25">
      <c r="A233">
        <v>232</v>
      </c>
      <c r="B233" t="s">
        <v>63</v>
      </c>
      <c r="C233">
        <v>6</v>
      </c>
      <c r="D233">
        <v>2.27272727272727E-2</v>
      </c>
      <c r="E233">
        <v>137830.19</v>
      </c>
      <c r="F233">
        <v>140192.81</v>
      </c>
      <c r="G233">
        <f t="shared" si="6"/>
        <v>-2362.6199999999953</v>
      </c>
      <c r="H233">
        <f t="shared" si="7"/>
        <v>-1.6852647436056068E-2</v>
      </c>
      <c r="J233">
        <v>11</v>
      </c>
    </row>
    <row r="234" spans="1:10" x14ac:dyDescent="0.25">
      <c r="A234">
        <v>233</v>
      </c>
      <c r="B234" t="s">
        <v>66</v>
      </c>
      <c r="C234">
        <v>5</v>
      </c>
      <c r="G234">
        <f t="shared" si="6"/>
        <v>0</v>
      </c>
      <c r="H234" t="e">
        <f t="shared" si="7"/>
        <v>#DIV/0!</v>
      </c>
      <c r="J234">
        <v>11</v>
      </c>
    </row>
    <row r="235" spans="1:10" x14ac:dyDescent="0.25">
      <c r="A235">
        <v>234</v>
      </c>
      <c r="B235" t="s">
        <v>64</v>
      </c>
      <c r="E235">
        <v>0</v>
      </c>
      <c r="F235">
        <v>0</v>
      </c>
      <c r="G235">
        <f t="shared" si="6"/>
        <v>0</v>
      </c>
      <c r="H235" t="e">
        <f t="shared" si="7"/>
        <v>#DIV/0!</v>
      </c>
      <c r="J235">
        <v>11</v>
      </c>
    </row>
    <row r="236" spans="1:10" x14ac:dyDescent="0.25">
      <c r="A236">
        <v>235</v>
      </c>
      <c r="B236" t="s">
        <v>36</v>
      </c>
      <c r="D236">
        <v>0</v>
      </c>
      <c r="F236">
        <v>0</v>
      </c>
      <c r="G236">
        <f t="shared" si="6"/>
        <v>0</v>
      </c>
      <c r="H236" t="e">
        <f t="shared" si="7"/>
        <v>#DIV/0!</v>
      </c>
      <c r="J236">
        <v>12</v>
      </c>
    </row>
    <row r="237" spans="1:10" x14ac:dyDescent="0.25">
      <c r="A237">
        <v>236</v>
      </c>
      <c r="B237" t="s">
        <v>37</v>
      </c>
      <c r="E237">
        <v>0</v>
      </c>
      <c r="F237">
        <v>0</v>
      </c>
      <c r="G237">
        <f t="shared" si="6"/>
        <v>0</v>
      </c>
      <c r="H237" t="e">
        <f t="shared" si="7"/>
        <v>#DIV/0!</v>
      </c>
      <c r="J237">
        <v>12</v>
      </c>
    </row>
    <row r="238" spans="1:10" x14ac:dyDescent="0.25">
      <c r="A238">
        <v>237</v>
      </c>
      <c r="B238" t="s">
        <v>38</v>
      </c>
      <c r="C238">
        <v>10</v>
      </c>
      <c r="D238">
        <v>3.8610038610038602E-2</v>
      </c>
      <c r="F238">
        <v>103274.65</v>
      </c>
      <c r="G238">
        <f t="shared" si="6"/>
        <v>-103274.65</v>
      </c>
      <c r="H238">
        <f t="shared" si="7"/>
        <v>-1</v>
      </c>
      <c r="J238">
        <v>12</v>
      </c>
    </row>
    <row r="239" spans="1:10" x14ac:dyDescent="0.25">
      <c r="A239">
        <v>238</v>
      </c>
      <c r="B239" t="s">
        <v>39</v>
      </c>
      <c r="C239">
        <v>7</v>
      </c>
      <c r="D239">
        <v>2.7027027027027001E-2</v>
      </c>
      <c r="F239">
        <v>54705.1</v>
      </c>
      <c r="G239">
        <f t="shared" si="6"/>
        <v>-54705.1</v>
      </c>
      <c r="H239">
        <f t="shared" si="7"/>
        <v>-1</v>
      </c>
      <c r="J239">
        <v>12</v>
      </c>
    </row>
    <row r="240" spans="1:10" x14ac:dyDescent="0.25">
      <c r="A240">
        <v>239</v>
      </c>
      <c r="B240" t="s">
        <v>40</v>
      </c>
      <c r="C240">
        <v>12</v>
      </c>
      <c r="D240">
        <v>4.6332046332046302E-2</v>
      </c>
      <c r="E240">
        <v>151102.85999999999</v>
      </c>
      <c r="F240">
        <v>146977.01</v>
      </c>
      <c r="G240">
        <f t="shared" si="6"/>
        <v>4125.8499999999767</v>
      </c>
      <c r="H240">
        <f t="shared" si="7"/>
        <v>2.8071397016444791E-2</v>
      </c>
      <c r="J240">
        <v>12</v>
      </c>
    </row>
    <row r="241" spans="1:10" x14ac:dyDescent="0.25">
      <c r="A241">
        <v>240</v>
      </c>
      <c r="B241" t="s">
        <v>41</v>
      </c>
      <c r="D241">
        <v>0</v>
      </c>
      <c r="E241">
        <v>0</v>
      </c>
      <c r="F241">
        <v>0</v>
      </c>
      <c r="G241">
        <f t="shared" si="6"/>
        <v>0</v>
      </c>
      <c r="H241" t="e">
        <f t="shared" si="7"/>
        <v>#DIV/0!</v>
      </c>
      <c r="J241">
        <v>12</v>
      </c>
    </row>
    <row r="242" spans="1:10" x14ac:dyDescent="0.25">
      <c r="A242">
        <v>241</v>
      </c>
      <c r="B242" t="s">
        <v>42</v>
      </c>
      <c r="D242">
        <v>0</v>
      </c>
      <c r="E242">
        <v>0</v>
      </c>
      <c r="F242">
        <v>0</v>
      </c>
      <c r="G242">
        <f t="shared" si="6"/>
        <v>0</v>
      </c>
      <c r="H242" t="e">
        <f t="shared" si="7"/>
        <v>#DIV/0!</v>
      </c>
      <c r="J242">
        <v>12</v>
      </c>
    </row>
    <row r="243" spans="1:10" x14ac:dyDescent="0.25">
      <c r="A243">
        <v>242</v>
      </c>
      <c r="B243" t="s">
        <v>43</v>
      </c>
      <c r="C243">
        <v>7</v>
      </c>
      <c r="D243">
        <v>2.7027027027027001E-2</v>
      </c>
      <c r="E243">
        <v>92457.14</v>
      </c>
      <c r="F243">
        <v>106018.76</v>
      </c>
      <c r="G243">
        <f t="shared" si="6"/>
        <v>-13561.619999999995</v>
      </c>
      <c r="H243">
        <f t="shared" si="7"/>
        <v>-0.12791717239477235</v>
      </c>
      <c r="J243">
        <v>12</v>
      </c>
    </row>
    <row r="244" spans="1:10" x14ac:dyDescent="0.25">
      <c r="A244">
        <v>243</v>
      </c>
      <c r="B244" t="s">
        <v>44</v>
      </c>
      <c r="C244">
        <v>53</v>
      </c>
      <c r="D244">
        <v>0.204633204633205</v>
      </c>
      <c r="E244">
        <v>957168.97</v>
      </c>
      <c r="F244">
        <v>913060.29</v>
      </c>
      <c r="G244">
        <f t="shared" si="6"/>
        <v>44108.679999999935</v>
      </c>
      <c r="H244">
        <f t="shared" si="7"/>
        <v>4.8308617166999926E-2</v>
      </c>
      <c r="J244">
        <v>12</v>
      </c>
    </row>
    <row r="245" spans="1:10" x14ac:dyDescent="0.25">
      <c r="A245">
        <v>244</v>
      </c>
      <c r="B245" t="s">
        <v>45</v>
      </c>
      <c r="C245">
        <v>130</v>
      </c>
      <c r="D245">
        <v>0.50193050193050204</v>
      </c>
      <c r="E245">
        <v>1332907.45</v>
      </c>
      <c r="F245">
        <v>1334487.73</v>
      </c>
      <c r="G245">
        <f t="shared" si="6"/>
        <v>-1580.2800000000279</v>
      </c>
      <c r="H245">
        <f t="shared" si="7"/>
        <v>-1.1841847358162131E-3</v>
      </c>
      <c r="J245">
        <v>12</v>
      </c>
    </row>
    <row r="246" spans="1:10" x14ac:dyDescent="0.25">
      <c r="A246">
        <v>245</v>
      </c>
      <c r="B246" t="s">
        <v>46</v>
      </c>
      <c r="D246">
        <v>0</v>
      </c>
      <c r="E246">
        <v>0</v>
      </c>
      <c r="F246">
        <v>0</v>
      </c>
      <c r="G246">
        <f t="shared" si="6"/>
        <v>0</v>
      </c>
      <c r="H246" t="e">
        <f t="shared" si="7"/>
        <v>#DIV/0!</v>
      </c>
      <c r="J246">
        <v>12</v>
      </c>
    </row>
    <row r="247" spans="1:10" x14ac:dyDescent="0.25">
      <c r="A247">
        <v>246</v>
      </c>
      <c r="B247" t="s">
        <v>47</v>
      </c>
      <c r="D247">
        <v>0</v>
      </c>
      <c r="E247">
        <v>0</v>
      </c>
      <c r="F247">
        <v>0</v>
      </c>
      <c r="G247">
        <f t="shared" si="6"/>
        <v>0</v>
      </c>
      <c r="H247" t="e">
        <f t="shared" si="7"/>
        <v>#DIV/0!</v>
      </c>
      <c r="J247">
        <v>12</v>
      </c>
    </row>
    <row r="248" spans="1:10" x14ac:dyDescent="0.25">
      <c r="A248">
        <v>247</v>
      </c>
      <c r="B248" t="s">
        <v>48</v>
      </c>
      <c r="D248">
        <v>0</v>
      </c>
      <c r="E248">
        <v>0</v>
      </c>
      <c r="G248">
        <f t="shared" si="6"/>
        <v>0</v>
      </c>
      <c r="H248" t="e">
        <f t="shared" si="7"/>
        <v>#DIV/0!</v>
      </c>
      <c r="J248">
        <v>12</v>
      </c>
    </row>
    <row r="249" spans="1:10" x14ac:dyDescent="0.25">
      <c r="A249">
        <v>248</v>
      </c>
      <c r="B249" t="s">
        <v>49</v>
      </c>
      <c r="C249">
        <v>6</v>
      </c>
      <c r="D249">
        <v>2.31660231660232E-2</v>
      </c>
      <c r="F249">
        <v>50697.24</v>
      </c>
      <c r="G249">
        <f t="shared" si="6"/>
        <v>-50697.24</v>
      </c>
      <c r="H249">
        <f t="shared" si="7"/>
        <v>-1</v>
      </c>
      <c r="J249">
        <v>12</v>
      </c>
    </row>
    <row r="250" spans="1:10" x14ac:dyDescent="0.25">
      <c r="A250">
        <v>249</v>
      </c>
      <c r="B250" t="s">
        <v>50</v>
      </c>
      <c r="D250">
        <v>0</v>
      </c>
      <c r="E250">
        <v>597383.32999999996</v>
      </c>
      <c r="F250">
        <v>597525.68999999994</v>
      </c>
      <c r="G250">
        <f t="shared" si="6"/>
        <v>-142.35999999998603</v>
      </c>
      <c r="H250">
        <f t="shared" si="7"/>
        <v>-2.3824917050844466E-4</v>
      </c>
      <c r="J250">
        <v>12</v>
      </c>
    </row>
    <row r="251" spans="1:10" x14ac:dyDescent="0.25">
      <c r="A251">
        <v>250</v>
      </c>
      <c r="B251" t="s">
        <v>51</v>
      </c>
      <c r="D251">
        <v>0</v>
      </c>
      <c r="E251">
        <v>169157.14</v>
      </c>
      <c r="F251">
        <v>204042.67</v>
      </c>
      <c r="G251">
        <f t="shared" si="6"/>
        <v>-34885.53</v>
      </c>
      <c r="H251">
        <f t="shared" si="7"/>
        <v>-0.17097173841138227</v>
      </c>
      <c r="J251">
        <v>12</v>
      </c>
    </row>
    <row r="252" spans="1:10" x14ac:dyDescent="0.25">
      <c r="A252">
        <v>251</v>
      </c>
      <c r="B252" t="s">
        <v>52</v>
      </c>
      <c r="C252">
        <v>15</v>
      </c>
      <c r="D252">
        <v>5.7915057915057903E-2</v>
      </c>
      <c r="E252">
        <v>303456.69</v>
      </c>
      <c r="F252">
        <v>299587.64</v>
      </c>
      <c r="G252">
        <f t="shared" si="6"/>
        <v>3869.0499999999884</v>
      </c>
      <c r="H252">
        <f t="shared" si="7"/>
        <v>1.2914584860710503E-2</v>
      </c>
      <c r="J252">
        <v>12</v>
      </c>
    </row>
    <row r="253" spans="1:10" x14ac:dyDescent="0.25">
      <c r="A253">
        <v>252</v>
      </c>
      <c r="B253" t="s">
        <v>62</v>
      </c>
      <c r="C253">
        <v>5</v>
      </c>
      <c r="E253">
        <v>114173.25</v>
      </c>
      <c r="F253">
        <v>105534.43</v>
      </c>
      <c r="G253">
        <f t="shared" si="6"/>
        <v>8638.820000000007</v>
      </c>
      <c r="H253">
        <f t="shared" si="7"/>
        <v>8.1857835400257595E-2</v>
      </c>
      <c r="J253">
        <v>12</v>
      </c>
    </row>
    <row r="254" spans="1:10" x14ac:dyDescent="0.25">
      <c r="A254">
        <v>253</v>
      </c>
      <c r="B254" t="s">
        <v>59</v>
      </c>
      <c r="E254">
        <v>299522.17</v>
      </c>
      <c r="F254">
        <v>295561.06</v>
      </c>
      <c r="G254">
        <f t="shared" si="6"/>
        <v>3961.109999999986</v>
      </c>
      <c r="H254">
        <f t="shared" si="7"/>
        <v>1.3402002280002602E-2</v>
      </c>
      <c r="J254">
        <v>12</v>
      </c>
    </row>
    <row r="255" spans="1:10" x14ac:dyDescent="0.25">
      <c r="A255">
        <v>254</v>
      </c>
      <c r="B255" t="s">
        <v>53</v>
      </c>
      <c r="D255">
        <v>0</v>
      </c>
      <c r="G255">
        <f t="shared" si="6"/>
        <v>0</v>
      </c>
      <c r="H255" t="e">
        <f t="shared" si="7"/>
        <v>#DIV/0!</v>
      </c>
      <c r="J255">
        <v>12</v>
      </c>
    </row>
    <row r="256" spans="1:10" x14ac:dyDescent="0.25">
      <c r="A256">
        <v>255</v>
      </c>
      <c r="B256" t="s">
        <v>56</v>
      </c>
      <c r="D256">
        <v>0</v>
      </c>
      <c r="E256">
        <v>0</v>
      </c>
      <c r="F256">
        <v>1522.97</v>
      </c>
      <c r="G256">
        <f t="shared" si="6"/>
        <v>-1522.97</v>
      </c>
      <c r="H256">
        <f t="shared" si="7"/>
        <v>-1</v>
      </c>
      <c r="J256">
        <v>12</v>
      </c>
    </row>
    <row r="257" spans="1:10" x14ac:dyDescent="0.25">
      <c r="A257">
        <v>256</v>
      </c>
      <c r="B257" t="s">
        <v>60</v>
      </c>
      <c r="C257">
        <v>3</v>
      </c>
      <c r="D257">
        <v>1.15830115830116E-2</v>
      </c>
      <c r="E257">
        <v>19268</v>
      </c>
      <c r="F257">
        <v>17618.099999999999</v>
      </c>
      <c r="G257">
        <f t="shared" si="6"/>
        <v>1649.9000000000015</v>
      </c>
      <c r="H257">
        <f t="shared" si="7"/>
        <v>9.3648009717279476E-2</v>
      </c>
      <c r="J257">
        <v>12</v>
      </c>
    </row>
    <row r="258" spans="1:10" x14ac:dyDescent="0.25">
      <c r="A258">
        <v>257</v>
      </c>
      <c r="B258" t="s">
        <v>63</v>
      </c>
      <c r="C258">
        <v>6</v>
      </c>
      <c r="D258">
        <v>2.31660231660232E-2</v>
      </c>
      <c r="E258">
        <v>137817.74</v>
      </c>
      <c r="F258">
        <v>-46212.959999999999</v>
      </c>
      <c r="G258">
        <f t="shared" si="6"/>
        <v>184030.69999999998</v>
      </c>
      <c r="H258">
        <f t="shared" si="7"/>
        <v>-3.9822313913672698</v>
      </c>
      <c r="J258">
        <v>12</v>
      </c>
    </row>
    <row r="259" spans="1:10" x14ac:dyDescent="0.25">
      <c r="A259">
        <v>258</v>
      </c>
      <c r="B259" t="s">
        <v>66</v>
      </c>
      <c r="C259">
        <v>5</v>
      </c>
      <c r="E259">
        <v>40751.9</v>
      </c>
      <c r="F259">
        <v>39893.96</v>
      </c>
      <c r="G259">
        <f t="shared" ref="G259:G260" si="8">E259-F259</f>
        <v>857.94000000000233</v>
      </c>
      <c r="H259">
        <f t="shared" ref="H259:H260" si="9">G259/F259</f>
        <v>2.1505511109952542E-2</v>
      </c>
      <c r="J259">
        <v>12</v>
      </c>
    </row>
    <row r="260" spans="1:10" x14ac:dyDescent="0.25">
      <c r="A260">
        <v>259</v>
      </c>
      <c r="B260" t="s">
        <v>64</v>
      </c>
      <c r="E260">
        <v>0</v>
      </c>
      <c r="F260">
        <v>314.75</v>
      </c>
      <c r="G260">
        <f t="shared" si="8"/>
        <v>-314.75</v>
      </c>
      <c r="H260">
        <f t="shared" si="9"/>
        <v>-1</v>
      </c>
      <c r="J260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land</vt:lpstr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林江 周</cp:lastModifiedBy>
  <dcterms:created xsi:type="dcterms:W3CDTF">2023-05-12T11:15:00Z</dcterms:created>
  <dcterms:modified xsi:type="dcterms:W3CDTF">2024-08-22T15:05:53Z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