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gedev/Documents/Docs/ILKOM/MACHINE LEARNING/TASKS/FINAL_PROJECT_LEAF_COFFEE_DISEASE/cnn_coffee-leaf-diseases/"/>
    </mc:Choice>
  </mc:AlternateContent>
  <xr:revisionPtr revIDLastSave="0" documentId="13_ncr:1_{2E130700-85B1-3148-9CB7-45A69298DE59}" xr6:coauthVersionLast="47" xr6:coauthVersionMax="47" xr10:uidLastSave="{00000000-0000-0000-0000-000000000000}"/>
  <bookViews>
    <workbookView xWindow="2780" yWindow="1500" windowWidth="28040" windowHeight="17440" xr2:uid="{136C6083-55F0-B047-AB46-AFA0DD35B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D3" i="1"/>
  <c r="D4" i="1"/>
  <c r="D5" i="1"/>
  <c r="D6" i="1"/>
  <c r="D7" i="1"/>
  <c r="D2" i="1"/>
  <c r="C3" i="1"/>
  <c r="C4" i="1"/>
  <c r="C5" i="1"/>
  <c r="C6" i="1"/>
  <c r="C7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37E2486C-D32D-C648-A064-CC550CAE4A9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0.8 * 0.8 * TIC</t>
        </r>
      </text>
    </comment>
    <comment ref="D1" authorId="0" shapeId="0" xr:uid="{11BEA354-7AE4-6448-AE47-95D8C2ECEB0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0.2 * 0.8 *TIC</t>
        </r>
      </text>
    </comment>
    <comment ref="E1" authorId="0" shapeId="0" xr:uid="{BF531CB0-EF93-664E-A1AB-0A21550309F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0.2 * TIC
</t>
        </r>
      </text>
    </comment>
  </commentList>
</comments>
</file>

<file path=xl/sharedStrings.xml><?xml version="1.0" encoding="utf-8"?>
<sst xmlns="http://schemas.openxmlformats.org/spreadsheetml/2006/main" count="11" uniqueCount="11">
  <si>
    <t>Classess</t>
  </si>
  <si>
    <t>S.Train</t>
  </si>
  <si>
    <t>S.Validation</t>
  </si>
  <si>
    <t>S.Test</t>
  </si>
  <si>
    <t>Total Image Class (TIC)</t>
  </si>
  <si>
    <t>Miner</t>
  </si>
  <si>
    <t>Nominer</t>
  </si>
  <si>
    <t>Phoma</t>
  </si>
  <si>
    <t>Nophoma</t>
  </si>
  <si>
    <t>Rust</t>
  </si>
  <si>
    <t>Norust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</si>
</sst>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4114-4E24-ED4B-84CF-3EC7653B3B82}">
  <dimension ref="A1:E7"/>
  <sheetViews>
    <sheetView tabSelected="1" workbookViewId="0">
      <selection activeCell="E6" sqref="E6"/>
    </sheetView>
  </sheetViews>
  <sheetFormatPr baseColWidth="10" defaultRowHeight="16" x14ac:dyDescent="0.2"/>
  <cols>
    <col min="1" max="1" width="18.5" customWidth="1"/>
    <col min="2" max="2" width="20.1640625" bestFit="1" customWidth="1"/>
    <col min="3" max="3" width="21.1640625" customWidth="1"/>
    <col min="4" max="4" width="20.83203125" customWidth="1"/>
    <col min="5" max="5" width="29.33203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460</v>
      </c>
      <c r="C2">
        <f>ROUNDUP(80%*80%*B2,0)</f>
        <v>295</v>
      </c>
      <c r="D2">
        <f>ROUNDUP(20%*80%*B2,0)</f>
        <v>74</v>
      </c>
      <c r="E2">
        <f>B2-(C2+D2)</f>
        <v>91</v>
      </c>
    </row>
    <row r="3" spans="1:5" x14ac:dyDescent="0.2">
      <c r="A3" t="s">
        <v>6</v>
      </c>
      <c r="B3">
        <v>1204</v>
      </c>
      <c r="C3">
        <f t="shared" ref="C3:C7" si="0">ROUNDUP(80%*80%*B3,0)</f>
        <v>771</v>
      </c>
      <c r="D3">
        <f t="shared" ref="D3:D7" si="1">ROUNDUP(20%*80%*B3,0)</f>
        <v>193</v>
      </c>
      <c r="E3">
        <f t="shared" ref="E3:E7" si="2">B3-(C3+D3)</f>
        <v>240</v>
      </c>
    </row>
    <row r="4" spans="1:5" x14ac:dyDescent="0.2">
      <c r="A4" t="s">
        <v>7</v>
      </c>
      <c r="B4">
        <v>484</v>
      </c>
      <c r="C4">
        <f t="shared" si="0"/>
        <v>310</v>
      </c>
      <c r="D4">
        <f t="shared" si="1"/>
        <v>78</v>
      </c>
      <c r="E4">
        <f t="shared" si="2"/>
        <v>96</v>
      </c>
    </row>
    <row r="5" spans="1:5" x14ac:dyDescent="0.2">
      <c r="A5" t="s">
        <v>8</v>
      </c>
      <c r="B5" s="1">
        <v>1180</v>
      </c>
      <c r="C5">
        <f t="shared" si="0"/>
        <v>756</v>
      </c>
      <c r="D5">
        <f t="shared" si="1"/>
        <v>189</v>
      </c>
      <c r="E5">
        <f t="shared" si="2"/>
        <v>235</v>
      </c>
    </row>
    <row r="6" spans="1:5" x14ac:dyDescent="0.2">
      <c r="A6" t="s">
        <v>9</v>
      </c>
      <c r="B6">
        <v>380</v>
      </c>
      <c r="C6">
        <f t="shared" si="0"/>
        <v>244</v>
      </c>
      <c r="D6">
        <f t="shared" si="1"/>
        <v>61</v>
      </c>
      <c r="E6">
        <f t="shared" si="2"/>
        <v>75</v>
      </c>
    </row>
    <row r="7" spans="1:5" x14ac:dyDescent="0.2">
      <c r="A7" t="s">
        <v>10</v>
      </c>
      <c r="B7">
        <v>1284</v>
      </c>
      <c r="C7">
        <f t="shared" si="0"/>
        <v>822</v>
      </c>
      <c r="D7">
        <f t="shared" si="1"/>
        <v>206</v>
      </c>
      <c r="E7">
        <f t="shared" si="2"/>
        <v>256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2022-05-22T03:36:56Z</dcterms:created>
  <dcterms:modified xsi:type="dcterms:W3CDTF">2022-05-23T01:13:52Z</dcterms:modified>
</cp:coreProperties>
</file>