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acd7bed5274f593/문서/__My Documents__/CodeBase/Gaitome/data/"/>
    </mc:Choice>
  </mc:AlternateContent>
  <xr:revisionPtr revIDLastSave="88" documentId="13_ncr:1_{32D1706A-65B8-4A8A-ABB9-81CB4CF0EFD6}" xr6:coauthVersionLast="47" xr6:coauthVersionMax="47" xr10:uidLastSave="{A7E3287E-0598-4904-AD42-030961883D4B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F2" i="1"/>
  <c r="AE2" i="1"/>
  <c r="AD2" i="1"/>
</calcChain>
</file>

<file path=xl/sharedStrings.xml><?xml version="1.0" encoding="utf-8"?>
<sst xmlns="http://schemas.openxmlformats.org/spreadsheetml/2006/main" count="178" uniqueCount="178">
  <si>
    <t>PID</t>
  </si>
  <si>
    <t>Name</t>
  </si>
  <si>
    <t>Age</t>
  </si>
  <si>
    <t>Sex</t>
  </si>
  <si>
    <t>Height</t>
  </si>
  <si>
    <t>우만규</t>
  </si>
  <si>
    <t>김미형</t>
  </si>
  <si>
    <t>정광섭</t>
  </si>
  <si>
    <t>이종호</t>
  </si>
  <si>
    <t>이기호</t>
  </si>
  <si>
    <t>최흥철</t>
  </si>
  <si>
    <t>송이섭</t>
  </si>
  <si>
    <t>김진희</t>
  </si>
  <si>
    <t>이미숙</t>
  </si>
  <si>
    <t>고광기</t>
  </si>
  <si>
    <t>최춘순</t>
  </si>
  <si>
    <t>김희정</t>
  </si>
  <si>
    <t>김재준</t>
  </si>
  <si>
    <t>이구</t>
  </si>
  <si>
    <t>정춘례</t>
  </si>
  <si>
    <t>박형근</t>
  </si>
  <si>
    <t>김진호</t>
  </si>
  <si>
    <t>김미혜</t>
  </si>
  <si>
    <t>김숙자</t>
  </si>
  <si>
    <t>이현숙</t>
  </si>
  <si>
    <t>왕영숙</t>
  </si>
  <si>
    <t>정영미</t>
  </si>
  <si>
    <t>이원옥</t>
  </si>
  <si>
    <t>정외연</t>
  </si>
  <si>
    <t>송인우</t>
  </si>
  <si>
    <t>홍현주</t>
  </si>
  <si>
    <t>도선엽</t>
  </si>
  <si>
    <t>김명례</t>
  </si>
  <si>
    <t>김영희</t>
  </si>
  <si>
    <t>박화조</t>
  </si>
  <si>
    <t>박순옥</t>
  </si>
  <si>
    <t>김규태</t>
  </si>
  <si>
    <t>김영순</t>
  </si>
  <si>
    <t>Step length (mean)</t>
  </si>
  <si>
    <t>Step length (cv)</t>
  </si>
  <si>
    <t>Step time (mean)</t>
  </si>
  <si>
    <t>Step time (cv)</t>
  </si>
  <si>
    <t>Step width (mean)</t>
  </si>
  <si>
    <t>Step width (cv)</t>
  </si>
  <si>
    <t>Cadence</t>
  </si>
  <si>
    <t>Velocity</t>
  </si>
  <si>
    <t>Step length asymmetry</t>
  </si>
  <si>
    <t>Arm swing asymmetry</t>
  </si>
  <si>
    <t>Turning time (mean)</t>
  </si>
  <si>
    <t>Turning time (cv)</t>
  </si>
  <si>
    <t>Turning step length (mean)</t>
  </si>
  <si>
    <t>Turning step length (cv)</t>
  </si>
  <si>
    <t>Turning step time (mean)</t>
  </si>
  <si>
    <t>Turning step time (cv)</t>
  </si>
  <si>
    <t>Turning step width (mean)</t>
  </si>
  <si>
    <t>Turning step width (cv)</t>
  </si>
  <si>
    <t>Turning step number (mean)</t>
  </si>
  <si>
    <t>Turning step number (cv)</t>
  </si>
  <si>
    <t>Turning cadence</t>
  </si>
  <si>
    <t>Turning velocity</t>
  </si>
  <si>
    <t>Anterior flexion angle</t>
  </si>
  <si>
    <t>Dropped head angle</t>
  </si>
  <si>
    <t>updrs p1</t>
  </si>
  <si>
    <t>updrs p2</t>
  </si>
  <si>
    <t>updrs p3</t>
  </si>
  <si>
    <t>duration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</si>
  <si>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</si>
  <si>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</si>
  <si>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</si>
  <si>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</si>
  <si>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</si>
  <si>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</si>
  <si>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</si>
  <si>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</si>
  <si>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</si>
  <si>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</si>
  <si>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</si>
  <si>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</si>
  <si>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</si>
  <si>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</si>
  <si>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</si>
  <si>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</si>
  <si>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</si>
  <si>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</si>
  <si>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</si>
  <si>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u20-1</t>
  </si>
  <si>
    <t>u20-2</t>
  </si>
  <si>
    <t>u20-3</t>
  </si>
  <si>
    <t>u20-4</t>
  </si>
  <si>
    <t>u20-5</t>
  </si>
  <si>
    <t>u21-1</t>
  </si>
  <si>
    <t>u21-2</t>
  </si>
  <si>
    <t>u21-3</t>
  </si>
  <si>
    <t>u21-4</t>
  </si>
  <si>
    <t>u22-1</t>
  </si>
  <si>
    <t>u22-2</t>
  </si>
  <si>
    <t>u22-3</t>
  </si>
  <si>
    <t>u22-4</t>
  </si>
  <si>
    <t>u22-5</t>
  </si>
  <si>
    <t>u23_25-1</t>
  </si>
  <si>
    <t>u23_25-2</t>
  </si>
  <si>
    <t>u26-1</t>
  </si>
  <si>
    <t>u26-2</t>
  </si>
  <si>
    <t>u27</t>
  </si>
  <si>
    <t>u28</t>
  </si>
  <si>
    <t>u29</t>
  </si>
  <si>
    <t>u30</t>
  </si>
  <si>
    <t>u31</t>
  </si>
  <si>
    <t>LEDD</t>
  </si>
  <si>
    <t>Sd(b)</t>
  </si>
  <si>
    <t>C(b)</t>
  </si>
  <si>
    <t>Cda(b)</t>
  </si>
  <si>
    <t>Cva(b)</t>
  </si>
  <si>
    <t>Ct(b)</t>
  </si>
  <si>
    <t>Cb(b)</t>
  </si>
  <si>
    <t>P(b)</t>
  </si>
  <si>
    <t>Pda(b)</t>
  </si>
  <si>
    <t>Pva(b)</t>
  </si>
  <si>
    <t>Pdp(b)</t>
  </si>
  <si>
    <t>Pvp(b)</t>
  </si>
  <si>
    <t>GP(b)</t>
  </si>
  <si>
    <t>GPa(b)</t>
  </si>
  <si>
    <t>GPp(b)</t>
  </si>
  <si>
    <t>Sv(b)</t>
  </si>
  <si>
    <t>DRN(b)</t>
  </si>
  <si>
    <t>LC(b)</t>
  </si>
  <si>
    <t>SN(b)</t>
  </si>
  <si>
    <t>STN(b)</t>
  </si>
  <si>
    <t>Sd(l)</t>
  </si>
  <si>
    <t>C(l)</t>
  </si>
  <si>
    <t>Cda(l)</t>
  </si>
  <si>
    <t>Cva(l)</t>
  </si>
  <si>
    <t>Ct(l)</t>
  </si>
  <si>
    <t>Cb(l)</t>
  </si>
  <si>
    <t>P(l)</t>
  </si>
  <si>
    <t>Pda(l)</t>
  </si>
  <si>
    <t>Pva(l)</t>
  </si>
  <si>
    <t>Pdp(l)</t>
  </si>
  <si>
    <t>Pvp(l)</t>
  </si>
  <si>
    <t>GP(l)</t>
  </si>
  <si>
    <t>GPa(l)</t>
  </si>
  <si>
    <t>GPp(l)</t>
  </si>
  <si>
    <t>Sv(l)</t>
  </si>
  <si>
    <t>DRN(l)</t>
  </si>
  <si>
    <t>LC(l)</t>
  </si>
  <si>
    <t>SN(l)</t>
  </si>
  <si>
    <t>STN(l)</t>
  </si>
  <si>
    <t>Sd(r)</t>
  </si>
  <si>
    <t>C(r)</t>
  </si>
  <si>
    <t>Cda(r)</t>
  </si>
  <si>
    <t>Cva(r)</t>
  </si>
  <si>
    <t>Ct(r)</t>
  </si>
  <si>
    <t>Cb(r)</t>
  </si>
  <si>
    <t>P(r)</t>
  </si>
  <si>
    <t>Pda(r)</t>
  </si>
  <si>
    <t>Pva(r)</t>
  </si>
  <si>
    <t>Pdp(r)</t>
  </si>
  <si>
    <t>Pvp(r)</t>
  </si>
  <si>
    <t>GP(r)</t>
  </si>
  <si>
    <t>GPa(r)</t>
  </si>
  <si>
    <t>GPp(r)</t>
  </si>
  <si>
    <t>Sv(r)</t>
  </si>
  <si>
    <t>DRN(r)</t>
  </si>
  <si>
    <t>LC(r)</t>
  </si>
  <si>
    <t>SN(r)</t>
  </si>
  <si>
    <t>STN(r)</t>
  </si>
  <si>
    <t>S_asym</t>
  </si>
  <si>
    <t>C_asym</t>
  </si>
  <si>
    <t>P_asym</t>
  </si>
  <si>
    <t>PC_rat(b)</t>
  </si>
  <si>
    <t>CP_rat(b)</t>
  </si>
  <si>
    <t>apP_rat(b)</t>
  </si>
  <si>
    <t>PC_rat(l)</t>
  </si>
  <si>
    <t>CP_rat(l)</t>
  </si>
  <si>
    <t>apP_rat(l)</t>
  </si>
  <si>
    <t>PC_rat(r)</t>
  </si>
  <si>
    <t>CP_rat(r)</t>
  </si>
  <si>
    <t>apP_rat(r)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</si>
</sst>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0"/>
  </numFmts>
  <fonts count="4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2"/>
      <scheme val="minor"/>
    </font>
    <font>
      <b/>
      <sz val="8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77" fontId="1" fillId="4" borderId="0" xfId="0" applyNumberFormat="1" applyFont="1" applyFill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7" fontId="3" fillId="4" borderId="1" xfId="0" applyNumberFormat="1" applyFont="1" applyFill="1" applyBorder="1"/>
    <xf numFmtId="177" fontId="1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3" fillId="5" borderId="1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3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1" fontId="1" fillId="0" borderId="1" xfId="0" applyNumberFormat="1" applyFont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6" sqref="C36"/>
    </sheetView>
  </sheetViews>
  <sheetFormatPr defaultColWidth="6.625" defaultRowHeight="11.25" x14ac:dyDescent="0.2"/>
  <cols>
    <col min="1" max="1" width="7.5" style="5" customWidth="1"/>
    <col min="2" max="2" width="7.5" style="6" customWidth="1"/>
    <col min="3" max="4" width="6.25" style="7" customWidth="1"/>
    <col min="5" max="5" width="6.25" style="8" customWidth="1"/>
    <col min="6" max="29" width="6.625" style="4"/>
    <col min="30" max="30" width="6.625" style="32"/>
    <col min="31" max="31" width="6.625" style="33"/>
    <col min="32" max="32" width="6.625" style="34"/>
    <col min="33" max="34" width="6.625" style="31"/>
    <col min="35" max="38" width="6.625" style="2"/>
    <col min="39" max="51" width="6.625" style="20"/>
    <col min="52" max="76" width="6.625" style="3"/>
    <col min="77" max="16384" width="6.625" style="1"/>
  </cols>
  <sheetData>
    <row r="1" spans="1:145" s="35" customFormat="1" x14ac:dyDescent="0.2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  <c r="P1" s="14" t="s">
        <v>48</v>
      </c>
      <c r="Q1" s="14" t="s">
        <v>49</v>
      </c>
      <c r="R1" s="14" t="s">
        <v>50</v>
      </c>
      <c r="S1" s="14" t="s">
        <v>51</v>
      </c>
      <c r="T1" s="14" t="s">
        <v>52</v>
      </c>
      <c r="U1" s="14" t="s">
        <v>53</v>
      </c>
      <c r="V1" s="14" t="s">
        <v>54</v>
      </c>
      <c r="W1" s="14" t="s">
        <v>55</v>
      </c>
      <c r="X1" s="14" t="s">
        <v>56</v>
      </c>
      <c r="Y1" s="14" t="s">
        <v>57</v>
      </c>
      <c r="Z1" s="14" t="s">
        <v>58</v>
      </c>
      <c r="AA1" s="14" t="s">
        <v>59</v>
      </c>
      <c r="AB1" s="14" t="s">
        <v>60</v>
      </c>
      <c r="AC1" s="14" t="s">
        <v>61</v>
      </c>
      <c r="AD1" s="23" t="s">
        <v>62</v>
      </c>
      <c r="AE1" s="24" t="s">
        <v>63</v>
      </c>
      <c r="AF1" s="25" t="s">
        <v>64</v>
      </c>
      <c r="AG1" s="26" t="s">
        <v>65</v>
      </c>
      <c r="AH1" s="26" t="s">
        <v>108</v>
      </c>
      <c r="AI1" s="16" t="s">
        <v>66</v>
      </c>
      <c r="AJ1" s="16" t="s">
        <v>67</v>
      </c>
      <c r="AK1" s="16" t="s">
        <v>68</v>
      </c>
      <c r="AL1" s="16" t="s">
        <v>69</v>
      </c>
      <c r="AM1" s="18" t="s">
        <v>70</v>
      </c>
      <c r="AN1" s="18" t="s">
        <v>71</v>
      </c>
      <c r="AO1" s="18" t="s">
        <v>72</v>
      </c>
      <c r="AP1" s="18" t="s">
        <v>73</v>
      </c>
      <c r="AQ1" s="18" t="s">
        <v>74</v>
      </c>
      <c r="AR1" s="18" t="s">
        <v>75</v>
      </c>
      <c r="AS1" s="18" t="s">
        <v>76</v>
      </c>
      <c r="AT1" s="18" t="s">
        <v>77</v>
      </c>
      <c r="AU1" s="18" t="s">
        <v>78</v>
      </c>
      <c r="AV1" s="18" t="s">
        <v>79</v>
      </c>
      <c r="AW1" s="18" t="s">
        <v>80</v>
      </c>
      <c r="AX1" s="18" t="s">
        <v>81</v>
      </c>
      <c r="AY1" s="18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103</v>
      </c>
      <c r="BU1" s="21" t="s">
        <v>104</v>
      </c>
      <c r="BV1" s="21" t="s">
        <v>105</v>
      </c>
      <c r="BW1" s="21" t="s">
        <v>106</v>
      </c>
      <c r="BX1" s="21" t="s">
        <v>107</v>
      </c>
      <c r="BY1" s="35" t="s">
        <v>109</v>
      </c>
      <c r="BZ1" s="35" t="s">
        <v>110</v>
      </c>
      <c r="CA1" s="35" t="s">
        <v>111</v>
      </c>
      <c r="CB1" s="35" t="s">
        <v>112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35" t="s">
        <v>133</v>
      </c>
      <c r="CX1" s="35" t="s">
        <v>134</v>
      </c>
      <c r="CY1" s="35" t="s">
        <v>135</v>
      </c>
      <c r="CZ1" s="35" t="s">
        <v>136</v>
      </c>
      <c r="DA1" s="35" t="s">
        <v>137</v>
      </c>
      <c r="DB1" s="35" t="s">
        <v>138</v>
      </c>
      <c r="DC1" s="35" t="s">
        <v>139</v>
      </c>
      <c r="DD1" s="35" t="s">
        <v>140</v>
      </c>
      <c r="DE1" s="35" t="s">
        <v>141</v>
      </c>
      <c r="DF1" s="35" t="s">
        <v>142</v>
      </c>
      <c r="DG1" s="35" t="s">
        <v>143</v>
      </c>
      <c r="DH1" s="35" t="s">
        <v>144</v>
      </c>
      <c r="DI1" s="35" t="s">
        <v>145</v>
      </c>
      <c r="DJ1" s="35" t="s">
        <v>146</v>
      </c>
      <c r="DK1" s="35" t="s">
        <v>147</v>
      </c>
      <c r="DL1" s="35" t="s">
        <v>148</v>
      </c>
      <c r="DM1" s="35" t="s">
        <v>149</v>
      </c>
      <c r="DN1" s="35" t="s">
        <v>150</v>
      </c>
      <c r="DO1" s="35" t="s">
        <v>151</v>
      </c>
      <c r="DP1" s="35" t="s">
        <v>152</v>
      </c>
      <c r="DQ1" s="35" t="s">
        <v>153</v>
      </c>
      <c r="DR1" s="35" t="s">
        <v>154</v>
      </c>
      <c r="DS1" s="35" t="s">
        <v>155</v>
      </c>
      <c r="DT1" s="35" t="s">
        <v>156</v>
      </c>
      <c r="DU1" s="35" t="s">
        <v>157</v>
      </c>
      <c r="DV1" s="35" t="s">
        <v>158</v>
      </c>
      <c r="DW1" s="35" t="s">
        <v>159</v>
      </c>
      <c r="DX1" s="35" t="s">
        <v>160</v>
      </c>
      <c r="DY1" s="35" t="s">
        <v>161</v>
      </c>
      <c r="DZ1" s="35" t="s">
        <v>162</v>
      </c>
      <c r="EA1" s="35" t="s">
        <v>163</v>
      </c>
      <c r="EB1" s="35" t="s">
        <v>164</v>
      </c>
      <c r="EC1" s="35" t="s">
        <v>165</v>
      </c>
      <c r="ED1" s="35" t="s">
        <v>166</v>
      </c>
      <c r="EE1" s="35" t="s">
        <v>167</v>
      </c>
      <c r="EF1" s="35" t="s">
        <v>168</v>
      </c>
      <c r="EG1" s="35" t="s">
        <v>169</v>
      </c>
      <c r="EH1" s="35" t="s">
        <v>170</v>
      </c>
      <c r="EI1" s="35" t="s">
        <v>171</v>
      </c>
      <c r="EJ1" s="35" t="s">
        <v>172</v>
      </c>
      <c r="EK1" s="35" t="s">
        <v>173</v>
      </c>
      <c r="EL1" s="35" t="s">
        <v>174</v>
      </c>
      <c r="EM1" s="35" t="s">
        <v>175</v>
      </c>
      <c r="EN1" s="35" t="s">
        <v>176</v>
      </c>
      <c r="EO1" s="35" t="s">
        <v>177</v>
      </c>
    </row>
    <row r="2" spans="1:145" s="36" customFormat="1" x14ac:dyDescent="0.2">
      <c r="A2" s="37">
        <v>42620477</v>
      </c>
      <c r="B2" s="12" t="s">
        <v>5</v>
      </c>
      <c r="C2" s="12">
        <v>44</v>
      </c>
      <c r="D2" s="12">
        <v>1</v>
      </c>
      <c r="E2" s="13">
        <v>171.2</v>
      </c>
      <c r="F2" s="15">
        <v>59.017857196498198</v>
      </c>
      <c r="G2" s="15">
        <v>0.24855235474687001</v>
      </c>
      <c r="H2" s="15">
        <v>44.430350877193</v>
      </c>
      <c r="I2" s="15">
        <v>0.14391791098204301</v>
      </c>
      <c r="J2" s="15">
        <v>16.6155464828209</v>
      </c>
      <c r="K2" s="15">
        <v>0.39057645887747999</v>
      </c>
      <c r="L2" s="15">
        <v>95</v>
      </c>
      <c r="M2" s="15">
        <v>0.90500000000000003</v>
      </c>
      <c r="N2" s="15">
        <v>0.17921435882901399</v>
      </c>
      <c r="O2" s="15">
        <v>0.90226286160048896</v>
      </c>
      <c r="P2" s="15">
        <v>1.4795</v>
      </c>
      <c r="Q2" s="15">
        <v>0.29604711884110901</v>
      </c>
      <c r="R2" s="15">
        <v>0.54872682137019202</v>
      </c>
      <c r="S2" s="15">
        <v>0.82031039340139</v>
      </c>
      <c r="T2" s="15">
        <v>0.556111111111111</v>
      </c>
      <c r="U2" s="15">
        <v>0.40987803063838402</v>
      </c>
      <c r="V2" s="15">
        <v>0.10603634924784</v>
      </c>
      <c r="W2" s="15">
        <v>0.99784397400869795</v>
      </c>
      <c r="X2" s="15">
        <v>2.625</v>
      </c>
      <c r="Y2" s="15">
        <v>0.509725472244698</v>
      </c>
      <c r="Z2" s="15">
        <v>105</v>
      </c>
      <c r="AA2" s="15">
        <v>0.97</v>
      </c>
      <c r="AB2" s="15">
        <v>1.9973924244224299</v>
      </c>
      <c r="AC2" s="15">
        <v>24.624479629280899</v>
      </c>
      <c r="AD2" s="27">
        <f>SUM(AI2:AL2)</f>
        <v>0</v>
      </c>
      <c r="AE2" s="28">
        <f>SUM(AM2:AY2)</f>
        <v>12</v>
      </c>
      <c r="AF2" s="29">
        <f>SUM(AZ2:BX2)</f>
        <v>31</v>
      </c>
      <c r="AG2" s="30">
        <v>8</v>
      </c>
      <c r="AH2" s="30">
        <v>1060</v>
      </c>
      <c r="AI2" s="17">
        <v>0</v>
      </c>
      <c r="AJ2" s="17">
        <v>0</v>
      </c>
      <c r="AK2" s="17">
        <v>0</v>
      </c>
      <c r="AL2" s="17">
        <v>0</v>
      </c>
      <c r="AM2" s="19">
        <v>0</v>
      </c>
      <c r="AN2" s="19">
        <v>1</v>
      </c>
      <c r="AO2" s="19">
        <v>1</v>
      </c>
      <c r="AP2" s="19">
        <v>1</v>
      </c>
      <c r="AQ2" s="19">
        <v>1</v>
      </c>
      <c r="AR2" s="19">
        <v>2</v>
      </c>
      <c r="AS2" s="19">
        <v>0</v>
      </c>
      <c r="AT2" s="19">
        <v>1</v>
      </c>
      <c r="AU2" s="19">
        <v>0</v>
      </c>
      <c r="AV2" s="19">
        <v>0</v>
      </c>
      <c r="AW2" s="19">
        <v>1</v>
      </c>
      <c r="AX2" s="19">
        <v>3</v>
      </c>
      <c r="AY2" s="19">
        <v>1</v>
      </c>
      <c r="AZ2" s="22">
        <v>1</v>
      </c>
      <c r="BA2" s="22">
        <v>1</v>
      </c>
      <c r="BB2" s="22">
        <v>0</v>
      </c>
      <c r="BC2" s="22">
        <v>0</v>
      </c>
      <c r="BD2" s="22">
        <v>1</v>
      </c>
      <c r="BE2" s="22">
        <v>3</v>
      </c>
      <c r="BF2" s="22">
        <v>0</v>
      </c>
      <c r="BG2" s="22">
        <v>1</v>
      </c>
      <c r="BH2" s="22">
        <v>1</v>
      </c>
      <c r="BI2" s="22">
        <v>0</v>
      </c>
      <c r="BJ2" s="22">
        <v>0</v>
      </c>
      <c r="BK2" s="22">
        <v>1</v>
      </c>
      <c r="BL2" s="22">
        <v>2</v>
      </c>
      <c r="BM2" s="22">
        <v>0</v>
      </c>
      <c r="BN2" s="22">
        <v>1</v>
      </c>
      <c r="BO2" s="22">
        <v>2</v>
      </c>
      <c r="BP2" s="22">
        <v>5</v>
      </c>
      <c r="BQ2" s="22">
        <v>8</v>
      </c>
      <c r="BR2" s="22">
        <v>1</v>
      </c>
      <c r="BS2" s="22">
        <v>1</v>
      </c>
      <c r="BT2" s="22">
        <v>0</v>
      </c>
      <c r="BU2" s="22">
        <v>0</v>
      </c>
      <c r="BV2" s="22">
        <v>1</v>
      </c>
      <c r="BW2" s="22">
        <v>0</v>
      </c>
      <c r="BX2" s="22">
        <v>1</v>
      </c>
      <c r="BY2" s="36">
        <v>2.40415</v>
      </c>
      <c r="BZ2" s="36">
        <v>4.1101000000000001</v>
      </c>
      <c r="CA2" s="36">
        <v>3.6130499999999999</v>
      </c>
      <c r="CB2" s="36">
        <v>4.8480499999999997</v>
      </c>
      <c r="CC2" s="36">
        <v>3.9141999999999899</v>
      </c>
      <c r="CD2" s="36">
        <v>4.1189999999999998</v>
      </c>
      <c r="CE2" s="36">
        <v>1.57775</v>
      </c>
      <c r="CF2" s="36">
        <v>1.7011999999999901</v>
      </c>
      <c r="CG2" s="36">
        <v>3.54765</v>
      </c>
      <c r="CH2" s="36">
        <v>0.70809999999999995</v>
      </c>
      <c r="CI2" s="36">
        <v>0.66900000000000004</v>
      </c>
      <c r="CJ2" s="36">
        <v>0.61664999999999903</v>
      </c>
      <c r="CK2" s="36">
        <v>0.72439999999999904</v>
      </c>
      <c r="CL2" s="36">
        <v>0.48725000000000002</v>
      </c>
      <c r="CM2" s="36">
        <v>4.4741499999999998</v>
      </c>
      <c r="CN2" s="36">
        <v>0.93459999999999999</v>
      </c>
      <c r="CO2" s="36">
        <v>0.53869999999999996</v>
      </c>
      <c r="CP2" s="36">
        <v>1.0406</v>
      </c>
      <c r="CQ2" s="36">
        <v>0.67420000000000002</v>
      </c>
      <c r="CR2" s="36">
        <v>2.1116000000000001</v>
      </c>
      <c r="CS2" s="36">
        <v>3.7763</v>
      </c>
      <c r="CT2" s="36">
        <v>2.6968999999999999</v>
      </c>
      <c r="CU2" s="36">
        <v>5.0842000000000001</v>
      </c>
      <c r="CV2" s="36">
        <v>3.9241999999999999</v>
      </c>
      <c r="CW2" s="36">
        <v>3.9039000000000001</v>
      </c>
      <c r="CX2" s="36">
        <v>1.3051999999999999</v>
      </c>
      <c r="CY2" s="36">
        <v>1.3737999999999999</v>
      </c>
      <c r="CZ2" s="36">
        <v>2.9548000000000001</v>
      </c>
      <c r="DA2" s="36">
        <v>0.63629999999999998</v>
      </c>
      <c r="DB2" s="36">
        <v>0.51539999999999997</v>
      </c>
      <c r="DC2" s="36">
        <v>0.67559999999999998</v>
      </c>
      <c r="DD2" s="36">
        <v>0.78800000000000003</v>
      </c>
      <c r="DE2" s="36">
        <v>0.54059999999999997</v>
      </c>
      <c r="DF2" s="36">
        <v>4.1886000000000001</v>
      </c>
      <c r="DG2" s="36">
        <v>0.93459999999999999</v>
      </c>
      <c r="DH2" s="36">
        <v>0.71109999999999995</v>
      </c>
      <c r="DI2" s="36">
        <v>0.99629999999999996</v>
      </c>
      <c r="DJ2" s="36">
        <v>0.43730000000000002</v>
      </c>
      <c r="DK2" s="36">
        <v>2.6966999999999999</v>
      </c>
      <c r="DL2" s="36">
        <v>4.4439000000000002</v>
      </c>
      <c r="DM2" s="36">
        <v>4.5292000000000003</v>
      </c>
      <c r="DN2" s="36">
        <v>4.6119000000000003</v>
      </c>
      <c r="DO2" s="36">
        <v>3.9041999999999999</v>
      </c>
      <c r="DP2" s="36">
        <v>4.3341000000000003</v>
      </c>
      <c r="DQ2" s="36">
        <v>1.8503000000000001</v>
      </c>
      <c r="DR2" s="36">
        <v>2.0286</v>
      </c>
      <c r="DS2" s="36">
        <v>4.1405000000000003</v>
      </c>
      <c r="DT2" s="36">
        <v>0.77990000000000004</v>
      </c>
      <c r="DU2" s="36">
        <v>0.8226</v>
      </c>
      <c r="DV2" s="36">
        <v>0.55769999999999997</v>
      </c>
      <c r="DW2" s="36">
        <v>0.66080000000000005</v>
      </c>
      <c r="DX2" s="36">
        <v>0.43390000000000001</v>
      </c>
      <c r="DY2" s="36">
        <v>4.7596999999999996</v>
      </c>
      <c r="DZ2" s="36">
        <v>0.93459999999999999</v>
      </c>
      <c r="EA2" s="36">
        <v>0.36630000000000001</v>
      </c>
      <c r="EB2" s="36">
        <v>1.0849</v>
      </c>
      <c r="EC2" s="36">
        <v>0.91110000000000002</v>
      </c>
      <c r="ED2" s="36">
        <v>-24.336200000000002</v>
      </c>
      <c r="EE2" s="36">
        <v>-16.242899999999999</v>
      </c>
      <c r="EF2" s="36">
        <v>-34.549199999999999</v>
      </c>
      <c r="EG2" s="36">
        <v>0.38100000000000001</v>
      </c>
      <c r="EH2" s="36">
        <v>2.6475</v>
      </c>
      <c r="EI2" s="36">
        <v>3.8039999999999998</v>
      </c>
      <c r="EJ2" s="36">
        <v>0.34560000000000002</v>
      </c>
      <c r="EK2" s="36">
        <v>2.8933</v>
      </c>
      <c r="EL2" s="36">
        <v>3.7584</v>
      </c>
      <c r="EM2" s="36">
        <v>0.41639999999999999</v>
      </c>
      <c r="EN2" s="36">
        <v>2.4016999999999999</v>
      </c>
      <c r="EO2" s="36">
        <v>3.8496000000000001</v>
      </c>
    </row>
    <row r="3" spans="1:145" s="36" customFormat="1" x14ac:dyDescent="0.2">
      <c r="A3" s="37">
        <v>49696259</v>
      </c>
      <c r="B3" s="12" t="s">
        <v>6</v>
      </c>
      <c r="C3" s="12">
        <v>51</v>
      </c>
      <c r="D3" s="12">
        <v>2</v>
      </c>
      <c r="E3" s="13">
        <v>156</v>
      </c>
      <c r="F3" s="15">
        <v>41.972309084289499</v>
      </c>
      <c r="G3" s="15">
        <v>0.67551065146436595</v>
      </c>
      <c r="H3" s="15">
        <v>45.470712643678198</v>
      </c>
      <c r="I3" s="15">
        <v>0.35823372892891697</v>
      </c>
      <c r="J3" s="15">
        <v>54.506402760721201</v>
      </c>
      <c r="K3" s="15">
        <v>0.40901759469601201</v>
      </c>
      <c r="L3" s="15">
        <v>116</v>
      </c>
      <c r="M3" s="15">
        <v>0.67</v>
      </c>
      <c r="N3" s="15">
        <v>0.18309535177571401</v>
      </c>
      <c r="O3" s="15">
        <v>0.27224623244503299</v>
      </c>
      <c r="P3" s="15">
        <v>1.474</v>
      </c>
      <c r="Q3" s="15">
        <v>0.27260776255118502</v>
      </c>
      <c r="R3" s="15">
        <v>0.47660712650349701</v>
      </c>
      <c r="S3" s="15">
        <v>0.88260552492932698</v>
      </c>
      <c r="T3" s="15">
        <v>0.52830555555555603</v>
      </c>
      <c r="U3" s="15">
        <v>0.39827884551048298</v>
      </c>
      <c r="V3" s="15">
        <v>0.29882038537936201</v>
      </c>
      <c r="W3" s="15">
        <v>0.51551390893084903</v>
      </c>
      <c r="X3" s="15">
        <v>2.53125</v>
      </c>
      <c r="Y3" s="15">
        <v>0.53083178102984396</v>
      </c>
      <c r="Z3" s="15">
        <v>106</v>
      </c>
      <c r="AA3" s="15">
        <v>0.85</v>
      </c>
      <c r="AB3" s="15">
        <v>3.8311600043915202</v>
      </c>
      <c r="AC3" s="15">
        <v>54.150694342978397</v>
      </c>
      <c r="AD3" s="27">
        <f t="shared" ref="AD3:AD34" si="0">SUM(AI3:AL3)</f>
        <v>3</v>
      </c>
      <c r="AE3" s="28">
        <f t="shared" ref="AE3:AE34" si="1">SUM(AM3:AY3)</f>
        <v>32</v>
      </c>
      <c r="AF3" s="29">
        <f t="shared" ref="AF3:AF34" si="2">SUM(AZ3:BX3)</f>
        <v>38</v>
      </c>
      <c r="AG3" s="30">
        <v>6</v>
      </c>
      <c r="AH3" s="30">
        <v>2700</v>
      </c>
      <c r="AI3" s="17">
        <v>0</v>
      </c>
      <c r="AJ3" s="17">
        <v>0</v>
      </c>
      <c r="AK3" s="17">
        <v>1</v>
      </c>
      <c r="AL3" s="17">
        <v>2</v>
      </c>
      <c r="AM3" s="19">
        <v>2</v>
      </c>
      <c r="AN3" s="19">
        <v>0</v>
      </c>
      <c r="AO3" s="19">
        <v>0</v>
      </c>
      <c r="AP3" s="19">
        <v>1</v>
      </c>
      <c r="AQ3" s="19">
        <v>4</v>
      </c>
      <c r="AR3" s="19">
        <v>1</v>
      </c>
      <c r="AS3" s="19">
        <v>3</v>
      </c>
      <c r="AT3" s="19">
        <v>2</v>
      </c>
      <c r="AU3" s="19">
        <v>4</v>
      </c>
      <c r="AV3" s="19">
        <v>3</v>
      </c>
      <c r="AW3" s="19">
        <v>4</v>
      </c>
      <c r="AX3" s="19">
        <v>4</v>
      </c>
      <c r="AY3" s="19">
        <v>4</v>
      </c>
      <c r="AZ3" s="22">
        <v>1</v>
      </c>
      <c r="BA3" s="22">
        <v>1</v>
      </c>
      <c r="BB3" s="22">
        <v>2</v>
      </c>
      <c r="BC3" s="22">
        <v>2</v>
      </c>
      <c r="BD3" s="22">
        <v>1</v>
      </c>
      <c r="BE3" s="22">
        <v>1</v>
      </c>
      <c r="BF3" s="22">
        <v>0</v>
      </c>
      <c r="BG3" s="22">
        <v>1</v>
      </c>
      <c r="BH3" s="22">
        <v>1</v>
      </c>
      <c r="BI3" s="22">
        <v>2</v>
      </c>
      <c r="BJ3" s="22">
        <v>2</v>
      </c>
      <c r="BK3" s="22">
        <v>0</v>
      </c>
      <c r="BL3" s="22">
        <v>0</v>
      </c>
      <c r="BM3" s="22">
        <v>2</v>
      </c>
      <c r="BN3" s="22">
        <v>2</v>
      </c>
      <c r="BO3" s="22">
        <v>0</v>
      </c>
      <c r="BP3" s="22">
        <v>3</v>
      </c>
      <c r="BQ3" s="22">
        <v>1</v>
      </c>
      <c r="BR3" s="22">
        <v>0</v>
      </c>
      <c r="BS3" s="22">
        <v>0</v>
      </c>
      <c r="BT3" s="22">
        <v>3</v>
      </c>
      <c r="BU3" s="22">
        <v>3</v>
      </c>
      <c r="BV3" s="22">
        <v>3</v>
      </c>
      <c r="BW3" s="22">
        <v>4</v>
      </c>
      <c r="BX3" s="22">
        <v>3</v>
      </c>
      <c r="BY3" s="36">
        <v>0.79820000000000002</v>
      </c>
      <c r="BZ3" s="36">
        <v>1.5457000000000001</v>
      </c>
      <c r="CA3" s="36">
        <v>1.5117499999999999</v>
      </c>
      <c r="CB3" s="36">
        <v>2.0282499999999999</v>
      </c>
      <c r="CC3" s="36">
        <v>0.86874999999999902</v>
      </c>
      <c r="CD3" s="36">
        <v>1.3181</v>
      </c>
      <c r="CE3" s="36">
        <v>0.43609999999999999</v>
      </c>
      <c r="CF3" s="36">
        <v>0.40515000000000001</v>
      </c>
      <c r="CG3" s="36">
        <v>0.79264999999999997</v>
      </c>
      <c r="CH3" s="36">
        <v>0.2838</v>
      </c>
      <c r="CI3" s="36">
        <v>0.31144999999999901</v>
      </c>
      <c r="CJ3" s="36">
        <v>0.47644999999999998</v>
      </c>
      <c r="CK3" s="36">
        <v>0.50185000000000002</v>
      </c>
      <c r="CL3" s="36">
        <v>0.44600000000000001</v>
      </c>
      <c r="CM3" s="36">
        <v>2.0080499999999999</v>
      </c>
      <c r="CN3" s="36">
        <v>0.50109999999999999</v>
      </c>
      <c r="CO3" s="36">
        <v>0.42949999999999999</v>
      </c>
      <c r="CP3" s="36">
        <v>0.59509999999999996</v>
      </c>
      <c r="CQ3" s="36">
        <v>0.40584999999999999</v>
      </c>
      <c r="CR3" s="36">
        <v>0.92159999999999997</v>
      </c>
      <c r="CS3" s="36">
        <v>1.7727999999999999</v>
      </c>
      <c r="CT3" s="36">
        <v>1.6236999999999999</v>
      </c>
      <c r="CU3" s="36">
        <v>2.3277000000000001</v>
      </c>
      <c r="CV3" s="36">
        <v>1.0425</v>
      </c>
      <c r="CW3" s="36">
        <v>1.6618999999999999</v>
      </c>
      <c r="CX3" s="36">
        <v>0.50929999999999997</v>
      </c>
      <c r="CY3" s="36">
        <v>0.43490000000000001</v>
      </c>
      <c r="CZ3" s="36">
        <v>0.94140000000000001</v>
      </c>
      <c r="DA3" s="36">
        <v>0.35210000000000002</v>
      </c>
      <c r="DB3" s="36">
        <v>0.36259999999999998</v>
      </c>
      <c r="DC3" s="36">
        <v>0.4945</v>
      </c>
      <c r="DD3" s="36">
        <v>0.51729999999999998</v>
      </c>
      <c r="DE3" s="36">
        <v>0.46710000000000002</v>
      </c>
      <c r="DF3" s="36">
        <v>2.2181000000000002</v>
      </c>
      <c r="DG3" s="36">
        <v>0.50109999999999999</v>
      </c>
      <c r="DH3" s="36">
        <v>0.75260000000000005</v>
      </c>
      <c r="DI3" s="36">
        <v>0.64200000000000002</v>
      </c>
      <c r="DJ3" s="36">
        <v>0.3327</v>
      </c>
      <c r="DK3" s="36">
        <v>0.67479999999999996</v>
      </c>
      <c r="DL3" s="36">
        <v>1.3186</v>
      </c>
      <c r="DM3" s="36">
        <v>1.3997999999999999</v>
      </c>
      <c r="DN3" s="36">
        <v>1.7287999999999999</v>
      </c>
      <c r="DO3" s="36">
        <v>0.69499999999999995</v>
      </c>
      <c r="DP3" s="36">
        <v>0.97430000000000005</v>
      </c>
      <c r="DQ3" s="36">
        <v>0.3629</v>
      </c>
      <c r="DR3" s="36">
        <v>0.37540000000000001</v>
      </c>
      <c r="DS3" s="36">
        <v>0.64390000000000003</v>
      </c>
      <c r="DT3" s="36">
        <v>0.2155</v>
      </c>
      <c r="DU3" s="36">
        <v>0.26029999999999998</v>
      </c>
      <c r="DV3" s="36">
        <v>0.45839999999999997</v>
      </c>
      <c r="DW3" s="36">
        <v>0.4864</v>
      </c>
      <c r="DX3" s="36">
        <v>0.4249</v>
      </c>
      <c r="DY3" s="36">
        <v>1.798</v>
      </c>
      <c r="DZ3" s="36">
        <v>0.50109999999999999</v>
      </c>
      <c r="EA3" s="36">
        <v>0.10639999999999999</v>
      </c>
      <c r="EB3" s="36">
        <v>0.54820000000000002</v>
      </c>
      <c r="EC3" s="36">
        <v>0.47899999999999998</v>
      </c>
      <c r="ED3" s="36">
        <v>30.9253</v>
      </c>
      <c r="EE3" s="36">
        <v>29.384699999999999</v>
      </c>
      <c r="EF3" s="36">
        <v>33.570300000000003</v>
      </c>
      <c r="EG3" s="36">
        <v>0.28125</v>
      </c>
      <c r="EH3" s="36">
        <v>3.5571999999999999</v>
      </c>
      <c r="EI3" s="36">
        <v>2.0339999999999998</v>
      </c>
      <c r="EJ3" s="36">
        <v>0.2873</v>
      </c>
      <c r="EK3" s="36">
        <v>3.4809000000000001</v>
      </c>
      <c r="EL3" s="36">
        <v>1.9257</v>
      </c>
      <c r="EM3" s="36">
        <v>0.2752</v>
      </c>
      <c r="EN3" s="36">
        <v>3.6335000000000002</v>
      </c>
      <c r="EO3" s="36">
        <v>2.1423000000000001</v>
      </c>
    </row>
    <row r="4" spans="1:145" s="36" customFormat="1" x14ac:dyDescent="0.2">
      <c r="A4" s="37">
        <v>47770207</v>
      </c>
      <c r="B4" s="12" t="s">
        <v>7</v>
      </c>
      <c r="C4" s="12">
        <v>56</v>
      </c>
      <c r="D4" s="12">
        <v>1</v>
      </c>
      <c r="E4" s="13">
        <v>173.6</v>
      </c>
      <c r="F4" s="15">
        <v>59.405205426874197</v>
      </c>
      <c r="G4" s="15">
        <v>0.32925644630096701</v>
      </c>
      <c r="H4" s="15">
        <v>54.554499999999997</v>
      </c>
      <c r="I4" s="15">
        <v>0.103634133364882</v>
      </c>
      <c r="J4" s="15">
        <v>23.024099129094701</v>
      </c>
      <c r="K4" s="15">
        <v>0.53089262565223305</v>
      </c>
      <c r="L4" s="15">
        <v>86</v>
      </c>
      <c r="M4" s="15">
        <v>0.86</v>
      </c>
      <c r="N4" s="15">
        <v>0.17015912850471901</v>
      </c>
      <c r="O4" s="15">
        <v>0.81486866956850301</v>
      </c>
      <c r="P4" s="15">
        <v>1.859</v>
      </c>
      <c r="Q4" s="15">
        <v>0.30557991322308498</v>
      </c>
      <c r="R4" s="15">
        <v>0.45561390395993601</v>
      </c>
      <c r="S4" s="15">
        <v>0.34176353872970699</v>
      </c>
      <c r="T4" s="15">
        <v>0.53386666666666704</v>
      </c>
      <c r="U4" s="15">
        <v>0.165359456941537</v>
      </c>
      <c r="V4" s="15">
        <v>0.11794480167254601</v>
      </c>
      <c r="W4" s="15">
        <v>0.81052578190015301</v>
      </c>
      <c r="X4" s="15">
        <v>3.25</v>
      </c>
      <c r="Y4" s="15">
        <v>0.31849179661954802</v>
      </c>
      <c r="Z4" s="15">
        <v>122</v>
      </c>
      <c r="AA4" s="15">
        <v>0.93</v>
      </c>
      <c r="AB4" s="15">
        <v>1.83030350636912</v>
      </c>
      <c r="AC4" s="15">
        <v>32.1825610240369</v>
      </c>
      <c r="AD4" s="27">
        <f t="shared" si="0"/>
        <v>1</v>
      </c>
      <c r="AE4" s="28">
        <f t="shared" si="1"/>
        <v>9</v>
      </c>
      <c r="AF4" s="29">
        <f t="shared" si="2"/>
        <v>24.5</v>
      </c>
      <c r="AG4" s="30">
        <v>11</v>
      </c>
      <c r="AH4" s="30">
        <v>2050</v>
      </c>
      <c r="AI4" s="17">
        <v>0</v>
      </c>
      <c r="AJ4" s="17">
        <v>0</v>
      </c>
      <c r="AK4" s="17">
        <v>0</v>
      </c>
      <c r="AL4" s="17">
        <v>1</v>
      </c>
      <c r="AM4" s="19">
        <v>1</v>
      </c>
      <c r="AN4" s="19">
        <v>0</v>
      </c>
      <c r="AO4" s="19">
        <v>1</v>
      </c>
      <c r="AP4" s="19">
        <v>0</v>
      </c>
      <c r="AQ4" s="19">
        <v>0</v>
      </c>
      <c r="AR4" s="19">
        <v>1</v>
      </c>
      <c r="AS4" s="19">
        <v>1</v>
      </c>
      <c r="AT4" s="19">
        <v>1</v>
      </c>
      <c r="AU4" s="19">
        <v>1</v>
      </c>
      <c r="AV4" s="19">
        <v>1</v>
      </c>
      <c r="AW4" s="19">
        <v>1</v>
      </c>
      <c r="AX4" s="19">
        <v>1</v>
      </c>
      <c r="AY4" s="19">
        <v>0</v>
      </c>
      <c r="AZ4" s="22">
        <v>1</v>
      </c>
      <c r="BA4" s="22">
        <v>1</v>
      </c>
      <c r="BB4" s="22">
        <v>0</v>
      </c>
      <c r="BC4" s="22">
        <v>0</v>
      </c>
      <c r="BD4" s="22">
        <v>0</v>
      </c>
      <c r="BE4" s="22">
        <v>0</v>
      </c>
      <c r="BF4" s="22">
        <v>0</v>
      </c>
      <c r="BG4" s="22">
        <v>1</v>
      </c>
      <c r="BH4" s="22">
        <v>0</v>
      </c>
      <c r="BI4" s="22">
        <v>0</v>
      </c>
      <c r="BJ4" s="22">
        <v>0</v>
      </c>
      <c r="BK4" s="22">
        <v>1</v>
      </c>
      <c r="BL4" s="22">
        <v>2</v>
      </c>
      <c r="BM4" s="22">
        <v>1</v>
      </c>
      <c r="BN4" s="22">
        <v>1</v>
      </c>
      <c r="BO4" s="22">
        <v>1</v>
      </c>
      <c r="BP4" s="22">
        <v>4.5</v>
      </c>
      <c r="BQ4" s="22">
        <v>3</v>
      </c>
      <c r="BR4" s="22">
        <v>1</v>
      </c>
      <c r="BS4" s="22">
        <v>2</v>
      </c>
      <c r="BT4" s="22">
        <v>0</v>
      </c>
      <c r="BU4" s="22">
        <v>1</v>
      </c>
      <c r="BV4" s="22">
        <v>1</v>
      </c>
      <c r="BW4" s="22">
        <v>2</v>
      </c>
      <c r="BX4" s="22">
        <v>1</v>
      </c>
      <c r="BY4" s="38"/>
    </row>
    <row r="5" spans="1:145" s="36" customFormat="1" x14ac:dyDescent="0.2">
      <c r="A5" s="37">
        <v>49829833</v>
      </c>
      <c r="B5" s="12" t="s">
        <v>8</v>
      </c>
      <c r="C5" s="12">
        <v>56</v>
      </c>
      <c r="D5" s="12">
        <v>1</v>
      </c>
      <c r="E5" s="13">
        <v>165.3</v>
      </c>
      <c r="F5" s="15">
        <v>35.847249858020199</v>
      </c>
      <c r="G5" s="15">
        <v>0.49028268838429001</v>
      </c>
      <c r="H5" s="15">
        <v>48.066036036036103</v>
      </c>
      <c r="I5" s="15">
        <v>0.21857880590926401</v>
      </c>
      <c r="J5" s="15">
        <v>23.3394666098831</v>
      </c>
      <c r="K5" s="15">
        <v>0.46740729691454702</v>
      </c>
      <c r="L5" s="15">
        <v>96.5</v>
      </c>
      <c r="M5" s="15">
        <v>0.59</v>
      </c>
      <c r="N5" s="15">
        <v>0.20416001287303101</v>
      </c>
      <c r="O5" s="15">
        <v>0.83274071546917705</v>
      </c>
      <c r="P5" s="15">
        <v>1.4630000000000001</v>
      </c>
      <c r="Q5" s="15">
        <v>0.272798699654342</v>
      </c>
      <c r="R5" s="15">
        <v>0.214154788583447</v>
      </c>
      <c r="S5" s="15">
        <v>0.49761511890596799</v>
      </c>
      <c r="T5" s="15">
        <v>0.38038</v>
      </c>
      <c r="U5" s="15">
        <v>0.33746287827493598</v>
      </c>
      <c r="V5" s="15">
        <v>0.16017597949642201</v>
      </c>
      <c r="W5" s="15">
        <v>0.91667636255281904</v>
      </c>
      <c r="X5" s="15">
        <v>2.59375</v>
      </c>
      <c r="Y5" s="15">
        <v>0.50752096633312205</v>
      </c>
      <c r="Z5" s="15">
        <v>108</v>
      </c>
      <c r="AA5" s="15">
        <v>0.33</v>
      </c>
      <c r="AB5" s="15">
        <v>9.1437647632097701</v>
      </c>
      <c r="AC5" s="15">
        <v>41.711631073010402</v>
      </c>
      <c r="AD5" s="27">
        <f t="shared" si="0"/>
        <v>2</v>
      </c>
      <c r="AE5" s="28">
        <f t="shared" si="1"/>
        <v>29</v>
      </c>
      <c r="AF5" s="29">
        <f t="shared" si="2"/>
        <v>38</v>
      </c>
      <c r="AG5" s="30">
        <v>11</v>
      </c>
      <c r="AH5" s="30">
        <v>2125</v>
      </c>
      <c r="AI5" s="17">
        <v>1</v>
      </c>
      <c r="AJ5" s="17">
        <v>0</v>
      </c>
      <c r="AK5" s="17">
        <v>0</v>
      </c>
      <c r="AL5" s="17">
        <v>1</v>
      </c>
      <c r="AM5" s="19">
        <v>3</v>
      </c>
      <c r="AN5" s="19">
        <v>2</v>
      </c>
      <c r="AO5" s="19">
        <v>2</v>
      </c>
      <c r="AP5" s="19">
        <v>3</v>
      </c>
      <c r="AQ5" s="19">
        <v>3</v>
      </c>
      <c r="AR5" s="19">
        <v>3</v>
      </c>
      <c r="AS5" s="19">
        <v>3</v>
      </c>
      <c r="AT5" s="19">
        <v>3</v>
      </c>
      <c r="AU5" s="19">
        <v>0</v>
      </c>
      <c r="AV5" s="19">
        <v>1</v>
      </c>
      <c r="AW5" s="19">
        <v>3</v>
      </c>
      <c r="AX5" s="19">
        <v>2</v>
      </c>
      <c r="AY5" s="19">
        <v>1</v>
      </c>
      <c r="AZ5" s="22">
        <v>1</v>
      </c>
      <c r="BA5" s="22">
        <v>3</v>
      </c>
      <c r="BB5" s="22">
        <v>0</v>
      </c>
      <c r="BC5" s="22">
        <v>0</v>
      </c>
      <c r="BD5" s="22">
        <v>0</v>
      </c>
      <c r="BE5" s="22">
        <v>0</v>
      </c>
      <c r="BF5" s="22">
        <v>0</v>
      </c>
      <c r="BG5" s="22">
        <v>1</v>
      </c>
      <c r="BH5" s="22">
        <v>0</v>
      </c>
      <c r="BI5" s="22">
        <v>0</v>
      </c>
      <c r="BJ5" s="22">
        <v>0</v>
      </c>
      <c r="BK5" s="22">
        <v>2</v>
      </c>
      <c r="BL5" s="22">
        <v>2</v>
      </c>
      <c r="BM5" s="22">
        <v>1</v>
      </c>
      <c r="BN5" s="22">
        <v>1</v>
      </c>
      <c r="BO5" s="22">
        <v>3</v>
      </c>
      <c r="BP5" s="22">
        <v>7</v>
      </c>
      <c r="BQ5" s="22">
        <v>5</v>
      </c>
      <c r="BR5" s="22">
        <v>1</v>
      </c>
      <c r="BS5" s="22">
        <v>2</v>
      </c>
      <c r="BT5" s="22">
        <v>1</v>
      </c>
      <c r="BU5" s="22">
        <v>2</v>
      </c>
      <c r="BV5" s="22">
        <v>2</v>
      </c>
      <c r="BW5" s="22">
        <v>2</v>
      </c>
      <c r="BX5" s="22">
        <v>2</v>
      </c>
      <c r="BY5" s="38"/>
    </row>
    <row r="6" spans="1:145" s="36" customFormat="1" x14ac:dyDescent="0.2">
      <c r="A6" s="37">
        <v>41112485</v>
      </c>
      <c r="B6" s="12" t="s">
        <v>9</v>
      </c>
      <c r="C6" s="12">
        <v>58</v>
      </c>
      <c r="D6" s="12">
        <v>1</v>
      </c>
      <c r="E6" s="13">
        <v>161</v>
      </c>
      <c r="F6" s="15">
        <v>44.727319811064604</v>
      </c>
      <c r="G6" s="15">
        <v>0.79868736494138803</v>
      </c>
      <c r="H6" s="15">
        <v>51.956666666666699</v>
      </c>
      <c r="I6" s="15">
        <v>0.19780853765529699</v>
      </c>
      <c r="J6" s="15">
        <v>24.713699322246999</v>
      </c>
      <c r="K6" s="15">
        <v>0.24655037362851601</v>
      </c>
      <c r="L6" s="15">
        <v>102</v>
      </c>
      <c r="M6" s="15">
        <v>0.76</v>
      </c>
      <c r="N6" s="15">
        <v>0.103881515632003</v>
      </c>
      <c r="O6" s="15">
        <v>5.1474785746818699E-2</v>
      </c>
      <c r="P6" s="15">
        <v>1.6060000000000001</v>
      </c>
      <c r="Q6" s="15">
        <v>0.24514424887908601</v>
      </c>
      <c r="R6" s="15">
        <v>0.28638025072515599</v>
      </c>
      <c r="S6" s="15">
        <v>0.57330143767179498</v>
      </c>
      <c r="T6" s="15">
        <v>0.38705333333333303</v>
      </c>
      <c r="U6" s="15">
        <v>0.26987027314652601</v>
      </c>
      <c r="V6" s="15">
        <v>0.14323718594152299</v>
      </c>
      <c r="W6" s="15">
        <v>0.71579426275468805</v>
      </c>
      <c r="X6" s="15">
        <v>3</v>
      </c>
      <c r="Y6" s="15">
        <v>0.33333333333333298</v>
      </c>
      <c r="Z6" s="15">
        <v>128</v>
      </c>
      <c r="AA6" s="15">
        <v>0.11</v>
      </c>
      <c r="AB6" s="15">
        <v>1.7316730457251599</v>
      </c>
      <c r="AC6" s="15">
        <v>46.124859680159197</v>
      </c>
      <c r="AD6" s="27">
        <f t="shared" si="0"/>
        <v>4</v>
      </c>
      <c r="AE6" s="28">
        <f t="shared" si="1"/>
        <v>20</v>
      </c>
      <c r="AF6" s="29">
        <f t="shared" si="2"/>
        <v>33</v>
      </c>
      <c r="AG6" s="30">
        <v>15</v>
      </c>
      <c r="AH6" s="30">
        <v>1040</v>
      </c>
      <c r="AI6" s="17">
        <v>1</v>
      </c>
      <c r="AJ6" s="17">
        <v>0</v>
      </c>
      <c r="AK6" s="17">
        <v>1</v>
      </c>
      <c r="AL6" s="17">
        <v>2</v>
      </c>
      <c r="AM6" s="19">
        <v>2</v>
      </c>
      <c r="AN6" s="19">
        <v>1</v>
      </c>
      <c r="AO6" s="19">
        <v>0</v>
      </c>
      <c r="AP6" s="19">
        <v>1</v>
      </c>
      <c r="AQ6" s="19">
        <v>2</v>
      </c>
      <c r="AR6" s="19">
        <v>1</v>
      </c>
      <c r="AS6" s="19">
        <v>1</v>
      </c>
      <c r="AT6" s="19">
        <v>2</v>
      </c>
      <c r="AU6" s="19">
        <v>2</v>
      </c>
      <c r="AV6" s="19">
        <v>3</v>
      </c>
      <c r="AW6" s="19">
        <v>3</v>
      </c>
      <c r="AX6" s="19">
        <v>1</v>
      </c>
      <c r="AY6" s="19">
        <v>1</v>
      </c>
      <c r="AZ6" s="22">
        <v>1</v>
      </c>
      <c r="BA6" s="22">
        <v>2</v>
      </c>
      <c r="BB6" s="22">
        <v>0</v>
      </c>
      <c r="BC6" s="22">
        <v>0</v>
      </c>
      <c r="BD6" s="22">
        <v>0</v>
      </c>
      <c r="BE6" s="22">
        <v>1</v>
      </c>
      <c r="BF6" s="22">
        <v>0</v>
      </c>
      <c r="BG6" s="22">
        <v>0</v>
      </c>
      <c r="BH6" s="22">
        <v>0</v>
      </c>
      <c r="BI6" s="22">
        <v>0</v>
      </c>
      <c r="BJ6" s="22">
        <v>0</v>
      </c>
      <c r="BK6" s="22">
        <v>0</v>
      </c>
      <c r="BL6" s="22">
        <v>0</v>
      </c>
      <c r="BM6" s="22">
        <v>0</v>
      </c>
      <c r="BN6" s="22">
        <v>0</v>
      </c>
      <c r="BO6" s="22">
        <v>1</v>
      </c>
      <c r="BP6" s="22">
        <v>6</v>
      </c>
      <c r="BQ6" s="22">
        <v>9</v>
      </c>
      <c r="BR6" s="22">
        <v>1</v>
      </c>
      <c r="BS6" s="22">
        <v>1</v>
      </c>
      <c r="BT6" s="22">
        <v>1</v>
      </c>
      <c r="BU6" s="22">
        <v>2</v>
      </c>
      <c r="BV6" s="22">
        <v>3</v>
      </c>
      <c r="BW6" s="22">
        <v>2</v>
      </c>
      <c r="BX6" s="22">
        <v>3</v>
      </c>
      <c r="BY6" s="38"/>
    </row>
    <row r="7" spans="1:145" s="36" customFormat="1" x14ac:dyDescent="0.2">
      <c r="A7" s="37">
        <v>48780269</v>
      </c>
      <c r="B7" s="12" t="s">
        <v>10</v>
      </c>
      <c r="C7" s="12">
        <v>58</v>
      </c>
      <c r="D7" s="12">
        <v>1</v>
      </c>
      <c r="E7" s="13">
        <v>158</v>
      </c>
      <c r="F7" s="15">
        <v>36.321885618693699</v>
      </c>
      <c r="G7" s="15">
        <v>0.81187397882382895</v>
      </c>
      <c r="H7" s="15">
        <v>48.4131446540881</v>
      </c>
      <c r="I7" s="15">
        <v>0.30272718411279698</v>
      </c>
      <c r="J7" s="15">
        <v>20.4706412564252</v>
      </c>
      <c r="K7" s="15">
        <v>0.33653739919618197</v>
      </c>
      <c r="L7" s="15">
        <v>117.5</v>
      </c>
      <c r="M7" s="15">
        <v>0.71</v>
      </c>
      <c r="N7" s="15">
        <v>0.244855919714218</v>
      </c>
      <c r="O7" s="15">
        <v>0.37480717108945799</v>
      </c>
      <c r="P7" s="15">
        <v>1.4079999999999999</v>
      </c>
      <c r="Q7" s="15">
        <v>0.13327126647837501</v>
      </c>
      <c r="R7" s="15">
        <v>0.32143200349561701</v>
      </c>
      <c r="S7" s="15">
        <v>1.8229514997677401E-2</v>
      </c>
      <c r="T7" s="15">
        <v>0.43376666666666702</v>
      </c>
      <c r="U7" s="15">
        <v>0</v>
      </c>
      <c r="V7" s="15">
        <v>0.105666515787449</v>
      </c>
      <c r="W7" s="15">
        <v>0.99532284085326495</v>
      </c>
      <c r="X7" s="15">
        <v>3</v>
      </c>
      <c r="Y7" s="15">
        <v>0.50800050800076202</v>
      </c>
      <c r="Z7" s="15">
        <v>113</v>
      </c>
      <c r="AA7" s="15">
        <v>0.28000000000000003</v>
      </c>
      <c r="AB7" s="15">
        <v>5.3161725244484899</v>
      </c>
      <c r="AC7" s="15">
        <v>27.813522460064899</v>
      </c>
      <c r="AD7" s="27">
        <f t="shared" si="0"/>
        <v>3</v>
      </c>
      <c r="AE7" s="28">
        <f t="shared" si="1"/>
        <v>21</v>
      </c>
      <c r="AF7" s="29">
        <f t="shared" si="2"/>
        <v>26</v>
      </c>
      <c r="AG7" s="30">
        <v>9</v>
      </c>
      <c r="AH7" s="30">
        <v>1800</v>
      </c>
      <c r="AI7" s="17">
        <v>1</v>
      </c>
      <c r="AJ7" s="17">
        <v>1</v>
      </c>
      <c r="AK7" s="17">
        <v>1</v>
      </c>
      <c r="AL7" s="17">
        <v>0</v>
      </c>
      <c r="AM7" s="19">
        <v>0</v>
      </c>
      <c r="AN7" s="19">
        <v>0</v>
      </c>
      <c r="AO7" s="19">
        <v>1</v>
      </c>
      <c r="AP7" s="19">
        <v>3</v>
      </c>
      <c r="AQ7" s="19">
        <v>2</v>
      </c>
      <c r="AR7" s="19">
        <v>2</v>
      </c>
      <c r="AS7" s="19">
        <v>2</v>
      </c>
      <c r="AT7" s="19">
        <v>2</v>
      </c>
      <c r="AU7" s="19">
        <v>3</v>
      </c>
      <c r="AV7" s="19">
        <v>3</v>
      </c>
      <c r="AW7" s="19">
        <v>3</v>
      </c>
      <c r="AX7" s="19">
        <v>0</v>
      </c>
      <c r="AY7" s="19">
        <v>0</v>
      </c>
      <c r="AZ7" s="22">
        <v>1</v>
      </c>
      <c r="BA7" s="22">
        <v>1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1</v>
      </c>
      <c r="BH7" s="22">
        <v>1</v>
      </c>
      <c r="BI7" s="22">
        <v>0</v>
      </c>
      <c r="BJ7" s="22">
        <v>0</v>
      </c>
      <c r="BK7" s="22">
        <v>0</v>
      </c>
      <c r="BL7" s="22">
        <v>1</v>
      </c>
      <c r="BM7" s="22">
        <v>0</v>
      </c>
      <c r="BN7" s="22">
        <v>1</v>
      </c>
      <c r="BO7" s="22">
        <v>1</v>
      </c>
      <c r="BP7" s="22">
        <v>5.5</v>
      </c>
      <c r="BQ7" s="22">
        <v>4</v>
      </c>
      <c r="BR7" s="22">
        <v>1.5</v>
      </c>
      <c r="BS7" s="22">
        <v>1</v>
      </c>
      <c r="BT7" s="22">
        <v>0</v>
      </c>
      <c r="BU7" s="22">
        <v>1</v>
      </c>
      <c r="BV7" s="22">
        <v>2</v>
      </c>
      <c r="BW7" s="22">
        <v>2</v>
      </c>
      <c r="BX7" s="22">
        <v>2</v>
      </c>
      <c r="BY7" s="36">
        <v>1.3458000000000001</v>
      </c>
      <c r="BZ7" s="36">
        <v>1.96845</v>
      </c>
      <c r="CA7" s="36">
        <v>1.9533</v>
      </c>
      <c r="CB7" s="36">
        <v>2.3354999999999899</v>
      </c>
      <c r="CC7" s="36">
        <v>1.5976999999999999</v>
      </c>
      <c r="CD7" s="36">
        <v>1.7222500000000001</v>
      </c>
      <c r="CE7" s="36">
        <v>1.0442</v>
      </c>
      <c r="CF7" s="36">
        <v>1.1126499999999999</v>
      </c>
      <c r="CG7" s="36">
        <v>2.2313499999999999</v>
      </c>
      <c r="CH7" s="36">
        <v>0.50405</v>
      </c>
      <c r="CI7" s="36">
        <v>0.51715</v>
      </c>
      <c r="CJ7" s="36">
        <v>0.54664999999999997</v>
      </c>
      <c r="CK7" s="36">
        <v>0.60394999999999999</v>
      </c>
      <c r="CL7" s="36">
        <v>0.47789999999999899</v>
      </c>
      <c r="CM7" s="36">
        <v>2.82479999999999</v>
      </c>
      <c r="CN7" s="36">
        <v>1.1183000000000001</v>
      </c>
      <c r="CO7" s="36">
        <v>0.59014999999999995</v>
      </c>
      <c r="CP7" s="36">
        <v>0.88329999999999997</v>
      </c>
      <c r="CQ7" s="36">
        <v>0.49504999999999999</v>
      </c>
      <c r="CR7" s="36">
        <v>1.4213</v>
      </c>
      <c r="CS7" s="36">
        <v>2.1351</v>
      </c>
      <c r="CT7" s="36">
        <v>2.0062000000000002</v>
      </c>
      <c r="CU7" s="36">
        <v>2.653</v>
      </c>
      <c r="CV7" s="36">
        <v>1.8485</v>
      </c>
      <c r="CW7" s="36">
        <v>1.8608</v>
      </c>
      <c r="CX7" s="36">
        <v>1.0755999999999999</v>
      </c>
      <c r="CY7" s="36">
        <v>1.1466000000000001</v>
      </c>
      <c r="CZ7" s="36">
        <v>2.2181999999999999</v>
      </c>
      <c r="DA7" s="36">
        <v>0.59040000000000004</v>
      </c>
      <c r="DB7" s="36">
        <v>0.53010000000000002</v>
      </c>
      <c r="DC7" s="36">
        <v>0.57010000000000005</v>
      </c>
      <c r="DD7" s="36">
        <v>0.63090000000000002</v>
      </c>
      <c r="DE7" s="36">
        <v>0.49709999999999999</v>
      </c>
      <c r="DF7" s="36">
        <v>2.9245999999999999</v>
      </c>
      <c r="DG7" s="36">
        <v>1.1183000000000001</v>
      </c>
      <c r="DH7" s="36">
        <v>0.97060000000000002</v>
      </c>
      <c r="DI7" s="36">
        <v>0.81840000000000002</v>
      </c>
      <c r="DJ7" s="36">
        <v>0.39779999999999999</v>
      </c>
      <c r="DK7" s="36">
        <v>1.2703</v>
      </c>
      <c r="DL7" s="36">
        <v>1.8018000000000001</v>
      </c>
      <c r="DM7" s="36">
        <v>1.9004000000000001</v>
      </c>
      <c r="DN7" s="36">
        <v>2.0179999999999998</v>
      </c>
      <c r="DO7" s="36">
        <v>1.3469</v>
      </c>
      <c r="DP7" s="36">
        <v>1.5837000000000001</v>
      </c>
      <c r="DQ7" s="36">
        <v>1.0127999999999999</v>
      </c>
      <c r="DR7" s="36">
        <v>1.0787</v>
      </c>
      <c r="DS7" s="36">
        <v>2.2444999999999999</v>
      </c>
      <c r="DT7" s="36">
        <v>0.41770000000000002</v>
      </c>
      <c r="DU7" s="36">
        <v>0.50419999999999998</v>
      </c>
      <c r="DV7" s="36">
        <v>0.5232</v>
      </c>
      <c r="DW7" s="36">
        <v>0.57699999999999996</v>
      </c>
      <c r="DX7" s="36">
        <v>0.4587</v>
      </c>
      <c r="DY7" s="36">
        <v>2.7250000000000001</v>
      </c>
      <c r="DZ7" s="36">
        <v>1.1183000000000001</v>
      </c>
      <c r="EA7" s="36">
        <v>0.2097</v>
      </c>
      <c r="EB7" s="36">
        <v>0.94820000000000004</v>
      </c>
      <c r="EC7" s="36">
        <v>0.59230000000000005</v>
      </c>
      <c r="ED7" s="36">
        <v>11.2254</v>
      </c>
      <c r="EE7" s="36">
        <v>16.932099999999998</v>
      </c>
      <c r="EF7" s="36">
        <v>6.0141999999999998</v>
      </c>
      <c r="EG7" s="36">
        <v>0.53295000000000003</v>
      </c>
      <c r="EH7" s="36">
        <v>1.8819999999999999</v>
      </c>
      <c r="EI7" s="36">
        <v>3.30375</v>
      </c>
      <c r="EJ7" s="36">
        <v>0.50380000000000003</v>
      </c>
      <c r="EK7" s="36">
        <v>1.9850000000000001</v>
      </c>
      <c r="EL7" s="36">
        <v>3.0028999999999999</v>
      </c>
      <c r="EM7" s="36">
        <v>0.56210000000000004</v>
      </c>
      <c r="EN7" s="36">
        <v>1.7789999999999999</v>
      </c>
      <c r="EO7" s="36">
        <v>3.6046</v>
      </c>
    </row>
    <row r="8" spans="1:145" s="36" customFormat="1" x14ac:dyDescent="0.2">
      <c r="A8" s="37">
        <v>51936835</v>
      </c>
      <c r="B8" s="12" t="s">
        <v>11</v>
      </c>
      <c r="C8" s="12">
        <v>60</v>
      </c>
      <c r="D8" s="12">
        <v>1</v>
      </c>
      <c r="E8" s="13">
        <v>172</v>
      </c>
      <c r="F8" s="15">
        <v>46.531312471407297</v>
      </c>
      <c r="G8" s="15">
        <v>0.73551813494384899</v>
      </c>
      <c r="H8" s="15">
        <v>54.288468468468501</v>
      </c>
      <c r="I8" s="15">
        <v>0.21224284553422401</v>
      </c>
      <c r="J8" s="15">
        <v>14.4191834349093</v>
      </c>
      <c r="K8" s="15">
        <v>0.41037168475755298</v>
      </c>
      <c r="L8" s="15">
        <v>95.5</v>
      </c>
      <c r="M8" s="15">
        <v>0.71</v>
      </c>
      <c r="N8" s="15">
        <v>0.25868537377746698</v>
      </c>
      <c r="O8" s="15">
        <v>0.26529347110338802</v>
      </c>
      <c r="P8" s="15">
        <v>1.4630000000000001</v>
      </c>
      <c r="Q8" s="15">
        <v>0.28160881016545197</v>
      </c>
      <c r="R8" s="15">
        <v>0.24244437505503399</v>
      </c>
      <c r="S8" s="15">
        <v>0.43874025459153398</v>
      </c>
      <c r="T8" s="15">
        <v>0.667333333333333</v>
      </c>
      <c r="U8" s="15">
        <v>0.35</v>
      </c>
      <c r="V8" s="15">
        <v>0.109915026738214</v>
      </c>
      <c r="W8" s="15">
        <v>0.77112466459511397</v>
      </c>
      <c r="X8" s="15">
        <v>2.8125</v>
      </c>
      <c r="Y8" s="15">
        <v>0.55257984424806506</v>
      </c>
      <c r="Z8" s="15">
        <v>72</v>
      </c>
      <c r="AA8" s="15">
        <v>0.22</v>
      </c>
      <c r="AB8" s="15">
        <v>4.7614890481187802</v>
      </c>
      <c r="AC8" s="15">
        <v>30.823563609975398</v>
      </c>
      <c r="AD8" s="27">
        <f t="shared" si="0"/>
        <v>2</v>
      </c>
      <c r="AE8" s="28">
        <f t="shared" si="1"/>
        <v>24</v>
      </c>
      <c r="AF8" s="29">
        <f t="shared" si="2"/>
        <v>47</v>
      </c>
      <c r="AG8" s="30">
        <v>15</v>
      </c>
      <c r="AH8" s="30">
        <v>1500</v>
      </c>
      <c r="AI8" s="17">
        <v>1</v>
      </c>
      <c r="AJ8" s="17">
        <v>0</v>
      </c>
      <c r="AK8" s="17">
        <v>1</v>
      </c>
      <c r="AL8" s="17">
        <v>0</v>
      </c>
      <c r="AM8" s="19">
        <v>1</v>
      </c>
      <c r="AN8" s="19">
        <v>1</v>
      </c>
      <c r="AO8" s="19">
        <v>3</v>
      </c>
      <c r="AP8" s="19">
        <v>3</v>
      </c>
      <c r="AQ8" s="19">
        <v>1</v>
      </c>
      <c r="AR8" s="19">
        <v>2</v>
      </c>
      <c r="AS8" s="19">
        <v>2</v>
      </c>
      <c r="AT8" s="19">
        <v>2</v>
      </c>
      <c r="AU8" s="19">
        <v>1</v>
      </c>
      <c r="AV8" s="19">
        <v>3</v>
      </c>
      <c r="AW8" s="19">
        <v>2</v>
      </c>
      <c r="AX8" s="19">
        <v>2</v>
      </c>
      <c r="AY8" s="19">
        <v>1</v>
      </c>
      <c r="AZ8" s="22">
        <v>0</v>
      </c>
      <c r="BA8" s="22">
        <v>2</v>
      </c>
      <c r="BB8" s="22">
        <v>2</v>
      </c>
      <c r="BC8" s="22">
        <v>1</v>
      </c>
      <c r="BD8" s="22">
        <v>2</v>
      </c>
      <c r="BE8" s="22">
        <v>1</v>
      </c>
      <c r="BF8" s="22">
        <v>0</v>
      </c>
      <c r="BG8" s="22">
        <v>2</v>
      </c>
      <c r="BH8" s="22">
        <v>1</v>
      </c>
      <c r="BI8" s="22">
        <v>2</v>
      </c>
      <c r="BJ8" s="22">
        <v>1</v>
      </c>
      <c r="BK8" s="22">
        <v>2</v>
      </c>
      <c r="BL8" s="22">
        <v>2</v>
      </c>
      <c r="BM8" s="22">
        <v>1</v>
      </c>
      <c r="BN8" s="22">
        <v>1</v>
      </c>
      <c r="BO8" s="22">
        <v>2</v>
      </c>
      <c r="BP8" s="22">
        <v>9</v>
      </c>
      <c r="BQ8" s="22">
        <v>6</v>
      </c>
      <c r="BR8" s="22">
        <v>2</v>
      </c>
      <c r="BS8" s="22">
        <v>1</v>
      </c>
      <c r="BT8" s="22">
        <v>0</v>
      </c>
      <c r="BU8" s="22">
        <v>1</v>
      </c>
      <c r="BV8" s="22">
        <v>2</v>
      </c>
      <c r="BW8" s="22">
        <v>2</v>
      </c>
      <c r="BX8" s="22">
        <v>2</v>
      </c>
      <c r="BY8" s="36">
        <v>1.05145</v>
      </c>
      <c r="BZ8" s="36">
        <v>1.7314499999999999</v>
      </c>
      <c r="CA8" s="36">
        <v>1.3282</v>
      </c>
      <c r="CB8" s="36">
        <v>2.3180499999999999</v>
      </c>
      <c r="CC8" s="36">
        <v>1.52954999999999</v>
      </c>
      <c r="CD8" s="36">
        <v>1.76905</v>
      </c>
      <c r="CE8" s="36">
        <v>0.72209999999999996</v>
      </c>
      <c r="CF8" s="36">
        <v>0.64615</v>
      </c>
      <c r="CG8" s="36">
        <v>1.3755999999999999</v>
      </c>
      <c r="CH8" s="36">
        <v>0.370449999999999</v>
      </c>
      <c r="CI8" s="36">
        <v>0.58145000000000002</v>
      </c>
      <c r="CJ8" s="36">
        <v>0.35120000000000001</v>
      </c>
      <c r="CK8" s="36">
        <v>0.43369999999999997</v>
      </c>
      <c r="CL8" s="36">
        <v>0.25219999999999998</v>
      </c>
      <c r="CM8" s="36">
        <v>2.44875</v>
      </c>
      <c r="CN8" s="36">
        <v>1.3012999999999999</v>
      </c>
      <c r="CO8" s="36">
        <v>0.6472</v>
      </c>
      <c r="CP8" s="36">
        <v>0.86145000000000005</v>
      </c>
      <c r="CQ8" s="36">
        <v>0.61124999999999996</v>
      </c>
      <c r="CR8" s="36">
        <v>1.6700999999999999</v>
      </c>
      <c r="CS8" s="36">
        <v>2.8855</v>
      </c>
      <c r="CT8" s="36">
        <v>2.2704</v>
      </c>
      <c r="CU8" s="36">
        <v>3.5419999999999998</v>
      </c>
      <c r="CV8" s="36">
        <v>2.5823999999999998</v>
      </c>
      <c r="CW8" s="36">
        <v>3.2105000000000001</v>
      </c>
      <c r="CX8" s="36">
        <v>1.0813999999999999</v>
      </c>
      <c r="CY8" s="36">
        <v>0.9204</v>
      </c>
      <c r="CZ8" s="36">
        <v>2.1114999999999999</v>
      </c>
      <c r="DA8" s="36">
        <v>0.5484</v>
      </c>
      <c r="DB8" s="36">
        <v>0.87360000000000004</v>
      </c>
      <c r="DC8" s="36">
        <v>0.37430000000000002</v>
      </c>
      <c r="DD8" s="36">
        <v>0.49730000000000002</v>
      </c>
      <c r="DE8" s="36">
        <v>0.22670000000000001</v>
      </c>
      <c r="DF8" s="36">
        <v>3.1619000000000002</v>
      </c>
      <c r="DG8" s="36">
        <v>1.3012999999999999</v>
      </c>
      <c r="DH8" s="36">
        <v>1.1181000000000001</v>
      </c>
      <c r="DI8" s="36">
        <v>0.80189999999999995</v>
      </c>
      <c r="DJ8" s="36">
        <v>0.54520000000000002</v>
      </c>
      <c r="DK8" s="36">
        <v>0.43280000000000002</v>
      </c>
      <c r="DL8" s="36">
        <v>0.57740000000000002</v>
      </c>
      <c r="DM8" s="36">
        <v>0.38600000000000001</v>
      </c>
      <c r="DN8" s="36">
        <v>1.0941000000000001</v>
      </c>
      <c r="DO8" s="36">
        <v>0.47670000000000001</v>
      </c>
      <c r="DP8" s="36">
        <v>0.3276</v>
      </c>
      <c r="DQ8" s="36">
        <v>0.36280000000000001</v>
      </c>
      <c r="DR8" s="36">
        <v>0.37190000000000001</v>
      </c>
      <c r="DS8" s="36">
        <v>0.63970000000000005</v>
      </c>
      <c r="DT8" s="36">
        <v>0.1925</v>
      </c>
      <c r="DU8" s="36">
        <v>0.2893</v>
      </c>
      <c r="DV8" s="36">
        <v>0.3281</v>
      </c>
      <c r="DW8" s="36">
        <v>0.37009999999999998</v>
      </c>
      <c r="DX8" s="36">
        <v>0.2777</v>
      </c>
      <c r="DY8" s="36">
        <v>1.7356</v>
      </c>
      <c r="DZ8" s="36">
        <v>1.3012999999999999</v>
      </c>
      <c r="EA8" s="36">
        <v>0.17630000000000001</v>
      </c>
      <c r="EB8" s="36">
        <v>0.92100000000000004</v>
      </c>
      <c r="EC8" s="36">
        <v>0.67730000000000001</v>
      </c>
      <c r="ED8" s="36">
        <v>117.67230000000001</v>
      </c>
      <c r="EE8" s="36">
        <v>133.30449999999999</v>
      </c>
      <c r="EF8" s="36">
        <v>99.515299999999996</v>
      </c>
      <c r="EG8" s="36">
        <v>0.50154999999999905</v>
      </c>
      <c r="EH8" s="36">
        <v>2.1299000000000001</v>
      </c>
      <c r="EI8" s="36">
        <v>2.1160000000000001</v>
      </c>
      <c r="EJ8" s="36">
        <v>0.37480000000000002</v>
      </c>
      <c r="EK8" s="36">
        <v>2.6682999999999999</v>
      </c>
      <c r="EL8" s="36">
        <v>2.1322000000000001</v>
      </c>
      <c r="EM8" s="36">
        <v>0.62829999999999997</v>
      </c>
      <c r="EN8" s="36">
        <v>1.5914999999999999</v>
      </c>
      <c r="EO8" s="36">
        <v>2.0998000000000001</v>
      </c>
    </row>
    <row r="9" spans="1:145" s="36" customFormat="1" x14ac:dyDescent="0.2">
      <c r="A9" s="37">
        <v>44136581</v>
      </c>
      <c r="B9" s="12" t="s">
        <v>12</v>
      </c>
      <c r="C9" s="12">
        <v>60</v>
      </c>
      <c r="D9" s="12">
        <v>2</v>
      </c>
      <c r="E9" s="13">
        <v>159.5</v>
      </c>
      <c r="F9" s="15">
        <v>47.585741765704803</v>
      </c>
      <c r="G9" s="15">
        <v>0.47868453965052998</v>
      </c>
      <c r="H9" s="15">
        <v>49.244597701149402</v>
      </c>
      <c r="I9" s="15">
        <v>0.15751050492902399</v>
      </c>
      <c r="J9" s="15">
        <v>14.343611268589401</v>
      </c>
      <c r="K9" s="15">
        <v>0.56312996280467498</v>
      </c>
      <c r="L9" s="15">
        <v>103</v>
      </c>
      <c r="M9" s="15">
        <v>0.8</v>
      </c>
      <c r="N9" s="15">
        <v>0.31485709150317498</v>
      </c>
      <c r="O9" s="15">
        <v>0.31552577184773001</v>
      </c>
      <c r="P9" s="15">
        <v>1.3915</v>
      </c>
      <c r="Q9" s="15">
        <v>0.26848391616982897</v>
      </c>
      <c r="R9" s="15">
        <v>0.282748427973465</v>
      </c>
      <c r="S9" s="15">
        <v>0.58064740060498798</v>
      </c>
      <c r="T9" s="15">
        <v>0.50717333333333303</v>
      </c>
      <c r="U9" s="15">
        <v>0.28827503026587697</v>
      </c>
      <c r="V9" s="15">
        <v>0.155793439615345</v>
      </c>
      <c r="W9" s="15">
        <v>0.426842282195662</v>
      </c>
      <c r="X9" s="15">
        <v>2.78125</v>
      </c>
      <c r="Y9" s="15">
        <v>0.54593032374802797</v>
      </c>
      <c r="Z9" s="15">
        <v>104</v>
      </c>
      <c r="AA9" s="15">
        <v>0.49</v>
      </c>
      <c r="AB9" s="15">
        <v>1.45752376707517</v>
      </c>
      <c r="AC9" s="15">
        <v>14.5189888528738</v>
      </c>
      <c r="AD9" s="27">
        <f t="shared" si="0"/>
        <v>4</v>
      </c>
      <c r="AE9" s="28">
        <f t="shared" si="1"/>
        <v>20</v>
      </c>
      <c r="AF9" s="29">
        <f t="shared" si="2"/>
        <v>52</v>
      </c>
      <c r="AG9" s="30">
        <v>10</v>
      </c>
      <c r="AH9" s="30">
        <v>600</v>
      </c>
      <c r="AI9" s="17">
        <v>0</v>
      </c>
      <c r="AJ9" s="17">
        <v>0</v>
      </c>
      <c r="AK9" s="17">
        <v>0</v>
      </c>
      <c r="AL9" s="17">
        <v>4</v>
      </c>
      <c r="AM9" s="19">
        <v>0</v>
      </c>
      <c r="AN9" s="19">
        <v>0</v>
      </c>
      <c r="AO9" s="19">
        <v>2</v>
      </c>
      <c r="AP9" s="19">
        <v>3</v>
      </c>
      <c r="AQ9" s="19">
        <v>3</v>
      </c>
      <c r="AR9" s="19">
        <v>1</v>
      </c>
      <c r="AS9" s="19">
        <v>2</v>
      </c>
      <c r="AT9" s="19">
        <v>1</v>
      </c>
      <c r="AU9" s="19">
        <v>1</v>
      </c>
      <c r="AV9" s="19">
        <v>1</v>
      </c>
      <c r="AW9" s="19">
        <v>1</v>
      </c>
      <c r="AX9" s="19">
        <v>4</v>
      </c>
      <c r="AY9" s="19">
        <v>1</v>
      </c>
      <c r="AZ9" s="22">
        <v>1</v>
      </c>
      <c r="BA9" s="22">
        <v>1</v>
      </c>
      <c r="BB9" s="22">
        <v>3</v>
      </c>
      <c r="BC9" s="22">
        <v>3</v>
      </c>
      <c r="BD9" s="22">
        <v>3</v>
      </c>
      <c r="BE9" s="22">
        <v>3</v>
      </c>
      <c r="BF9" s="22">
        <v>1</v>
      </c>
      <c r="BG9" s="22">
        <v>3</v>
      </c>
      <c r="BH9" s="22">
        <v>3</v>
      </c>
      <c r="BI9" s="22">
        <v>3</v>
      </c>
      <c r="BJ9" s="22">
        <v>3</v>
      </c>
      <c r="BK9" s="22">
        <v>1</v>
      </c>
      <c r="BL9" s="22">
        <v>1</v>
      </c>
      <c r="BM9" s="22">
        <v>1</v>
      </c>
      <c r="BN9" s="22">
        <v>1</v>
      </c>
      <c r="BO9" s="22">
        <v>1</v>
      </c>
      <c r="BP9" s="22">
        <v>6</v>
      </c>
      <c r="BQ9" s="22">
        <v>7</v>
      </c>
      <c r="BR9" s="22">
        <v>1</v>
      </c>
      <c r="BS9" s="22">
        <v>2</v>
      </c>
      <c r="BT9" s="22">
        <v>1</v>
      </c>
      <c r="BU9" s="22">
        <v>1</v>
      </c>
      <c r="BV9" s="22">
        <v>1</v>
      </c>
      <c r="BW9" s="22">
        <v>0</v>
      </c>
      <c r="BX9" s="22">
        <v>1</v>
      </c>
      <c r="BY9" s="36">
        <v>2.7299500000000001</v>
      </c>
      <c r="BZ9" s="36">
        <v>4.42835</v>
      </c>
      <c r="CA9" s="36">
        <v>4.5717999999999996</v>
      </c>
      <c r="CB9" s="36">
        <v>4.9136999999999897</v>
      </c>
      <c r="CC9" s="36">
        <v>2.8717000000000001</v>
      </c>
      <c r="CD9" s="36">
        <v>4.2692999999999897</v>
      </c>
      <c r="CE9" s="36">
        <v>1.9072499999999999</v>
      </c>
      <c r="CF9" s="36">
        <v>2.0948499999999899</v>
      </c>
      <c r="CG9" s="36">
        <v>4.2432499999999997</v>
      </c>
      <c r="CH9" s="36">
        <v>0.86824999999999997</v>
      </c>
      <c r="CI9" s="36">
        <v>0.8024</v>
      </c>
      <c r="CJ9" s="36">
        <v>0.69450000000000001</v>
      </c>
      <c r="CK9" s="36">
        <v>0.84430000000000005</v>
      </c>
      <c r="CL9" s="36">
        <v>0.51475000000000004</v>
      </c>
      <c r="CM9" s="36">
        <v>5.0985499999999897</v>
      </c>
      <c r="CN9" s="36">
        <v>0.99909999999999999</v>
      </c>
      <c r="CO9" s="36">
        <v>0.752</v>
      </c>
      <c r="CP9" s="36">
        <v>1.3235999999999899</v>
      </c>
      <c r="CQ9" s="36">
        <v>0.82469999999999999</v>
      </c>
      <c r="CR9" s="36">
        <v>2.661</v>
      </c>
      <c r="CS9" s="36">
        <v>4.4930000000000003</v>
      </c>
      <c r="CT9" s="36">
        <v>4.1577000000000002</v>
      </c>
      <c r="CU9" s="36">
        <v>5.3821000000000003</v>
      </c>
      <c r="CV9" s="36">
        <v>3.2637</v>
      </c>
      <c r="CW9" s="36">
        <v>4.4870999999999999</v>
      </c>
      <c r="CX9" s="36">
        <v>1.7736000000000001</v>
      </c>
      <c r="CY9" s="36">
        <v>1.9913000000000001</v>
      </c>
      <c r="CZ9" s="36">
        <v>3.9192999999999998</v>
      </c>
      <c r="DA9" s="36">
        <v>0.74839999999999995</v>
      </c>
      <c r="DB9" s="36">
        <v>0.78990000000000005</v>
      </c>
      <c r="DC9" s="36">
        <v>0.79559999999999997</v>
      </c>
      <c r="DD9" s="36">
        <v>1.0902000000000001</v>
      </c>
      <c r="DE9" s="36">
        <v>0.44209999999999999</v>
      </c>
      <c r="DF9" s="36">
        <v>4.9257999999999997</v>
      </c>
      <c r="DG9" s="36">
        <v>0.99909999999999999</v>
      </c>
      <c r="DH9" s="36">
        <v>0.94689999999999996</v>
      </c>
      <c r="DI9" s="36">
        <v>1.5242</v>
      </c>
      <c r="DJ9" s="36">
        <v>0.99870000000000003</v>
      </c>
      <c r="DK9" s="36">
        <v>2.7989000000000002</v>
      </c>
      <c r="DL9" s="36">
        <v>4.3636999999999997</v>
      </c>
      <c r="DM9" s="36">
        <v>4.9859</v>
      </c>
      <c r="DN9" s="36">
        <v>4.4452999999999996</v>
      </c>
      <c r="DO9" s="36">
        <v>2.4796999999999998</v>
      </c>
      <c r="DP9" s="36">
        <v>4.0514999999999999</v>
      </c>
      <c r="DQ9" s="36">
        <v>2.0409000000000002</v>
      </c>
      <c r="DR9" s="36">
        <v>2.1983999999999999</v>
      </c>
      <c r="DS9" s="36">
        <v>4.5671999999999997</v>
      </c>
      <c r="DT9" s="36">
        <v>0.98809999999999998</v>
      </c>
      <c r="DU9" s="36">
        <v>0.81489999999999996</v>
      </c>
      <c r="DV9" s="36">
        <v>0.59340000000000004</v>
      </c>
      <c r="DW9" s="36">
        <v>0.59840000000000004</v>
      </c>
      <c r="DX9" s="36">
        <v>0.58740000000000003</v>
      </c>
      <c r="DY9" s="36">
        <v>5.2713000000000001</v>
      </c>
      <c r="DZ9" s="36">
        <v>0.99909999999999999</v>
      </c>
      <c r="EA9" s="36">
        <v>0.55710000000000004</v>
      </c>
      <c r="EB9" s="36">
        <v>1.123</v>
      </c>
      <c r="EC9" s="36">
        <v>0.65069999999999995</v>
      </c>
      <c r="ED9" s="36">
        <v>-5.0505000000000004</v>
      </c>
      <c r="EE9" s="36">
        <v>2.9198</v>
      </c>
      <c r="EF9" s="36">
        <v>-14.014900000000001</v>
      </c>
      <c r="EG9" s="36">
        <v>0.43120000000000003</v>
      </c>
      <c r="EH9" s="36">
        <v>2.3357000000000001</v>
      </c>
      <c r="EI9" s="36">
        <v>3.7972000000000001</v>
      </c>
      <c r="EJ9" s="36">
        <v>0.3947</v>
      </c>
      <c r="EK9" s="36">
        <v>2.5333000000000001</v>
      </c>
      <c r="EL9" s="36">
        <v>3.8420999999999998</v>
      </c>
      <c r="EM9" s="36">
        <v>0.4677</v>
      </c>
      <c r="EN9" s="36">
        <v>2.1381000000000001</v>
      </c>
      <c r="EO9" s="36">
        <v>3.7523</v>
      </c>
    </row>
    <row r="10" spans="1:145" s="36" customFormat="1" x14ac:dyDescent="0.2">
      <c r="A10" s="37">
        <v>30092682</v>
      </c>
      <c r="B10" s="12" t="s">
        <v>13</v>
      </c>
      <c r="C10" s="12">
        <v>61</v>
      </c>
      <c r="D10" s="12">
        <v>2</v>
      </c>
      <c r="E10" s="13">
        <v>154</v>
      </c>
      <c r="F10" s="15">
        <v>53.316036849957101</v>
      </c>
      <c r="G10" s="15">
        <v>0.39658237937214003</v>
      </c>
      <c r="H10" s="15">
        <v>49.023333333333298</v>
      </c>
      <c r="I10" s="15">
        <v>0.18341054698061801</v>
      </c>
      <c r="J10" s="15">
        <v>28.0819129538345</v>
      </c>
      <c r="K10" s="15">
        <v>0.34454369167243198</v>
      </c>
      <c r="L10" s="15">
        <v>108</v>
      </c>
      <c r="M10" s="15">
        <v>0.97499999999999998</v>
      </c>
      <c r="N10" s="15">
        <v>2.5962644020315898E-2</v>
      </c>
      <c r="O10" s="15">
        <v>0.91143134690578798</v>
      </c>
      <c r="P10" s="15">
        <v>1.3640000000000001</v>
      </c>
      <c r="Q10" s="15">
        <v>0.124151647728554</v>
      </c>
      <c r="R10" s="15">
        <v>0.31765034815233301</v>
      </c>
      <c r="S10" s="15">
        <v>0.61545941132248505</v>
      </c>
      <c r="T10" s="15">
        <v>0.44044</v>
      </c>
      <c r="U10" s="15">
        <v>0.22345274551140301</v>
      </c>
      <c r="V10" s="15">
        <v>0.20661187423386301</v>
      </c>
      <c r="W10" s="15">
        <v>0.61683211142549599</v>
      </c>
      <c r="X10" s="15">
        <v>2.8</v>
      </c>
      <c r="Y10" s="15">
        <v>0.298807152333598</v>
      </c>
      <c r="Z10" s="15">
        <v>116</v>
      </c>
      <c r="AA10" s="15">
        <v>0.62</v>
      </c>
      <c r="AB10" s="15">
        <v>1.8341326378216101</v>
      </c>
      <c r="AC10" s="15">
        <v>16.7188830471678</v>
      </c>
      <c r="AD10" s="27">
        <f t="shared" si="0"/>
        <v>1</v>
      </c>
      <c r="AE10" s="28">
        <f t="shared" si="1"/>
        <v>13</v>
      </c>
      <c r="AF10" s="29">
        <f t="shared" si="2"/>
        <v>49</v>
      </c>
      <c r="AG10" s="30">
        <v>18</v>
      </c>
      <c r="AH10" s="30">
        <v>0</v>
      </c>
      <c r="AI10" s="17">
        <v>0</v>
      </c>
      <c r="AJ10" s="17">
        <v>0</v>
      </c>
      <c r="AK10" s="17">
        <v>0</v>
      </c>
      <c r="AL10" s="17">
        <v>1</v>
      </c>
      <c r="AM10" s="19">
        <v>0</v>
      </c>
      <c r="AN10" s="19">
        <v>0</v>
      </c>
      <c r="AO10" s="19">
        <v>0</v>
      </c>
      <c r="AP10" s="19">
        <v>2</v>
      </c>
      <c r="AQ10" s="19">
        <v>1</v>
      </c>
      <c r="AR10" s="19">
        <v>1</v>
      </c>
      <c r="AS10" s="19">
        <v>1</v>
      </c>
      <c r="AT10" s="19">
        <v>0</v>
      </c>
      <c r="AU10" s="19">
        <v>0</v>
      </c>
      <c r="AV10" s="19">
        <v>1</v>
      </c>
      <c r="AW10" s="19">
        <v>3</v>
      </c>
      <c r="AX10" s="19">
        <v>4</v>
      </c>
      <c r="AY10" s="19">
        <v>0</v>
      </c>
      <c r="AZ10" s="22">
        <v>1</v>
      </c>
      <c r="BA10" s="22">
        <v>2</v>
      </c>
      <c r="BB10" s="22">
        <v>3</v>
      </c>
      <c r="BC10" s="22">
        <v>1</v>
      </c>
      <c r="BD10" s="22">
        <v>2</v>
      </c>
      <c r="BE10" s="22">
        <v>0</v>
      </c>
      <c r="BF10" s="22">
        <v>0</v>
      </c>
      <c r="BG10" s="22">
        <v>2</v>
      </c>
      <c r="BH10" s="22">
        <v>1</v>
      </c>
      <c r="BI10" s="22">
        <v>3</v>
      </c>
      <c r="BJ10" s="22">
        <v>1</v>
      </c>
      <c r="BK10" s="22">
        <v>3</v>
      </c>
      <c r="BL10" s="22">
        <v>2</v>
      </c>
      <c r="BM10" s="22">
        <v>2</v>
      </c>
      <c r="BN10" s="22">
        <v>2</v>
      </c>
      <c r="BO10" s="22">
        <v>3</v>
      </c>
      <c r="BP10" s="22">
        <v>8</v>
      </c>
      <c r="BQ10" s="22">
        <v>4</v>
      </c>
      <c r="BR10" s="22">
        <v>2</v>
      </c>
      <c r="BS10" s="22">
        <v>1</v>
      </c>
      <c r="BT10" s="22">
        <v>1</v>
      </c>
      <c r="BU10" s="22">
        <v>1</v>
      </c>
      <c r="BV10" s="22">
        <v>1</v>
      </c>
      <c r="BW10" s="22">
        <v>1</v>
      </c>
      <c r="BX10" s="22">
        <v>2</v>
      </c>
      <c r="BY10" s="38"/>
    </row>
    <row r="11" spans="1:145" s="36" customFormat="1" x14ac:dyDescent="0.2">
      <c r="A11" s="37">
        <v>38496219</v>
      </c>
      <c r="B11" s="12" t="s">
        <v>14</v>
      </c>
      <c r="C11" s="12">
        <v>61</v>
      </c>
      <c r="D11" s="12">
        <v>1</v>
      </c>
      <c r="E11" s="13">
        <v>158.30000000000001</v>
      </c>
      <c r="F11" s="15">
        <v>15.9747210528891</v>
      </c>
      <c r="G11" s="15">
        <v>1.11118590460794</v>
      </c>
      <c r="H11" s="15">
        <v>35.266374695863803</v>
      </c>
      <c r="I11" s="15">
        <v>0.37579936756439902</v>
      </c>
      <c r="J11" s="15">
        <v>18.974827803367099</v>
      </c>
      <c r="K11" s="15">
        <v>0.27624507913017099</v>
      </c>
      <c r="L11" s="15">
        <v>166.5</v>
      </c>
      <c r="M11" s="15">
        <v>0.25</v>
      </c>
      <c r="N11" s="15">
        <v>0.293879396679879</v>
      </c>
      <c r="O11" s="15">
        <v>6.1751859659109502E-2</v>
      </c>
      <c r="P11" s="15">
        <v>1.9359999999999999</v>
      </c>
      <c r="Q11" s="15">
        <v>0.270767103578269</v>
      </c>
      <c r="R11" s="15">
        <v>0.47341626337684001</v>
      </c>
      <c r="S11" s="15">
        <v>0.47737947638918099</v>
      </c>
      <c r="T11" s="15">
        <v>0.38371666666666698</v>
      </c>
      <c r="U11" s="15">
        <v>0.54005130731140805</v>
      </c>
      <c r="V11" s="15">
        <v>0.39865062228109899</v>
      </c>
      <c r="W11" s="15">
        <v>0.87709265002282</v>
      </c>
      <c r="X11" s="15">
        <v>3.125</v>
      </c>
      <c r="Y11" s="15">
        <v>0.51885730526398699</v>
      </c>
      <c r="Z11" s="15">
        <v>141</v>
      </c>
      <c r="AA11" s="15">
        <v>0.9</v>
      </c>
      <c r="AB11" s="15">
        <v>8.1306417179691106</v>
      </c>
      <c r="AC11" s="15">
        <v>40.803551120600297</v>
      </c>
      <c r="AD11" s="27">
        <f t="shared" si="0"/>
        <v>8</v>
      </c>
      <c r="AE11" s="28">
        <f t="shared" si="1"/>
        <v>33</v>
      </c>
      <c r="AF11" s="29">
        <f t="shared" si="2"/>
        <v>62</v>
      </c>
      <c r="AG11" s="30">
        <v>8</v>
      </c>
      <c r="AH11" s="30">
        <v>1650</v>
      </c>
      <c r="AI11" s="17">
        <v>2</v>
      </c>
      <c r="AJ11" s="17">
        <v>2</v>
      </c>
      <c r="AK11" s="17">
        <v>1</v>
      </c>
      <c r="AL11" s="17">
        <v>3</v>
      </c>
      <c r="AM11" s="19">
        <v>3</v>
      </c>
      <c r="AN11" s="19">
        <v>1</v>
      </c>
      <c r="AO11" s="19">
        <v>2</v>
      </c>
      <c r="AP11" s="19">
        <v>3</v>
      </c>
      <c r="AQ11" s="19">
        <v>3</v>
      </c>
      <c r="AR11" s="19">
        <v>4</v>
      </c>
      <c r="AS11" s="19">
        <v>4</v>
      </c>
      <c r="AT11" s="19">
        <v>3</v>
      </c>
      <c r="AU11" s="19">
        <v>1</v>
      </c>
      <c r="AV11" s="19">
        <v>2</v>
      </c>
      <c r="AW11" s="19">
        <v>4</v>
      </c>
      <c r="AX11" s="19">
        <v>2</v>
      </c>
      <c r="AY11" s="19">
        <v>1</v>
      </c>
      <c r="AZ11" s="22">
        <v>3</v>
      </c>
      <c r="BA11" s="22">
        <v>3</v>
      </c>
      <c r="BB11" s="22">
        <v>0</v>
      </c>
      <c r="BC11" s="22">
        <v>0</v>
      </c>
      <c r="BD11" s="22">
        <v>2</v>
      </c>
      <c r="BE11" s="22">
        <v>2</v>
      </c>
      <c r="BF11" s="22">
        <v>0</v>
      </c>
      <c r="BG11" s="22">
        <v>2</v>
      </c>
      <c r="BH11" s="22">
        <v>2</v>
      </c>
      <c r="BI11" s="22">
        <v>0</v>
      </c>
      <c r="BJ11" s="22">
        <v>0</v>
      </c>
      <c r="BK11" s="22">
        <v>3</v>
      </c>
      <c r="BL11" s="22">
        <v>2</v>
      </c>
      <c r="BM11" s="22">
        <v>3</v>
      </c>
      <c r="BN11" s="22">
        <v>2</v>
      </c>
      <c r="BO11" s="22">
        <v>2</v>
      </c>
      <c r="BP11" s="22">
        <v>9</v>
      </c>
      <c r="BQ11" s="22">
        <v>9</v>
      </c>
      <c r="BR11" s="22">
        <v>3</v>
      </c>
      <c r="BS11" s="22">
        <v>3</v>
      </c>
      <c r="BT11" s="22">
        <v>2</v>
      </c>
      <c r="BU11" s="22">
        <v>2</v>
      </c>
      <c r="BV11" s="22">
        <v>3</v>
      </c>
      <c r="BW11" s="22">
        <v>2</v>
      </c>
      <c r="BX11" s="22">
        <v>3</v>
      </c>
      <c r="BY11" s="38"/>
    </row>
    <row r="12" spans="1:145" s="36" customFormat="1" x14ac:dyDescent="0.2">
      <c r="A12" s="37">
        <v>35762760</v>
      </c>
      <c r="B12" s="12" t="s">
        <v>15</v>
      </c>
      <c r="C12" s="12">
        <v>62</v>
      </c>
      <c r="D12" s="12">
        <v>2</v>
      </c>
      <c r="E12" s="13">
        <v>150.30000000000001</v>
      </c>
      <c r="F12" s="15">
        <v>22.303390583737201</v>
      </c>
      <c r="G12" s="15">
        <v>0.57712921324973099</v>
      </c>
      <c r="H12" s="15">
        <v>43.840092592592597</v>
      </c>
      <c r="I12" s="15">
        <v>0.38675270891078201</v>
      </c>
      <c r="J12" s="15">
        <v>17.971326608870999</v>
      </c>
      <c r="K12" s="15">
        <v>0.30164081173030899</v>
      </c>
      <c r="L12" s="15">
        <v>112</v>
      </c>
      <c r="M12" s="15">
        <v>0.315</v>
      </c>
      <c r="N12" s="15">
        <v>0.33312735921730402</v>
      </c>
      <c r="O12" s="15">
        <v>0.84218966669018902</v>
      </c>
      <c r="P12" s="15">
        <v>1.43</v>
      </c>
      <c r="Q12" s="15">
        <v>0.26938457145367101</v>
      </c>
      <c r="R12" s="15">
        <v>6.7517290825833104E-2</v>
      </c>
      <c r="S12" s="15">
        <v>0.21423018447186601</v>
      </c>
      <c r="T12" s="15">
        <v>0.50049999999999994</v>
      </c>
      <c r="U12" s="15">
        <v>0.27216552697590901</v>
      </c>
      <c r="V12" s="15">
        <v>0.17323084858763499</v>
      </c>
      <c r="W12" s="15">
        <v>0.62030947760706601</v>
      </c>
      <c r="X12" s="15">
        <v>2.9375</v>
      </c>
      <c r="Y12" s="15">
        <v>0.53258708384994602</v>
      </c>
      <c r="Z12" s="15">
        <v>34</v>
      </c>
      <c r="AA12" s="15">
        <v>0.04</v>
      </c>
      <c r="AB12" s="15">
        <v>12.7513864554909</v>
      </c>
      <c r="AC12" s="15">
        <v>29.149173721839901</v>
      </c>
      <c r="AD12" s="27">
        <f t="shared" si="0"/>
        <v>6</v>
      </c>
      <c r="AE12" s="28">
        <f t="shared" si="1"/>
        <v>31</v>
      </c>
      <c r="AF12" s="29">
        <f t="shared" si="2"/>
        <v>59</v>
      </c>
      <c r="AG12" s="30">
        <v>13</v>
      </c>
      <c r="AH12" s="30">
        <v>500</v>
      </c>
      <c r="AI12" s="17">
        <v>1</v>
      </c>
      <c r="AJ12" s="17">
        <v>0</v>
      </c>
      <c r="AK12" s="17">
        <v>1</v>
      </c>
      <c r="AL12" s="17">
        <v>4</v>
      </c>
      <c r="AM12" s="19">
        <v>2</v>
      </c>
      <c r="AN12" s="19">
        <v>1</v>
      </c>
      <c r="AO12" s="19">
        <v>2</v>
      </c>
      <c r="AP12" s="19">
        <v>3</v>
      </c>
      <c r="AQ12" s="19">
        <v>3</v>
      </c>
      <c r="AR12" s="19">
        <v>4</v>
      </c>
      <c r="AS12" s="19">
        <v>3</v>
      </c>
      <c r="AT12" s="19">
        <v>2</v>
      </c>
      <c r="AU12" s="19">
        <v>1</v>
      </c>
      <c r="AV12" s="19">
        <v>3</v>
      </c>
      <c r="AW12" s="19">
        <v>3</v>
      </c>
      <c r="AX12" s="19">
        <v>3</v>
      </c>
      <c r="AY12" s="19">
        <v>1</v>
      </c>
      <c r="AZ12" s="22">
        <v>1</v>
      </c>
      <c r="BA12" s="22">
        <v>3</v>
      </c>
      <c r="BB12" s="22">
        <v>1</v>
      </c>
      <c r="BC12" s="22">
        <v>1</v>
      </c>
      <c r="BD12" s="22">
        <v>2</v>
      </c>
      <c r="BE12" s="22">
        <v>1</v>
      </c>
      <c r="BF12" s="22">
        <v>1</v>
      </c>
      <c r="BG12" s="22">
        <v>1</v>
      </c>
      <c r="BH12" s="22">
        <v>1</v>
      </c>
      <c r="BI12" s="22">
        <v>1</v>
      </c>
      <c r="BJ12" s="22">
        <v>1</v>
      </c>
      <c r="BK12" s="22">
        <v>3</v>
      </c>
      <c r="BL12" s="22">
        <v>2</v>
      </c>
      <c r="BM12" s="22">
        <v>1</v>
      </c>
      <c r="BN12" s="22">
        <v>2</v>
      </c>
      <c r="BO12" s="22">
        <v>3</v>
      </c>
      <c r="BP12" s="22">
        <v>9</v>
      </c>
      <c r="BQ12" s="22">
        <v>9</v>
      </c>
      <c r="BR12" s="22">
        <v>3</v>
      </c>
      <c r="BS12" s="22">
        <v>3</v>
      </c>
      <c r="BT12" s="22">
        <v>1</v>
      </c>
      <c r="BU12" s="22">
        <v>2</v>
      </c>
      <c r="BV12" s="22">
        <v>3</v>
      </c>
      <c r="BW12" s="22">
        <v>2</v>
      </c>
      <c r="BX12" s="22">
        <v>2</v>
      </c>
      <c r="BY12" s="38"/>
    </row>
    <row r="13" spans="1:145" s="36" customFormat="1" x14ac:dyDescent="0.2">
      <c r="A13" s="37">
        <v>34893692</v>
      </c>
      <c r="B13" s="12" t="s">
        <v>16</v>
      </c>
      <c r="C13" s="12">
        <v>63</v>
      </c>
      <c r="D13" s="12">
        <v>2</v>
      </c>
      <c r="E13" s="13">
        <v>153</v>
      </c>
      <c r="F13" s="15">
        <v>26.794000403321601</v>
      </c>
      <c r="G13" s="15">
        <v>0.55923591566090203</v>
      </c>
      <c r="H13" s="15">
        <v>43.061886792452803</v>
      </c>
      <c r="I13" s="15">
        <v>0.19416838168171699</v>
      </c>
      <c r="J13" s="15">
        <v>18.386342393234798</v>
      </c>
      <c r="K13" s="15">
        <v>0.25598565188705003</v>
      </c>
      <c r="L13" s="15">
        <v>127.5</v>
      </c>
      <c r="M13" s="15">
        <v>0.52</v>
      </c>
      <c r="N13" s="15">
        <v>0.250961309250613</v>
      </c>
      <c r="O13" s="15">
        <v>0.42673583456213898</v>
      </c>
      <c r="P13" s="15">
        <v>1.5785</v>
      </c>
      <c r="Q13" s="15">
        <v>0.31771959988536902</v>
      </c>
      <c r="R13" s="15">
        <v>0.21977153312140901</v>
      </c>
      <c r="S13" s="15">
        <v>0.66773359856269598</v>
      </c>
      <c r="T13" s="15">
        <v>0.46236666666666698</v>
      </c>
      <c r="U13" s="15">
        <v>0.32388202211144401</v>
      </c>
      <c r="V13" s="15">
        <v>0.218309617914663</v>
      </c>
      <c r="W13" s="15">
        <v>0.70771567082388198</v>
      </c>
      <c r="X13" s="15">
        <v>2.5625</v>
      </c>
      <c r="Y13" s="15">
        <v>0.53321306365263799</v>
      </c>
      <c r="Z13" s="15">
        <v>104</v>
      </c>
      <c r="AA13" s="15">
        <v>0.38</v>
      </c>
      <c r="AB13" s="15">
        <v>13.049367323487401</v>
      </c>
      <c r="AC13" s="15">
        <v>38.066048600578704</v>
      </c>
      <c r="AD13" s="27">
        <f t="shared" si="0"/>
        <v>3</v>
      </c>
      <c r="AE13" s="28">
        <f t="shared" si="1"/>
        <v>14</v>
      </c>
      <c r="AF13" s="29">
        <f t="shared" si="2"/>
        <v>39</v>
      </c>
      <c r="AG13" s="30">
        <v>15</v>
      </c>
      <c r="AH13" s="30">
        <v>1120</v>
      </c>
      <c r="AI13" s="17">
        <v>0</v>
      </c>
      <c r="AJ13" s="17">
        <v>0</v>
      </c>
      <c r="AK13" s="17">
        <v>0</v>
      </c>
      <c r="AL13" s="17">
        <v>3</v>
      </c>
      <c r="AM13" s="19">
        <v>0</v>
      </c>
      <c r="AN13" s="19">
        <v>0</v>
      </c>
      <c r="AO13" s="19">
        <v>0</v>
      </c>
      <c r="AP13" s="19">
        <v>1</v>
      </c>
      <c r="AQ13" s="19">
        <v>1</v>
      </c>
      <c r="AR13" s="19">
        <v>2</v>
      </c>
      <c r="AS13" s="19">
        <v>3</v>
      </c>
      <c r="AT13" s="19">
        <v>2</v>
      </c>
      <c r="AU13" s="19">
        <v>0</v>
      </c>
      <c r="AV13" s="19">
        <v>2</v>
      </c>
      <c r="AW13" s="19">
        <v>1</v>
      </c>
      <c r="AX13" s="19">
        <v>1</v>
      </c>
      <c r="AY13" s="19">
        <v>1</v>
      </c>
      <c r="AZ13" s="22">
        <v>0</v>
      </c>
      <c r="BA13" s="22">
        <v>2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1</v>
      </c>
      <c r="BH13" s="22">
        <v>0</v>
      </c>
      <c r="BI13" s="22">
        <v>0</v>
      </c>
      <c r="BJ13" s="22">
        <v>0</v>
      </c>
      <c r="BK13" s="22">
        <v>2</v>
      </c>
      <c r="BL13" s="22">
        <v>1</v>
      </c>
      <c r="BM13" s="22">
        <v>2</v>
      </c>
      <c r="BN13" s="22">
        <v>1</v>
      </c>
      <c r="BO13" s="22">
        <v>2</v>
      </c>
      <c r="BP13" s="22">
        <v>8</v>
      </c>
      <c r="BQ13" s="22">
        <v>6</v>
      </c>
      <c r="BR13" s="22">
        <v>3</v>
      </c>
      <c r="BS13" s="22">
        <v>2</v>
      </c>
      <c r="BT13" s="22">
        <v>1</v>
      </c>
      <c r="BU13" s="22">
        <v>2</v>
      </c>
      <c r="BV13" s="22">
        <v>2</v>
      </c>
      <c r="BW13" s="22">
        <v>1</v>
      </c>
      <c r="BX13" s="22">
        <v>3</v>
      </c>
      <c r="BY13" s="36">
        <v>4.6050000000000001E-2</v>
      </c>
      <c r="BZ13" s="36">
        <v>-6.7900000000000002E-2</v>
      </c>
      <c r="CA13" s="36">
        <v>-4.5350000000000001E-2</v>
      </c>
      <c r="CB13" s="36">
        <v>0.11795</v>
      </c>
      <c r="CC13" s="36">
        <v>-0.43579999999999902</v>
      </c>
      <c r="CD13" s="36">
        <v>-0.16844999999999999</v>
      </c>
      <c r="CE13" s="36">
        <v>0.10125000000000001</v>
      </c>
      <c r="CF13" s="36">
        <v>0.158999999999999</v>
      </c>
      <c r="CG13" s="36">
        <v>0.246</v>
      </c>
      <c r="CH13" s="36">
        <v>-1.21E-2</v>
      </c>
      <c r="CI13" s="36">
        <v>4.19E-2</v>
      </c>
      <c r="CJ13" s="36">
        <v>-0.30025000000000002</v>
      </c>
      <c r="CK13" s="36">
        <v>-0.30019999999999902</v>
      </c>
      <c r="CL13" s="36">
        <v>-0.30025000000000002</v>
      </c>
      <c r="CM13" s="36">
        <v>0.19775000000000001</v>
      </c>
      <c r="CN13" s="36">
        <v>0.17910000000000001</v>
      </c>
      <c r="CO13" s="36">
        <v>-5.51499999999999E-2</v>
      </c>
      <c r="CP13" s="36">
        <v>0.12495000000000001</v>
      </c>
      <c r="CQ13" s="36">
        <v>0.10290000000000001</v>
      </c>
      <c r="CR13" s="36">
        <v>8.8900000000000007E-2</v>
      </c>
      <c r="CS13" s="36">
        <v>-3.7400000000000003E-2</v>
      </c>
      <c r="CT13" s="36">
        <v>-8.1500000000000003E-2</v>
      </c>
      <c r="CU13" s="36">
        <v>0.21829999999999999</v>
      </c>
      <c r="CV13" s="36">
        <v>-0.45119999999999999</v>
      </c>
      <c r="CW13" s="36">
        <v>-9.6199999999999994E-2</v>
      </c>
      <c r="CX13" s="36">
        <v>0.15010000000000001</v>
      </c>
      <c r="CY13" s="36">
        <v>0.1741</v>
      </c>
      <c r="CZ13" s="36">
        <v>0.32379999999999998</v>
      </c>
      <c r="DA13" s="36">
        <v>7.85E-2</v>
      </c>
      <c r="DB13" s="36">
        <v>5.3999999999999999E-2</v>
      </c>
      <c r="DC13" s="36">
        <v>-0.26960000000000001</v>
      </c>
      <c r="DD13" s="36">
        <v>-0.2457</v>
      </c>
      <c r="DE13" s="36">
        <v>-0.29820000000000002</v>
      </c>
      <c r="DF13" s="36">
        <v>0.2555</v>
      </c>
      <c r="DG13" s="36">
        <v>0.17910000000000001</v>
      </c>
      <c r="DH13" s="36">
        <v>4.7800000000000002E-2</v>
      </c>
      <c r="DI13" s="36">
        <v>0.1424</v>
      </c>
      <c r="DJ13" s="36">
        <v>8.8900000000000007E-2</v>
      </c>
      <c r="DK13" s="36">
        <v>3.2000000000000002E-3</v>
      </c>
      <c r="DL13" s="36">
        <v>-9.8400000000000001E-2</v>
      </c>
      <c r="DM13" s="36">
        <v>-9.1999999999999998E-3</v>
      </c>
      <c r="DN13" s="36">
        <v>1.7600000000000001E-2</v>
      </c>
      <c r="DO13" s="36">
        <v>-0.4204</v>
      </c>
      <c r="DP13" s="36">
        <v>-0.2407</v>
      </c>
      <c r="DQ13" s="36">
        <v>5.2400000000000002E-2</v>
      </c>
      <c r="DR13" s="36">
        <v>0.1439</v>
      </c>
      <c r="DS13" s="36">
        <v>0.16819999999999999</v>
      </c>
      <c r="DT13" s="36">
        <v>-0.1027</v>
      </c>
      <c r="DU13" s="36">
        <v>2.98E-2</v>
      </c>
      <c r="DV13" s="36">
        <v>-0.33090000000000003</v>
      </c>
      <c r="DW13" s="36">
        <v>-0.35470000000000002</v>
      </c>
      <c r="DX13" s="36">
        <v>-0.30230000000000001</v>
      </c>
      <c r="DY13" s="36">
        <v>0.14000000000000001</v>
      </c>
      <c r="DZ13" s="36">
        <v>0.17910000000000001</v>
      </c>
      <c r="EA13" s="36">
        <v>-0.15809999999999999</v>
      </c>
      <c r="EB13" s="36">
        <v>0.1075</v>
      </c>
      <c r="EC13" s="36">
        <v>0.1169</v>
      </c>
      <c r="ED13" s="36">
        <v>186.14930000000001</v>
      </c>
      <c r="EE13" s="36">
        <v>-89.837999999999994</v>
      </c>
      <c r="EF13" s="36">
        <v>96.493799999999993</v>
      </c>
      <c r="EG13" s="36">
        <v>-2.2729499999999998</v>
      </c>
      <c r="EH13" s="36">
        <v>-1.06355</v>
      </c>
      <c r="EI13" s="36">
        <v>-0.26024999999999998</v>
      </c>
      <c r="EJ13" s="36">
        <v>-4.0133999999999999</v>
      </c>
      <c r="EK13" s="36">
        <v>-0.2492</v>
      </c>
      <c r="EL13" s="36">
        <v>3.7559999999999998</v>
      </c>
      <c r="EM13" s="36">
        <v>-0.53249999999999997</v>
      </c>
      <c r="EN13" s="36">
        <v>-1.8778999999999999</v>
      </c>
      <c r="EO13" s="36">
        <v>-4.2765000000000004</v>
      </c>
    </row>
    <row r="14" spans="1:145" s="36" customFormat="1" x14ac:dyDescent="0.2">
      <c r="A14" s="37">
        <v>45238240</v>
      </c>
      <c r="B14" s="12" t="s">
        <v>17</v>
      </c>
      <c r="C14" s="12">
        <v>63</v>
      </c>
      <c r="D14" s="12">
        <v>1</v>
      </c>
      <c r="E14" s="13">
        <v>173</v>
      </c>
      <c r="F14" s="15">
        <v>45.604262805378603</v>
      </c>
      <c r="G14" s="15">
        <v>0.38507300388025301</v>
      </c>
      <c r="H14" s="15">
        <v>42.646770833333299</v>
      </c>
      <c r="I14" s="15">
        <v>0.21654544681795301</v>
      </c>
      <c r="J14" s="15">
        <v>19.698399895885998</v>
      </c>
      <c r="K14" s="15">
        <v>0.41147641816615999</v>
      </c>
      <c r="L14" s="15">
        <v>121</v>
      </c>
      <c r="M14" s="15">
        <v>0.92500000000000004</v>
      </c>
      <c r="N14" s="15">
        <v>0.207446228261678</v>
      </c>
      <c r="O14" s="15">
        <v>0.90345114006399396</v>
      </c>
      <c r="P14" s="15">
        <v>1.3585</v>
      </c>
      <c r="Q14" s="15">
        <v>0.27586273308380499</v>
      </c>
      <c r="R14" s="15">
        <v>0.35661447607358998</v>
      </c>
      <c r="S14" s="15">
        <v>0.436229675174863</v>
      </c>
      <c r="T14" s="15">
        <v>0.38371666666666698</v>
      </c>
      <c r="U14" s="15">
        <v>0.11226038684659199</v>
      </c>
      <c r="V14" s="15">
        <v>0.11633122326688</v>
      </c>
      <c r="W14" s="15">
        <v>0.64778255801092999</v>
      </c>
      <c r="X14" s="15">
        <v>2.5625</v>
      </c>
      <c r="Y14" s="15">
        <v>0.50481742111188799</v>
      </c>
      <c r="Z14" s="15">
        <v>112</v>
      </c>
      <c r="AA14" s="15">
        <v>0.55000000000000004</v>
      </c>
      <c r="AB14" s="15">
        <v>10.3627321340912</v>
      </c>
      <c r="AC14" s="15">
        <v>31.1184860332861</v>
      </c>
      <c r="AD14" s="27">
        <f t="shared" si="0"/>
        <v>1</v>
      </c>
      <c r="AE14" s="28">
        <f t="shared" si="1"/>
        <v>26</v>
      </c>
      <c r="AF14" s="29">
        <f t="shared" si="2"/>
        <v>35.5</v>
      </c>
      <c r="AG14" s="30">
        <v>9</v>
      </c>
      <c r="AH14" s="30">
        <v>1325</v>
      </c>
      <c r="AI14" s="17">
        <v>0</v>
      </c>
      <c r="AJ14" s="17">
        <v>0</v>
      </c>
      <c r="AK14" s="17">
        <v>0</v>
      </c>
      <c r="AL14" s="17">
        <v>1</v>
      </c>
      <c r="AM14" s="19">
        <v>4</v>
      </c>
      <c r="AN14" s="19">
        <v>0</v>
      </c>
      <c r="AO14" s="19">
        <v>0</v>
      </c>
      <c r="AP14" s="19">
        <v>1</v>
      </c>
      <c r="AQ14" s="19">
        <v>1</v>
      </c>
      <c r="AR14" s="19">
        <v>2</v>
      </c>
      <c r="AS14" s="19">
        <v>3</v>
      </c>
      <c r="AT14" s="19">
        <v>3</v>
      </c>
      <c r="AU14" s="19">
        <v>4</v>
      </c>
      <c r="AV14" s="19">
        <v>2</v>
      </c>
      <c r="AW14" s="19">
        <v>1</v>
      </c>
      <c r="AX14" s="19">
        <v>3</v>
      </c>
      <c r="AY14" s="19">
        <v>2</v>
      </c>
      <c r="AZ14" s="22">
        <v>1</v>
      </c>
      <c r="BA14" s="22">
        <v>2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0.5</v>
      </c>
      <c r="BH14" s="22">
        <v>0</v>
      </c>
      <c r="BI14" s="22">
        <v>0</v>
      </c>
      <c r="BJ14" s="22">
        <v>0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9</v>
      </c>
      <c r="BQ14" s="22">
        <v>5</v>
      </c>
      <c r="BR14" s="22">
        <v>2</v>
      </c>
      <c r="BS14" s="22">
        <v>1</v>
      </c>
      <c r="BT14" s="22">
        <v>1</v>
      </c>
      <c r="BU14" s="22">
        <v>2</v>
      </c>
      <c r="BV14" s="22">
        <v>3</v>
      </c>
      <c r="BW14" s="22">
        <v>2</v>
      </c>
      <c r="BX14" s="22">
        <v>2</v>
      </c>
      <c r="BY14" s="36">
        <v>1.6186</v>
      </c>
      <c r="BZ14" s="36">
        <v>2.73055</v>
      </c>
      <c r="CA14" s="36">
        <v>2.59424999999999</v>
      </c>
      <c r="CB14" s="36">
        <v>3.1233499999999998</v>
      </c>
      <c r="CC14" s="36">
        <v>2.1374499999999999</v>
      </c>
      <c r="CD14" s="36">
        <v>2.7292999999999901</v>
      </c>
      <c r="CE14" s="36">
        <v>1.08</v>
      </c>
      <c r="CF14" s="36">
        <v>1.1840499999999901</v>
      </c>
      <c r="CG14" s="36">
        <v>1.9571000000000001</v>
      </c>
      <c r="CH14" s="36">
        <v>0.61975000000000002</v>
      </c>
      <c r="CI14" s="36">
        <v>0.70544999999999902</v>
      </c>
      <c r="CJ14" s="36">
        <v>0.54014999999999902</v>
      </c>
      <c r="CK14" s="36">
        <v>0.6573</v>
      </c>
      <c r="CL14" s="36">
        <v>0.39954999999999902</v>
      </c>
      <c r="CM14" s="36">
        <v>3.5049000000000001</v>
      </c>
      <c r="CN14" s="36">
        <v>1.3712</v>
      </c>
      <c r="CO14" s="36">
        <v>0.55784999999999996</v>
      </c>
      <c r="CP14" s="36">
        <v>1.2576000000000001</v>
      </c>
      <c r="CQ14" s="36">
        <v>1.0687500000000001</v>
      </c>
      <c r="CR14" s="36">
        <v>1.883</v>
      </c>
      <c r="CS14" s="36">
        <v>3.0017999999999998</v>
      </c>
      <c r="CT14" s="36">
        <v>2.5735000000000001</v>
      </c>
      <c r="CU14" s="36">
        <v>3.6379000000000001</v>
      </c>
      <c r="CV14" s="36">
        <v>2.4066999999999998</v>
      </c>
      <c r="CW14" s="36">
        <v>3.1764999999999999</v>
      </c>
      <c r="CX14" s="36">
        <v>1.3411</v>
      </c>
      <c r="CY14" s="36">
        <v>1.6048</v>
      </c>
      <c r="CZ14" s="36">
        <v>2.3371</v>
      </c>
      <c r="DA14" s="36">
        <v>0.74460000000000004</v>
      </c>
      <c r="DB14" s="36">
        <v>0.86529999999999996</v>
      </c>
      <c r="DC14" s="36">
        <v>0.56399999999999995</v>
      </c>
      <c r="DD14" s="36">
        <v>0.7117</v>
      </c>
      <c r="DE14" s="36">
        <v>0.38679999999999998</v>
      </c>
      <c r="DF14" s="36">
        <v>3.7610999999999999</v>
      </c>
      <c r="DG14" s="36">
        <v>1.3712</v>
      </c>
      <c r="DH14" s="36">
        <v>0.70699999999999996</v>
      </c>
      <c r="DI14" s="36">
        <v>1.4556</v>
      </c>
      <c r="DJ14" s="36">
        <v>1.0918000000000001</v>
      </c>
      <c r="DK14" s="36">
        <v>1.3542000000000001</v>
      </c>
      <c r="DL14" s="36">
        <v>2.4592999999999998</v>
      </c>
      <c r="DM14" s="36">
        <v>2.6150000000000002</v>
      </c>
      <c r="DN14" s="36">
        <v>2.6088</v>
      </c>
      <c r="DO14" s="36">
        <v>1.8682000000000001</v>
      </c>
      <c r="DP14" s="36">
        <v>2.2820999999999998</v>
      </c>
      <c r="DQ14" s="36">
        <v>0.81889999999999996</v>
      </c>
      <c r="DR14" s="36">
        <v>0.76329999999999998</v>
      </c>
      <c r="DS14" s="36">
        <v>1.5770999999999999</v>
      </c>
      <c r="DT14" s="36">
        <v>0.49490000000000001</v>
      </c>
      <c r="DU14" s="36">
        <v>0.54559999999999997</v>
      </c>
      <c r="DV14" s="36">
        <v>0.51629999999999998</v>
      </c>
      <c r="DW14" s="36">
        <v>0.60289999999999999</v>
      </c>
      <c r="DX14" s="36">
        <v>0.4123</v>
      </c>
      <c r="DY14" s="36">
        <v>3.2486999999999999</v>
      </c>
      <c r="DZ14" s="36">
        <v>1.3712</v>
      </c>
      <c r="EA14" s="36">
        <v>0.40870000000000001</v>
      </c>
      <c r="EB14" s="36">
        <v>1.0596000000000001</v>
      </c>
      <c r="EC14" s="36">
        <v>1.0457000000000001</v>
      </c>
      <c r="ED14" s="36">
        <v>32.671199999999999</v>
      </c>
      <c r="EE14" s="36">
        <v>19.867799999999999</v>
      </c>
      <c r="EF14" s="36">
        <v>48.351900000000001</v>
      </c>
      <c r="EG14" s="36">
        <v>0.38990000000000002</v>
      </c>
      <c r="EH14" s="36">
        <v>2.6207500000000001</v>
      </c>
      <c r="EI14" s="36">
        <v>2.3489499999999999</v>
      </c>
      <c r="EJ14" s="36">
        <v>0.44679999999999997</v>
      </c>
      <c r="EK14" s="36">
        <v>2.2383000000000002</v>
      </c>
      <c r="EL14" s="36">
        <v>2.4485000000000001</v>
      </c>
      <c r="EM14" s="36">
        <v>0.33300000000000002</v>
      </c>
      <c r="EN14" s="36">
        <v>3.0032000000000001</v>
      </c>
      <c r="EO14" s="36">
        <v>2.2494000000000001</v>
      </c>
    </row>
    <row r="15" spans="1:145" s="36" customFormat="1" x14ac:dyDescent="0.2">
      <c r="A15" s="37">
        <v>42790167</v>
      </c>
      <c r="B15" s="12" t="s">
        <v>18</v>
      </c>
      <c r="C15" s="12">
        <v>63</v>
      </c>
      <c r="D15" s="12">
        <v>1</v>
      </c>
      <c r="E15" s="13">
        <v>169.7</v>
      </c>
      <c r="F15" s="15">
        <v>36.739344887523899</v>
      </c>
      <c r="G15" s="15">
        <v>0.48000741646272399</v>
      </c>
      <c r="H15" s="15">
        <v>41.7083333333334</v>
      </c>
      <c r="I15" s="15">
        <v>0.28436748208060803</v>
      </c>
      <c r="J15" s="15">
        <v>16.9617839028313</v>
      </c>
      <c r="K15" s="15">
        <v>0.30906288999745901</v>
      </c>
      <c r="L15" s="15">
        <v>117</v>
      </c>
      <c r="M15" s="15">
        <v>0.71</v>
      </c>
      <c r="N15" s="15">
        <v>0.19920808000762599</v>
      </c>
      <c r="O15" s="15">
        <v>0.82797582397909897</v>
      </c>
      <c r="P15" s="15">
        <v>1.3420000000000001</v>
      </c>
      <c r="Q15" s="15">
        <v>0.28108898687675798</v>
      </c>
      <c r="R15" s="15">
        <v>0.31799931740576398</v>
      </c>
      <c r="S15" s="15">
        <v>0.499029266913114</v>
      </c>
      <c r="T15" s="15">
        <v>0.34701333333333301</v>
      </c>
      <c r="U15" s="15">
        <v>0.51151677224116898</v>
      </c>
      <c r="V15" s="15">
        <v>0.18390651701117899</v>
      </c>
      <c r="W15" s="15">
        <v>0.40528444164987898</v>
      </c>
      <c r="X15" s="15">
        <v>2.59375</v>
      </c>
      <c r="Y15" s="15">
        <v>0.51688237249730296</v>
      </c>
      <c r="Z15" s="15">
        <v>116</v>
      </c>
      <c r="AA15" s="15">
        <v>0.62</v>
      </c>
      <c r="AB15" s="15">
        <v>2.1088493449108801</v>
      </c>
      <c r="AC15" s="15">
        <v>33.831950225998199</v>
      </c>
      <c r="AD15" s="27">
        <f t="shared" si="0"/>
        <v>3</v>
      </c>
      <c r="AE15" s="28">
        <f t="shared" si="1"/>
        <v>19</v>
      </c>
      <c r="AF15" s="29">
        <f t="shared" si="2"/>
        <v>26</v>
      </c>
      <c r="AG15" s="30">
        <v>18</v>
      </c>
      <c r="AH15" s="30">
        <v>2500</v>
      </c>
      <c r="AI15" s="17">
        <v>2</v>
      </c>
      <c r="AJ15" s="17">
        <v>0</v>
      </c>
      <c r="AK15" s="17">
        <v>0</v>
      </c>
      <c r="AL15" s="17">
        <v>1</v>
      </c>
      <c r="AM15" s="19">
        <v>2</v>
      </c>
      <c r="AN15" s="19">
        <v>0</v>
      </c>
      <c r="AO15" s="19">
        <v>0</v>
      </c>
      <c r="AP15" s="19">
        <v>2</v>
      </c>
      <c r="AQ15" s="19">
        <v>2</v>
      </c>
      <c r="AR15" s="19">
        <v>2</v>
      </c>
      <c r="AS15" s="19">
        <v>3</v>
      </c>
      <c r="AT15" s="19">
        <v>2</v>
      </c>
      <c r="AU15" s="19">
        <v>0</v>
      </c>
      <c r="AV15" s="19">
        <v>2</v>
      </c>
      <c r="AW15" s="19">
        <v>3</v>
      </c>
      <c r="AX15" s="19">
        <v>1</v>
      </c>
      <c r="AY15" s="19">
        <v>0</v>
      </c>
      <c r="AZ15" s="22">
        <v>0</v>
      </c>
      <c r="BA15" s="22">
        <v>1</v>
      </c>
      <c r="BB15" s="22">
        <v>0.5</v>
      </c>
      <c r="BC15" s="22">
        <v>0.5</v>
      </c>
      <c r="BD15" s="22">
        <v>0</v>
      </c>
      <c r="BE15" s="22">
        <v>0</v>
      </c>
      <c r="BF15" s="22">
        <v>0</v>
      </c>
      <c r="BG15" s="22">
        <v>0</v>
      </c>
      <c r="BH15" s="22">
        <v>1</v>
      </c>
      <c r="BI15" s="22">
        <v>0.5</v>
      </c>
      <c r="BJ15" s="22">
        <v>0.5</v>
      </c>
      <c r="BK15" s="22">
        <v>1</v>
      </c>
      <c r="BL15" s="22">
        <v>2</v>
      </c>
      <c r="BM15" s="22">
        <v>2</v>
      </c>
      <c r="BN15" s="22">
        <v>2</v>
      </c>
      <c r="BO15" s="22">
        <v>2</v>
      </c>
      <c r="BP15" s="22">
        <v>2</v>
      </c>
      <c r="BQ15" s="22">
        <v>3</v>
      </c>
      <c r="BR15" s="22">
        <v>0</v>
      </c>
      <c r="BS15" s="22">
        <v>0</v>
      </c>
      <c r="BT15" s="22">
        <v>1</v>
      </c>
      <c r="BU15" s="22">
        <v>1</v>
      </c>
      <c r="BV15" s="22">
        <v>2</v>
      </c>
      <c r="BW15" s="22">
        <v>1</v>
      </c>
      <c r="BX15" s="22">
        <v>3</v>
      </c>
      <c r="BY15" s="36">
        <v>0.68384999999999996</v>
      </c>
      <c r="BZ15" s="36">
        <v>0.93324999999999902</v>
      </c>
      <c r="CA15" s="36">
        <v>0.83474999999999899</v>
      </c>
      <c r="CB15" s="36">
        <v>1.18339999999999</v>
      </c>
      <c r="CC15" s="36">
        <v>0.44885000000000003</v>
      </c>
      <c r="CD15" s="36">
        <v>0.99239999999999995</v>
      </c>
      <c r="CE15" s="36">
        <v>0.56299999999999994</v>
      </c>
      <c r="CF15" s="36">
        <v>0.58539999999999903</v>
      </c>
      <c r="CG15" s="36">
        <v>1.11175</v>
      </c>
      <c r="CH15" s="36">
        <v>0.28434999999999999</v>
      </c>
      <c r="CI15" s="36">
        <v>0.35570000000000002</v>
      </c>
      <c r="CJ15" s="36">
        <v>0.2923</v>
      </c>
      <c r="CK15" s="36">
        <v>0.30420000000000003</v>
      </c>
      <c r="CL15" s="36">
        <v>0.27794999999999997</v>
      </c>
      <c r="CM15" s="36">
        <v>1.53545</v>
      </c>
      <c r="CN15" s="36">
        <v>0.79830000000000001</v>
      </c>
      <c r="CO15" s="36">
        <v>0.76469999999999905</v>
      </c>
      <c r="CP15" s="36">
        <v>0.68920000000000003</v>
      </c>
      <c r="CQ15" s="36">
        <v>0.64644999999999997</v>
      </c>
      <c r="CR15" s="36">
        <v>0.5726</v>
      </c>
      <c r="CS15" s="36">
        <v>0.68420000000000003</v>
      </c>
      <c r="CT15" s="36">
        <v>0.39090000000000003</v>
      </c>
      <c r="CU15" s="36">
        <v>1.0669</v>
      </c>
      <c r="CV15" s="36">
        <v>0.19109999999999999</v>
      </c>
      <c r="CW15" s="36">
        <v>0.89739999999999998</v>
      </c>
      <c r="CX15" s="36">
        <v>0.51849999999999996</v>
      </c>
      <c r="CY15" s="36">
        <v>0.60189999999999999</v>
      </c>
      <c r="CZ15" s="36">
        <v>0.99629999999999996</v>
      </c>
      <c r="DA15" s="36">
        <v>0.253</v>
      </c>
      <c r="DB15" s="36">
        <v>0.30649999999999999</v>
      </c>
      <c r="DC15" s="36">
        <v>0.34210000000000002</v>
      </c>
      <c r="DD15" s="36">
        <v>0.32229999999999998</v>
      </c>
      <c r="DE15" s="36">
        <v>0.36580000000000001</v>
      </c>
      <c r="DF15" s="36">
        <v>1.1455</v>
      </c>
      <c r="DG15" s="36">
        <v>0.79830000000000001</v>
      </c>
      <c r="DH15" s="36">
        <v>0.84599999999999997</v>
      </c>
      <c r="DI15" s="36">
        <v>0.66800000000000004</v>
      </c>
      <c r="DJ15" s="36">
        <v>0.69030000000000002</v>
      </c>
      <c r="DK15" s="36">
        <v>0.79510000000000003</v>
      </c>
      <c r="DL15" s="36">
        <v>1.1822999999999999</v>
      </c>
      <c r="DM15" s="36">
        <v>1.2786</v>
      </c>
      <c r="DN15" s="36">
        <v>1.2999000000000001</v>
      </c>
      <c r="DO15" s="36">
        <v>0.70660000000000001</v>
      </c>
      <c r="DP15" s="36">
        <v>1.0873999999999999</v>
      </c>
      <c r="DQ15" s="36">
        <v>0.60750000000000004</v>
      </c>
      <c r="DR15" s="36">
        <v>0.56889999999999996</v>
      </c>
      <c r="DS15" s="36">
        <v>1.2272000000000001</v>
      </c>
      <c r="DT15" s="36">
        <v>0.31569999999999998</v>
      </c>
      <c r="DU15" s="36">
        <v>0.40489999999999998</v>
      </c>
      <c r="DV15" s="36">
        <v>0.24249999999999999</v>
      </c>
      <c r="DW15" s="36">
        <v>0.28610000000000002</v>
      </c>
      <c r="DX15" s="36">
        <v>0.19009999999999999</v>
      </c>
      <c r="DY15" s="36">
        <v>1.9254</v>
      </c>
      <c r="DZ15" s="36">
        <v>0.79830000000000001</v>
      </c>
      <c r="EA15" s="36">
        <v>0.68340000000000001</v>
      </c>
      <c r="EB15" s="36">
        <v>0.71040000000000003</v>
      </c>
      <c r="EC15" s="36">
        <v>0.60260000000000002</v>
      </c>
      <c r="ED15" s="36">
        <v>-32.5379</v>
      </c>
      <c r="EE15" s="36">
        <v>-53.372599999999998</v>
      </c>
      <c r="EF15" s="36">
        <v>-15.808199999999999</v>
      </c>
      <c r="EG15" s="36">
        <v>0.63580000000000003</v>
      </c>
      <c r="EH15" s="36">
        <v>1.6329</v>
      </c>
      <c r="EI15" s="36">
        <v>2.6745999999999999</v>
      </c>
      <c r="EJ15" s="36">
        <v>0.75780000000000003</v>
      </c>
      <c r="EK15" s="36">
        <v>1.3196000000000001</v>
      </c>
      <c r="EL15" s="36">
        <v>2.8567999999999998</v>
      </c>
      <c r="EM15" s="36">
        <v>0.51380000000000003</v>
      </c>
      <c r="EN15" s="36">
        <v>1.9461999999999999</v>
      </c>
      <c r="EO15" s="36">
        <v>2.4923999999999999</v>
      </c>
    </row>
    <row r="16" spans="1:145" s="36" customFormat="1" x14ac:dyDescent="0.2">
      <c r="A16" s="37">
        <v>31309097</v>
      </c>
      <c r="B16" s="12" t="s">
        <v>19</v>
      </c>
      <c r="C16" s="12">
        <v>64</v>
      </c>
      <c r="D16" s="12">
        <v>2</v>
      </c>
      <c r="E16" s="13">
        <v>157.5</v>
      </c>
      <c r="F16" s="15">
        <v>42.762472056263597</v>
      </c>
      <c r="G16" s="15">
        <v>0.44544820300547699</v>
      </c>
      <c r="H16" s="15">
        <v>50.970459770114999</v>
      </c>
      <c r="I16" s="15">
        <v>0.18916078341422801</v>
      </c>
      <c r="J16" s="15">
        <v>21.344563022384499</v>
      </c>
      <c r="K16" s="15">
        <v>0.21316802027001799</v>
      </c>
      <c r="L16" s="15">
        <v>106.5</v>
      </c>
      <c r="M16" s="15">
        <v>0.65500000000000003</v>
      </c>
      <c r="N16" s="15">
        <v>0.41104270047862701</v>
      </c>
      <c r="O16" s="15">
        <v>0.49175835170936499</v>
      </c>
      <c r="P16" s="15">
        <v>1.639</v>
      </c>
      <c r="Q16" s="15">
        <v>0.21716361996461001</v>
      </c>
      <c r="R16" s="15">
        <v>0.240567248059219</v>
      </c>
      <c r="S16" s="15">
        <v>0.96402789087886698</v>
      </c>
      <c r="T16" s="15">
        <v>0.41708333333333297</v>
      </c>
      <c r="U16" s="15">
        <v>0.73539105243400904</v>
      </c>
      <c r="V16" s="15">
        <v>0.152848629434582</v>
      </c>
      <c r="W16" s="15">
        <v>0.45439669188621501</v>
      </c>
      <c r="X16" s="15">
        <v>2.8</v>
      </c>
      <c r="Y16" s="15">
        <v>0.39123039821797601</v>
      </c>
      <c r="Z16" s="15">
        <v>82</v>
      </c>
      <c r="AA16" s="15">
        <v>0.19</v>
      </c>
      <c r="AB16" s="15">
        <v>8.0624307492225604</v>
      </c>
      <c r="AC16" s="15">
        <v>31.728387364646501</v>
      </c>
      <c r="AD16" s="27">
        <f t="shared" si="0"/>
        <v>8</v>
      </c>
      <c r="AE16" s="28">
        <f t="shared" si="1"/>
        <v>32</v>
      </c>
      <c r="AF16" s="29">
        <f t="shared" si="2"/>
        <v>41</v>
      </c>
      <c r="AG16" s="30">
        <v>12</v>
      </c>
      <c r="AH16" s="30">
        <v>1750</v>
      </c>
      <c r="AI16" s="17">
        <v>1</v>
      </c>
      <c r="AJ16" s="17">
        <v>2</v>
      </c>
      <c r="AK16" s="17">
        <v>3</v>
      </c>
      <c r="AL16" s="17">
        <v>2</v>
      </c>
      <c r="AM16" s="19">
        <v>2</v>
      </c>
      <c r="AN16" s="19">
        <v>2</v>
      </c>
      <c r="AO16" s="19">
        <v>3</v>
      </c>
      <c r="AP16" s="19">
        <v>3</v>
      </c>
      <c r="AQ16" s="19">
        <v>1</v>
      </c>
      <c r="AR16" s="19">
        <v>3</v>
      </c>
      <c r="AS16" s="19">
        <v>2</v>
      </c>
      <c r="AT16" s="19">
        <v>3</v>
      </c>
      <c r="AU16" s="19">
        <v>2</v>
      </c>
      <c r="AV16" s="19">
        <v>3</v>
      </c>
      <c r="AW16" s="19">
        <v>3</v>
      </c>
      <c r="AX16" s="19">
        <v>2</v>
      </c>
      <c r="AY16" s="19">
        <v>3</v>
      </c>
      <c r="AZ16" s="22">
        <v>1</v>
      </c>
      <c r="BA16" s="22">
        <v>1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3</v>
      </c>
      <c r="BL16" s="22">
        <v>3</v>
      </c>
      <c r="BM16" s="22">
        <v>3</v>
      </c>
      <c r="BN16" s="22">
        <v>3</v>
      </c>
      <c r="BO16" s="22">
        <v>4</v>
      </c>
      <c r="BP16" s="22">
        <v>6</v>
      </c>
      <c r="BQ16" s="22">
        <v>6</v>
      </c>
      <c r="BR16" s="22">
        <v>2</v>
      </c>
      <c r="BS16" s="22">
        <v>1</v>
      </c>
      <c r="BT16" s="22">
        <v>1</v>
      </c>
      <c r="BU16" s="22">
        <v>2</v>
      </c>
      <c r="BV16" s="22">
        <v>1</v>
      </c>
      <c r="BW16" s="22">
        <v>1</v>
      </c>
      <c r="BX16" s="22">
        <v>3</v>
      </c>
      <c r="BY16" s="38"/>
    </row>
    <row r="17" spans="1:145" s="36" customFormat="1" x14ac:dyDescent="0.2">
      <c r="A17" s="37">
        <v>34647419</v>
      </c>
      <c r="B17" s="12" t="s">
        <v>20</v>
      </c>
      <c r="C17" s="12">
        <v>64</v>
      </c>
      <c r="D17" s="12">
        <v>1</v>
      </c>
      <c r="E17" s="13">
        <v>167</v>
      </c>
      <c r="F17" s="15">
        <v>19.165052666296599</v>
      </c>
      <c r="G17" s="15">
        <v>0.71452921611305897</v>
      </c>
      <c r="H17" s="15">
        <v>43.317610619469001</v>
      </c>
      <c r="I17" s="15">
        <v>0.30308150276672402</v>
      </c>
      <c r="J17" s="15">
        <v>24.2509721742632</v>
      </c>
      <c r="K17" s="15">
        <v>0.28653701250717201</v>
      </c>
      <c r="L17" s="15">
        <v>130.5</v>
      </c>
      <c r="M17" s="15">
        <v>0.30499999999999999</v>
      </c>
      <c r="N17" s="15">
        <v>5.4394846206935001E-2</v>
      </c>
      <c r="O17" s="15">
        <v>0.39495514277098998</v>
      </c>
      <c r="P17" s="15">
        <v>1.5509999999999999</v>
      </c>
      <c r="Q17" s="15">
        <v>0.27659574468085102</v>
      </c>
      <c r="R17" s="15">
        <v>0.35685322287329402</v>
      </c>
      <c r="S17" s="15">
        <v>0.81895825789064003</v>
      </c>
      <c r="T17" s="15">
        <v>0.49215833333333298</v>
      </c>
      <c r="U17" s="15">
        <v>0.44346298202200801</v>
      </c>
      <c r="V17" s="15">
        <v>0.22167497136917</v>
      </c>
      <c r="W17" s="15">
        <v>0.710437693133387</v>
      </c>
      <c r="X17" s="15">
        <v>3.2</v>
      </c>
      <c r="Y17" s="15">
        <v>0.261456258291899</v>
      </c>
      <c r="Z17" s="15">
        <v>114</v>
      </c>
      <c r="AA17" s="15">
        <v>0.61</v>
      </c>
      <c r="AB17" s="15">
        <v>14.020066712939199</v>
      </c>
      <c r="AC17" s="15">
        <v>32.250508989234397</v>
      </c>
      <c r="AD17" s="27">
        <f t="shared" si="0"/>
        <v>0</v>
      </c>
      <c r="AE17" s="28">
        <f t="shared" si="1"/>
        <v>28</v>
      </c>
      <c r="AF17" s="29">
        <f t="shared" si="2"/>
        <v>50</v>
      </c>
      <c r="AG17" s="30">
        <v>14</v>
      </c>
      <c r="AH17" s="30">
        <v>1425</v>
      </c>
      <c r="AI17" s="17">
        <v>0</v>
      </c>
      <c r="AJ17" s="17">
        <v>0</v>
      </c>
      <c r="AK17" s="17">
        <v>0</v>
      </c>
      <c r="AL17" s="17">
        <v>0</v>
      </c>
      <c r="AM17" s="19">
        <v>4</v>
      </c>
      <c r="AN17" s="19">
        <v>4</v>
      </c>
      <c r="AO17" s="19">
        <v>0</v>
      </c>
      <c r="AP17" s="19">
        <v>1</v>
      </c>
      <c r="AQ17" s="19">
        <v>0</v>
      </c>
      <c r="AR17" s="19">
        <v>1</v>
      </c>
      <c r="AS17" s="19">
        <v>3</v>
      </c>
      <c r="AT17" s="19">
        <v>2</v>
      </c>
      <c r="AU17" s="19">
        <v>4</v>
      </c>
      <c r="AV17" s="19">
        <v>3</v>
      </c>
      <c r="AW17" s="19">
        <v>3</v>
      </c>
      <c r="AX17" s="19">
        <v>0</v>
      </c>
      <c r="AY17" s="19">
        <v>3</v>
      </c>
      <c r="AZ17" s="22">
        <v>1</v>
      </c>
      <c r="BA17" s="22">
        <v>2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3</v>
      </c>
      <c r="BL17" s="22">
        <v>3</v>
      </c>
      <c r="BM17" s="22">
        <v>3</v>
      </c>
      <c r="BN17" s="22">
        <v>2</v>
      </c>
      <c r="BO17" s="22">
        <v>2</v>
      </c>
      <c r="BP17" s="22">
        <v>9</v>
      </c>
      <c r="BQ17" s="22">
        <v>8</v>
      </c>
      <c r="BR17" s="22">
        <v>3</v>
      </c>
      <c r="BS17" s="22">
        <v>2</v>
      </c>
      <c r="BT17" s="22">
        <v>1</v>
      </c>
      <c r="BU17" s="22">
        <v>3</v>
      </c>
      <c r="BV17" s="22">
        <v>3</v>
      </c>
      <c r="BW17" s="22">
        <v>2</v>
      </c>
      <c r="BX17" s="22">
        <v>3</v>
      </c>
      <c r="BY17" s="38"/>
    </row>
    <row r="18" spans="1:145" s="36" customFormat="1" x14ac:dyDescent="0.2">
      <c r="A18" s="37">
        <v>42436076</v>
      </c>
      <c r="B18" s="12" t="s">
        <v>21</v>
      </c>
      <c r="C18" s="12">
        <v>64</v>
      </c>
      <c r="D18" s="12">
        <v>1</v>
      </c>
      <c r="E18" s="13">
        <v>172.2</v>
      </c>
      <c r="F18" s="15">
        <v>41.9655141576646</v>
      </c>
      <c r="G18" s="15">
        <v>0.53701331078738501</v>
      </c>
      <c r="H18" s="15">
        <v>48.253333333333302</v>
      </c>
      <c r="I18" s="15">
        <v>0.234887257083187</v>
      </c>
      <c r="J18" s="15">
        <v>21.161457511999298</v>
      </c>
      <c r="K18" s="15">
        <v>0.24885358930432799</v>
      </c>
      <c r="L18" s="15">
        <v>102.5</v>
      </c>
      <c r="M18" s="15">
        <v>0.61</v>
      </c>
      <c r="N18" s="15">
        <v>0.59632734956588296</v>
      </c>
      <c r="O18" s="15">
        <v>0.91918469738129704</v>
      </c>
      <c r="P18" s="15">
        <v>1.4079999999999999</v>
      </c>
      <c r="Q18" s="15">
        <v>0.105685541081787</v>
      </c>
      <c r="R18" s="15">
        <v>0.344116370417902</v>
      </c>
      <c r="S18" s="15">
        <v>0.459133316697455</v>
      </c>
      <c r="T18" s="15">
        <v>0.52274444444444501</v>
      </c>
      <c r="U18" s="15">
        <v>0.16063477521852701</v>
      </c>
      <c r="V18" s="15">
        <v>0.15371116482151101</v>
      </c>
      <c r="W18" s="15">
        <v>2.4622235114681802E-2</v>
      </c>
      <c r="X18" s="15">
        <v>2</v>
      </c>
      <c r="Y18" s="15">
        <v>0.35355339059327401</v>
      </c>
      <c r="Z18" s="15">
        <v>66</v>
      </c>
      <c r="AA18" s="15">
        <v>0.38</v>
      </c>
      <c r="AB18" s="15">
        <v>3.2316426974454702</v>
      </c>
      <c r="AC18" s="15">
        <v>31.083820609759499</v>
      </c>
      <c r="AD18" s="27">
        <f t="shared" si="0"/>
        <v>0</v>
      </c>
      <c r="AE18" s="28">
        <f t="shared" si="1"/>
        <v>7</v>
      </c>
      <c r="AF18" s="29">
        <f t="shared" si="2"/>
        <v>34</v>
      </c>
      <c r="AG18" s="30">
        <v>11</v>
      </c>
      <c r="AH18" s="30">
        <v>1900</v>
      </c>
      <c r="AI18" s="17">
        <v>0</v>
      </c>
      <c r="AJ18" s="17">
        <v>0</v>
      </c>
      <c r="AK18" s="17">
        <v>0</v>
      </c>
      <c r="AL18" s="17">
        <v>0</v>
      </c>
      <c r="AM18" s="19">
        <v>1</v>
      </c>
      <c r="AN18" s="19">
        <v>0</v>
      </c>
      <c r="AO18" s="19">
        <v>0</v>
      </c>
      <c r="AP18" s="19">
        <v>1</v>
      </c>
      <c r="AQ18" s="19">
        <v>0</v>
      </c>
      <c r="AR18" s="19">
        <v>0</v>
      </c>
      <c r="AS18" s="19">
        <v>1</v>
      </c>
      <c r="AT18" s="19">
        <v>0</v>
      </c>
      <c r="AU18" s="19">
        <v>0</v>
      </c>
      <c r="AV18" s="19">
        <v>1</v>
      </c>
      <c r="AW18" s="19">
        <v>1</v>
      </c>
      <c r="AX18" s="19">
        <v>1</v>
      </c>
      <c r="AY18" s="19">
        <v>1</v>
      </c>
      <c r="AZ18" s="22">
        <v>0</v>
      </c>
      <c r="BA18" s="22">
        <v>2</v>
      </c>
      <c r="BB18" s="22">
        <v>0</v>
      </c>
      <c r="BC18" s="22">
        <v>0</v>
      </c>
      <c r="BD18" s="22">
        <v>0</v>
      </c>
      <c r="BE18" s="22">
        <v>0</v>
      </c>
      <c r="BF18" s="22">
        <v>0</v>
      </c>
      <c r="BG18" s="22">
        <v>2</v>
      </c>
      <c r="BH18" s="22">
        <v>1</v>
      </c>
      <c r="BI18" s="22">
        <v>0</v>
      </c>
      <c r="BJ18" s="22">
        <v>0</v>
      </c>
      <c r="BK18" s="22">
        <v>2</v>
      </c>
      <c r="BL18" s="22">
        <v>1</v>
      </c>
      <c r="BM18" s="22">
        <v>1</v>
      </c>
      <c r="BN18" s="22">
        <v>1</v>
      </c>
      <c r="BO18" s="22">
        <v>2</v>
      </c>
      <c r="BP18" s="22">
        <v>6</v>
      </c>
      <c r="BQ18" s="22">
        <v>4</v>
      </c>
      <c r="BR18" s="22">
        <v>2</v>
      </c>
      <c r="BS18" s="22">
        <v>1</v>
      </c>
      <c r="BT18" s="22">
        <v>1</v>
      </c>
      <c r="BU18" s="22">
        <v>2</v>
      </c>
      <c r="BV18" s="22">
        <v>2</v>
      </c>
      <c r="BW18" s="22">
        <v>2</v>
      </c>
      <c r="BX18" s="22">
        <v>2</v>
      </c>
      <c r="BY18" s="38"/>
    </row>
    <row r="19" spans="1:145" s="36" customFormat="1" x14ac:dyDescent="0.2">
      <c r="A19" s="37">
        <v>31835837</v>
      </c>
      <c r="B19" s="12" t="s">
        <v>22</v>
      </c>
      <c r="C19" s="12">
        <v>64</v>
      </c>
      <c r="D19" s="12">
        <v>2</v>
      </c>
      <c r="E19" s="13">
        <v>158</v>
      </c>
      <c r="F19" s="15">
        <v>41.336834687209198</v>
      </c>
      <c r="G19" s="15">
        <v>0.55558524250928398</v>
      </c>
      <c r="H19" s="15">
        <v>58.6860784313726</v>
      </c>
      <c r="I19" s="15">
        <v>0.344030163673818</v>
      </c>
      <c r="J19" s="15">
        <v>17.1788968968871</v>
      </c>
      <c r="K19" s="15">
        <v>0.31455022554103401</v>
      </c>
      <c r="L19" s="15">
        <v>103</v>
      </c>
      <c r="M19" s="15">
        <v>0.65500000000000003</v>
      </c>
      <c r="N19" s="15">
        <v>0.25968719456701</v>
      </c>
      <c r="O19" s="15">
        <v>0.906783449869073</v>
      </c>
      <c r="P19" s="15">
        <v>1.3365</v>
      </c>
      <c r="Q19" s="15">
        <v>0.28357463029959201</v>
      </c>
      <c r="R19" s="15">
        <v>0.22865005359030199</v>
      </c>
      <c r="S19" s="15">
        <v>0.762961956780001</v>
      </c>
      <c r="T19" s="15">
        <v>0.58947777777777799</v>
      </c>
      <c r="U19" s="15">
        <v>0.71673282691405904</v>
      </c>
      <c r="V19" s="15">
        <v>0.112451848313239</v>
      </c>
      <c r="W19" s="15">
        <v>3.75753945496443E-2</v>
      </c>
      <c r="X19" s="15">
        <v>2.5</v>
      </c>
      <c r="Y19" s="15">
        <v>0.527929614076872</v>
      </c>
      <c r="Z19" s="15">
        <v>94</v>
      </c>
      <c r="AA19" s="15">
        <v>0.27</v>
      </c>
      <c r="AB19" s="15">
        <v>2.4508245749787299</v>
      </c>
      <c r="AC19" s="15">
        <v>30.745186346992998</v>
      </c>
      <c r="AD19" s="27">
        <f t="shared" si="0"/>
        <v>4</v>
      </c>
      <c r="AE19" s="28">
        <f t="shared" si="1"/>
        <v>21</v>
      </c>
      <c r="AF19" s="29">
        <f t="shared" si="2"/>
        <v>37</v>
      </c>
      <c r="AG19" s="30">
        <v>12</v>
      </c>
      <c r="AH19" s="30">
        <v>1613</v>
      </c>
      <c r="AI19" s="17">
        <v>0</v>
      </c>
      <c r="AJ19" s="17">
        <v>2</v>
      </c>
      <c r="AK19" s="17">
        <v>1</v>
      </c>
      <c r="AL19" s="17">
        <v>1</v>
      </c>
      <c r="AM19" s="19">
        <v>1</v>
      </c>
      <c r="AN19" s="19">
        <v>1</v>
      </c>
      <c r="AO19" s="19">
        <v>0</v>
      </c>
      <c r="AP19" s="19">
        <v>1</v>
      </c>
      <c r="AQ19" s="19">
        <v>1</v>
      </c>
      <c r="AR19" s="19">
        <v>1</v>
      </c>
      <c r="AS19" s="19">
        <v>1</v>
      </c>
      <c r="AT19" s="19">
        <v>3</v>
      </c>
      <c r="AU19" s="19">
        <v>3</v>
      </c>
      <c r="AV19" s="19">
        <v>3</v>
      </c>
      <c r="AW19" s="19">
        <v>3</v>
      </c>
      <c r="AX19" s="19">
        <v>1</v>
      </c>
      <c r="AY19" s="19">
        <v>2</v>
      </c>
      <c r="AZ19" s="22">
        <v>1</v>
      </c>
      <c r="BA19" s="22">
        <v>2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2</v>
      </c>
      <c r="BL19" s="22">
        <v>2</v>
      </c>
      <c r="BM19" s="22">
        <v>1</v>
      </c>
      <c r="BN19" s="22">
        <v>1</v>
      </c>
      <c r="BO19" s="22">
        <v>3</v>
      </c>
      <c r="BP19" s="22">
        <v>8</v>
      </c>
      <c r="BQ19" s="22">
        <v>4</v>
      </c>
      <c r="BR19" s="22">
        <v>2</v>
      </c>
      <c r="BS19" s="22">
        <v>1</v>
      </c>
      <c r="BT19" s="22">
        <v>2</v>
      </c>
      <c r="BU19" s="22">
        <v>2</v>
      </c>
      <c r="BV19" s="22">
        <v>2</v>
      </c>
      <c r="BW19" s="22">
        <v>2</v>
      </c>
      <c r="BX19" s="22">
        <v>2</v>
      </c>
      <c r="BY19" s="38"/>
    </row>
    <row r="20" spans="1:145" s="36" customFormat="1" x14ac:dyDescent="0.2">
      <c r="A20" s="37">
        <v>45236624</v>
      </c>
      <c r="B20" s="12" t="s">
        <v>23</v>
      </c>
      <c r="C20" s="12">
        <v>67</v>
      </c>
      <c r="D20" s="12">
        <v>2</v>
      </c>
      <c r="E20" s="13">
        <v>157.30000000000001</v>
      </c>
      <c r="F20" s="15">
        <v>33.674346405806403</v>
      </c>
      <c r="G20" s="15">
        <v>0.43898973634313698</v>
      </c>
      <c r="H20" s="15">
        <v>44.766944444444498</v>
      </c>
      <c r="I20" s="15">
        <v>0.200293534284052</v>
      </c>
      <c r="J20" s="15">
        <v>15.7427444878721</v>
      </c>
      <c r="K20" s="15">
        <v>0.422409803390697</v>
      </c>
      <c r="L20" s="15">
        <v>114.5</v>
      </c>
      <c r="M20" s="15">
        <v>0.56499999999999995</v>
      </c>
      <c r="N20" s="15">
        <v>2.6931947056179399E-2</v>
      </c>
      <c r="O20" s="15">
        <v>0.38780489250206401</v>
      </c>
      <c r="P20" s="15">
        <v>1.573</v>
      </c>
      <c r="Q20" s="15">
        <v>6.40919677616201E-2</v>
      </c>
      <c r="R20" s="15">
        <v>0.224360423685559</v>
      </c>
      <c r="S20" s="15">
        <v>0.51123211787004696</v>
      </c>
      <c r="T20" s="15">
        <v>0.68401666666666705</v>
      </c>
      <c r="U20" s="15">
        <v>0.30201911578872698</v>
      </c>
      <c r="V20" s="15">
        <v>0.14940080548506399</v>
      </c>
      <c r="W20" s="15">
        <v>0.61664836321772198</v>
      </c>
      <c r="X20" s="15">
        <v>3</v>
      </c>
      <c r="Y20" s="15">
        <v>0.23570226039551601</v>
      </c>
      <c r="Z20" s="15">
        <v>93</v>
      </c>
      <c r="AA20" s="15">
        <v>0.28000000000000003</v>
      </c>
      <c r="AB20" s="15">
        <v>3.63314947388176</v>
      </c>
      <c r="AC20" s="15">
        <v>11.184364257148999</v>
      </c>
      <c r="AD20" s="27">
        <f t="shared" si="0"/>
        <v>0</v>
      </c>
      <c r="AE20" s="28">
        <f t="shared" si="1"/>
        <v>20</v>
      </c>
      <c r="AF20" s="29">
        <f t="shared" si="2"/>
        <v>40</v>
      </c>
      <c r="AG20" s="30">
        <v>11</v>
      </c>
      <c r="AH20" s="30">
        <v>1895</v>
      </c>
      <c r="AI20" s="17">
        <v>0</v>
      </c>
      <c r="AJ20" s="17">
        <v>0</v>
      </c>
      <c r="AK20" s="17">
        <v>0</v>
      </c>
      <c r="AL20" s="17">
        <v>0</v>
      </c>
      <c r="AM20" s="19">
        <v>1</v>
      </c>
      <c r="AN20" s="19">
        <v>0</v>
      </c>
      <c r="AO20" s="19">
        <v>0</v>
      </c>
      <c r="AP20" s="19">
        <v>1</v>
      </c>
      <c r="AQ20" s="19">
        <v>2</v>
      </c>
      <c r="AR20" s="19">
        <v>2</v>
      </c>
      <c r="AS20" s="19">
        <v>2</v>
      </c>
      <c r="AT20" s="19">
        <v>1</v>
      </c>
      <c r="AU20" s="19">
        <v>2</v>
      </c>
      <c r="AV20" s="19">
        <v>3</v>
      </c>
      <c r="AW20" s="19">
        <v>3</v>
      </c>
      <c r="AX20" s="19">
        <v>3</v>
      </c>
      <c r="AY20" s="19">
        <v>0</v>
      </c>
      <c r="AZ20" s="22">
        <v>1</v>
      </c>
      <c r="BA20" s="22">
        <v>2</v>
      </c>
      <c r="BB20" s="22">
        <v>1</v>
      </c>
      <c r="BC20" s="22">
        <v>2</v>
      </c>
      <c r="BD20" s="22">
        <v>1</v>
      </c>
      <c r="BE20" s="22">
        <v>1</v>
      </c>
      <c r="BF20" s="22">
        <v>0</v>
      </c>
      <c r="BG20" s="22">
        <v>0</v>
      </c>
      <c r="BH20" s="22">
        <v>0</v>
      </c>
      <c r="BI20" s="22">
        <v>1</v>
      </c>
      <c r="BJ20" s="22">
        <v>2</v>
      </c>
      <c r="BK20" s="22">
        <v>1</v>
      </c>
      <c r="BL20" s="22">
        <v>1</v>
      </c>
      <c r="BM20" s="22">
        <v>0</v>
      </c>
      <c r="BN20" s="22">
        <v>1</v>
      </c>
      <c r="BO20" s="22">
        <v>2</v>
      </c>
      <c r="BP20" s="22">
        <v>7</v>
      </c>
      <c r="BQ20" s="22">
        <v>7</v>
      </c>
      <c r="BR20" s="22">
        <v>1</v>
      </c>
      <c r="BS20" s="22">
        <v>1</v>
      </c>
      <c r="BT20" s="22">
        <v>1</v>
      </c>
      <c r="BU20" s="22">
        <v>2</v>
      </c>
      <c r="BV20" s="22">
        <v>2</v>
      </c>
      <c r="BW20" s="22">
        <v>1</v>
      </c>
      <c r="BX20" s="22">
        <v>2</v>
      </c>
      <c r="BY20" s="38"/>
    </row>
    <row r="21" spans="1:145" s="36" customFormat="1" x14ac:dyDescent="0.2">
      <c r="A21" s="37">
        <v>30257047</v>
      </c>
      <c r="B21" s="12" t="s">
        <v>24</v>
      </c>
      <c r="C21" s="12">
        <v>67</v>
      </c>
      <c r="D21" s="12">
        <v>2</v>
      </c>
      <c r="E21" s="13">
        <v>156</v>
      </c>
      <c r="F21" s="15">
        <v>19.6731042868823</v>
      </c>
      <c r="G21" s="15">
        <v>0.65817354653275095</v>
      </c>
      <c r="H21" s="15">
        <v>54.086666666666702</v>
      </c>
      <c r="I21" s="15">
        <v>0.30931050932961401</v>
      </c>
      <c r="J21" s="15">
        <v>23.4162440274761</v>
      </c>
      <c r="K21" s="15">
        <v>0.23408259326157299</v>
      </c>
      <c r="L21" s="15">
        <v>102.5</v>
      </c>
      <c r="M21" s="15">
        <v>0.255</v>
      </c>
      <c r="N21" s="15">
        <v>0.290665947967921</v>
      </c>
      <c r="O21" s="15">
        <v>0.74100291001321605</v>
      </c>
      <c r="P21" s="15">
        <v>1.5620000000000001</v>
      </c>
      <c r="Q21" s="15">
        <v>0.33767587275472699</v>
      </c>
      <c r="R21" s="15">
        <v>1.5646439687364799</v>
      </c>
      <c r="S21" s="15">
        <v>0.71263553416632297</v>
      </c>
      <c r="T21" s="15">
        <v>0.62061999999999995</v>
      </c>
      <c r="U21" s="15">
        <v>0.30555424168565198</v>
      </c>
      <c r="V21" s="15">
        <v>0.128149003964037</v>
      </c>
      <c r="W21" s="15">
        <v>1.0066698093448101</v>
      </c>
      <c r="X21" s="15">
        <v>2.5625</v>
      </c>
      <c r="Y21" s="15">
        <v>0.52391887767659895</v>
      </c>
      <c r="Z21" s="15">
        <v>107</v>
      </c>
      <c r="AA21" s="15">
        <v>2.0099999999999998</v>
      </c>
      <c r="AB21" s="15">
        <v>3.5545392922984198</v>
      </c>
      <c r="AC21" s="15">
        <v>19.944381276457399</v>
      </c>
      <c r="AD21" s="27">
        <f t="shared" si="0"/>
        <v>1</v>
      </c>
      <c r="AE21" s="28">
        <f t="shared" si="1"/>
        <v>29</v>
      </c>
      <c r="AF21" s="29">
        <f t="shared" si="2"/>
        <v>36.5</v>
      </c>
      <c r="AG21" s="30">
        <v>18</v>
      </c>
      <c r="AH21" s="30">
        <v>2025</v>
      </c>
      <c r="AI21" s="17">
        <v>1</v>
      </c>
      <c r="AJ21" s="17">
        <v>0</v>
      </c>
      <c r="AK21" s="17">
        <v>0</v>
      </c>
      <c r="AL21" s="17">
        <v>0</v>
      </c>
      <c r="AM21" s="19">
        <v>1</v>
      </c>
      <c r="AN21" s="19">
        <v>1</v>
      </c>
      <c r="AO21" s="19">
        <v>1</v>
      </c>
      <c r="AP21" s="19">
        <v>2</v>
      </c>
      <c r="AQ21" s="19">
        <v>4</v>
      </c>
      <c r="AR21" s="19">
        <v>3</v>
      </c>
      <c r="AS21" s="19">
        <v>1</v>
      </c>
      <c r="AT21" s="19">
        <v>3</v>
      </c>
      <c r="AU21" s="19">
        <v>3</v>
      </c>
      <c r="AV21" s="19">
        <v>4</v>
      </c>
      <c r="AW21" s="19">
        <v>4</v>
      </c>
      <c r="AX21" s="19">
        <v>1</v>
      </c>
      <c r="AY21" s="19">
        <v>1</v>
      </c>
      <c r="AZ21" s="22">
        <v>2</v>
      </c>
      <c r="BA21" s="22">
        <v>2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1</v>
      </c>
      <c r="BH21" s="22">
        <v>0</v>
      </c>
      <c r="BI21" s="22">
        <v>0</v>
      </c>
      <c r="BJ21" s="22">
        <v>0</v>
      </c>
      <c r="BK21" s="22">
        <v>2</v>
      </c>
      <c r="BL21" s="22">
        <v>2</v>
      </c>
      <c r="BM21" s="22">
        <v>0</v>
      </c>
      <c r="BN21" s="22">
        <v>0</v>
      </c>
      <c r="BO21" s="22">
        <v>1</v>
      </c>
      <c r="BP21" s="22">
        <v>6</v>
      </c>
      <c r="BQ21" s="22">
        <v>6</v>
      </c>
      <c r="BR21" s="22">
        <v>1.5</v>
      </c>
      <c r="BS21" s="22">
        <v>2</v>
      </c>
      <c r="BT21" s="22">
        <v>1</v>
      </c>
      <c r="BU21" s="22">
        <v>2</v>
      </c>
      <c r="BV21" s="22">
        <v>3</v>
      </c>
      <c r="BW21" s="22">
        <v>2</v>
      </c>
      <c r="BX21" s="22">
        <v>3</v>
      </c>
      <c r="BY21" s="38"/>
    </row>
    <row r="22" spans="1:145" s="36" customFormat="1" x14ac:dyDescent="0.2">
      <c r="A22" s="37">
        <v>50891294</v>
      </c>
      <c r="B22" s="12" t="s">
        <v>25</v>
      </c>
      <c r="C22" s="12">
        <v>67</v>
      </c>
      <c r="D22" s="12">
        <v>2</v>
      </c>
      <c r="E22" s="13">
        <v>155.5</v>
      </c>
      <c r="F22" s="15">
        <v>62.688610859390998</v>
      </c>
      <c r="G22" s="15">
        <v>0.34390624161467398</v>
      </c>
      <c r="H22" s="15">
        <v>55.417681159420297</v>
      </c>
      <c r="I22" s="15">
        <v>0.25720780892427098</v>
      </c>
      <c r="J22" s="15">
        <v>12.154641483217899</v>
      </c>
      <c r="K22" s="15">
        <v>0.396360420716587</v>
      </c>
      <c r="L22" s="15">
        <v>89.5</v>
      </c>
      <c r="M22" s="15">
        <v>0.93500000000000005</v>
      </c>
      <c r="N22" s="15">
        <v>0.227468984934527</v>
      </c>
      <c r="O22" s="15">
        <v>0.92136878472981598</v>
      </c>
      <c r="P22" s="15">
        <v>1.3254999999999999</v>
      </c>
      <c r="Q22" s="15">
        <v>0.28794408414795702</v>
      </c>
      <c r="R22" s="15">
        <v>0.67891640726004698</v>
      </c>
      <c r="S22" s="15">
        <v>0.83142043049247005</v>
      </c>
      <c r="T22" s="15">
        <v>0.73406666666666698</v>
      </c>
      <c r="U22" s="15">
        <v>0.18181818181818199</v>
      </c>
      <c r="V22" s="15">
        <v>0.18676861574725301</v>
      </c>
      <c r="W22" s="15">
        <v>0.32955011966120301</v>
      </c>
      <c r="X22" s="15">
        <v>2.5625</v>
      </c>
      <c r="Y22" s="15">
        <v>0.53321306365263799</v>
      </c>
      <c r="Z22" s="15">
        <v>72</v>
      </c>
      <c r="AA22" s="15">
        <v>0.82</v>
      </c>
      <c r="AB22" s="15">
        <v>1.5399859136523999</v>
      </c>
      <c r="AC22" s="15">
        <v>16.963717645293102</v>
      </c>
      <c r="AD22" s="27">
        <f t="shared" si="0"/>
        <v>0</v>
      </c>
      <c r="AE22" s="28">
        <f t="shared" si="1"/>
        <v>0</v>
      </c>
      <c r="AF22" s="29">
        <f t="shared" si="2"/>
        <v>20</v>
      </c>
      <c r="AG22" s="30">
        <v>5</v>
      </c>
      <c r="AH22" s="30">
        <v>800</v>
      </c>
      <c r="AI22" s="17">
        <v>0</v>
      </c>
      <c r="AJ22" s="17">
        <v>0</v>
      </c>
      <c r="AK22" s="17">
        <v>0</v>
      </c>
      <c r="AL22" s="17">
        <v>0</v>
      </c>
      <c r="AM22" s="19">
        <v>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22">
        <v>0</v>
      </c>
      <c r="BA22" s="22">
        <v>2</v>
      </c>
      <c r="BB22" s="22">
        <v>0</v>
      </c>
      <c r="BC22" s="22">
        <v>0</v>
      </c>
      <c r="BD22" s="22">
        <v>0</v>
      </c>
      <c r="BE22" s="22">
        <v>0</v>
      </c>
      <c r="BF22" s="22">
        <v>0</v>
      </c>
      <c r="BG22" s="22">
        <v>0</v>
      </c>
      <c r="BH22" s="22">
        <v>0</v>
      </c>
      <c r="BI22" s="22">
        <v>0</v>
      </c>
      <c r="BJ22" s="22">
        <v>0</v>
      </c>
      <c r="BK22" s="22">
        <v>0</v>
      </c>
      <c r="BL22" s="22">
        <v>1</v>
      </c>
      <c r="BM22" s="22">
        <v>0</v>
      </c>
      <c r="BN22" s="22">
        <v>1</v>
      </c>
      <c r="BO22" s="22">
        <v>1</v>
      </c>
      <c r="BP22" s="22">
        <v>3</v>
      </c>
      <c r="BQ22" s="22">
        <v>5</v>
      </c>
      <c r="BR22" s="22">
        <v>1</v>
      </c>
      <c r="BS22" s="22">
        <v>1</v>
      </c>
      <c r="BT22" s="22">
        <v>0</v>
      </c>
      <c r="BU22" s="22">
        <v>1</v>
      </c>
      <c r="BV22" s="22">
        <v>1</v>
      </c>
      <c r="BW22" s="22">
        <v>2</v>
      </c>
      <c r="BX22" s="22">
        <v>1</v>
      </c>
      <c r="BY22" s="36">
        <v>1.7694999999999901</v>
      </c>
      <c r="BZ22" s="36">
        <v>3.4487000000000001</v>
      </c>
      <c r="CA22" s="36">
        <v>3.2794999999999899</v>
      </c>
      <c r="CB22" s="36">
        <v>3.4767999999999999</v>
      </c>
      <c r="CC22" s="36">
        <v>3.4733999999999998</v>
      </c>
      <c r="CD22" s="36">
        <v>3.6681999999999899</v>
      </c>
      <c r="CE22" s="36">
        <v>0.95609999999999995</v>
      </c>
      <c r="CF22" s="36">
        <v>0.91805000000000003</v>
      </c>
      <c r="CG22" s="36">
        <v>1.4593</v>
      </c>
      <c r="CH22" s="36">
        <v>0.69244999999999901</v>
      </c>
      <c r="CI22" s="36">
        <v>0.82340000000000002</v>
      </c>
      <c r="CJ22" s="36">
        <v>0.51259999999999994</v>
      </c>
      <c r="CK22" s="36">
        <v>0.64470000000000005</v>
      </c>
      <c r="CL22" s="36">
        <v>0.35404999999999998</v>
      </c>
      <c r="CM22" s="36">
        <v>2.8347499999999899</v>
      </c>
      <c r="CN22" s="36">
        <v>1.1618999999999999</v>
      </c>
      <c r="CO22" s="36">
        <v>0.93645</v>
      </c>
      <c r="CP22" s="36">
        <v>1.03765</v>
      </c>
      <c r="CQ22" s="36">
        <v>0.63314999999999999</v>
      </c>
      <c r="CR22" s="36">
        <v>1.7618</v>
      </c>
      <c r="CS22" s="36">
        <v>3.5847000000000002</v>
      </c>
      <c r="CT22" s="36">
        <v>3.0459999999999998</v>
      </c>
      <c r="CU22" s="36">
        <v>3.9291</v>
      </c>
      <c r="CV22" s="36">
        <v>3.7797000000000001</v>
      </c>
      <c r="CW22" s="36">
        <v>3.9493999999999998</v>
      </c>
      <c r="CX22" s="36">
        <v>0.87880000000000003</v>
      </c>
      <c r="CY22" s="36">
        <v>0.86209999999999998</v>
      </c>
      <c r="CZ22" s="36">
        <v>1.2730999999999999</v>
      </c>
      <c r="DA22" s="36">
        <v>0.66769999999999996</v>
      </c>
      <c r="DB22" s="36">
        <v>0.7681</v>
      </c>
      <c r="DC22" s="36">
        <v>0.53500000000000003</v>
      </c>
      <c r="DD22" s="36">
        <v>0.6996</v>
      </c>
      <c r="DE22" s="36">
        <v>0.33750000000000002</v>
      </c>
      <c r="DF22" s="36">
        <v>2.7519999999999998</v>
      </c>
      <c r="DG22" s="36">
        <v>1.1618999999999999</v>
      </c>
      <c r="DH22" s="36">
        <v>1.4387000000000001</v>
      </c>
      <c r="DI22" s="36">
        <v>1.1516999999999999</v>
      </c>
      <c r="DJ22" s="36">
        <v>0.76570000000000005</v>
      </c>
      <c r="DK22" s="36">
        <v>1.7771999999999999</v>
      </c>
      <c r="DL22" s="36">
        <v>3.3127</v>
      </c>
      <c r="DM22" s="36">
        <v>3.5129999999999999</v>
      </c>
      <c r="DN22" s="36">
        <v>3.0245000000000002</v>
      </c>
      <c r="DO22" s="36">
        <v>3.1671</v>
      </c>
      <c r="DP22" s="36">
        <v>3.387</v>
      </c>
      <c r="DQ22" s="36">
        <v>1.0334000000000001</v>
      </c>
      <c r="DR22" s="36">
        <v>0.97399999999999998</v>
      </c>
      <c r="DS22" s="36">
        <v>1.6455</v>
      </c>
      <c r="DT22" s="36">
        <v>0.71719999999999995</v>
      </c>
      <c r="DU22" s="36">
        <v>0.87870000000000004</v>
      </c>
      <c r="DV22" s="36">
        <v>0.49020000000000002</v>
      </c>
      <c r="DW22" s="36">
        <v>0.58979999999999999</v>
      </c>
      <c r="DX22" s="36">
        <v>0.37059999999999998</v>
      </c>
      <c r="DY22" s="36">
        <v>2.9175</v>
      </c>
      <c r="DZ22" s="36">
        <v>1.1618999999999999</v>
      </c>
      <c r="EA22" s="36">
        <v>0.43419999999999997</v>
      </c>
      <c r="EB22" s="36">
        <v>0.92359999999999998</v>
      </c>
      <c r="EC22" s="36">
        <v>0.50060000000000004</v>
      </c>
      <c r="ED22" s="36">
        <v>-0.86960000000000004</v>
      </c>
      <c r="EE22" s="36">
        <v>7.8869999999999996</v>
      </c>
      <c r="EF22" s="36">
        <v>-16.169899999999998</v>
      </c>
      <c r="EG22" s="36">
        <v>0.27860000000000001</v>
      </c>
      <c r="EH22" s="36">
        <v>3.64235</v>
      </c>
      <c r="EI22" s="36">
        <v>1.5642</v>
      </c>
      <c r="EJ22" s="36">
        <v>0.2452</v>
      </c>
      <c r="EK22" s="36">
        <v>4.0791000000000004</v>
      </c>
      <c r="EL22" s="36">
        <v>1.4871000000000001</v>
      </c>
      <c r="EM22" s="36">
        <v>0.312</v>
      </c>
      <c r="EN22" s="36">
        <v>3.2056</v>
      </c>
      <c r="EO22" s="36">
        <v>1.6413</v>
      </c>
    </row>
    <row r="23" spans="1:145" s="36" customFormat="1" x14ac:dyDescent="0.2">
      <c r="A23" s="37">
        <v>46574196</v>
      </c>
      <c r="B23" s="12" t="s">
        <v>26</v>
      </c>
      <c r="C23" s="12">
        <v>67</v>
      </c>
      <c r="D23" s="12">
        <v>2</v>
      </c>
      <c r="E23" s="13">
        <v>159</v>
      </c>
      <c r="F23" s="15">
        <v>42.0173544999463</v>
      </c>
      <c r="G23" s="15">
        <v>0.65887312000184906</v>
      </c>
      <c r="H23" s="15">
        <v>42.876166666666698</v>
      </c>
      <c r="I23" s="15">
        <v>0.28061531789736899</v>
      </c>
      <c r="J23" s="15">
        <v>18.469898040776702</v>
      </c>
      <c r="K23" s="15">
        <v>0.42019942115378001</v>
      </c>
      <c r="L23" s="15">
        <v>137</v>
      </c>
      <c r="M23" s="15">
        <v>0.85</v>
      </c>
      <c r="N23" s="15">
        <v>0.27399125593896101</v>
      </c>
      <c r="O23" s="15">
        <v>0.91315464556673298</v>
      </c>
      <c r="P23" s="15">
        <v>1.3640000000000001</v>
      </c>
      <c r="Q23" s="15">
        <v>0.27485688263407498</v>
      </c>
      <c r="R23" s="15">
        <v>0.36227139474966003</v>
      </c>
      <c r="S23" s="15">
        <v>0.830648231133578</v>
      </c>
      <c r="T23" s="15">
        <v>0.40039999999999998</v>
      </c>
      <c r="U23" s="15">
        <v>0.36132472314464698</v>
      </c>
      <c r="V23" s="15">
        <v>0.19864692106922799</v>
      </c>
      <c r="W23" s="15">
        <v>0.59025251713562099</v>
      </c>
      <c r="X23" s="15">
        <v>2.875</v>
      </c>
      <c r="Y23" s="15">
        <v>0.52824369846096297</v>
      </c>
      <c r="Z23" s="15">
        <v>133</v>
      </c>
      <c r="AA23" s="15">
        <v>0.8</v>
      </c>
      <c r="AB23" s="15">
        <v>8.2602614230674192</v>
      </c>
      <c r="AC23" s="15">
        <v>38.592946055904598</v>
      </c>
      <c r="AD23" s="27">
        <f t="shared" si="0"/>
        <v>3</v>
      </c>
      <c r="AE23" s="28">
        <f t="shared" si="1"/>
        <v>20</v>
      </c>
      <c r="AF23" s="29">
        <f t="shared" si="2"/>
        <v>29</v>
      </c>
      <c r="AG23" s="30">
        <v>9</v>
      </c>
      <c r="AH23" s="30">
        <v>1265</v>
      </c>
      <c r="AI23" s="17">
        <v>0</v>
      </c>
      <c r="AJ23" s="17">
        <v>0</v>
      </c>
      <c r="AK23" s="17">
        <v>1</v>
      </c>
      <c r="AL23" s="17">
        <v>2</v>
      </c>
      <c r="AM23" s="19">
        <v>1</v>
      </c>
      <c r="AN23" s="19">
        <v>0</v>
      </c>
      <c r="AO23" s="19">
        <v>1</v>
      </c>
      <c r="AP23" s="19">
        <v>1</v>
      </c>
      <c r="AQ23" s="19">
        <v>2</v>
      </c>
      <c r="AR23" s="19">
        <v>2</v>
      </c>
      <c r="AS23" s="19">
        <v>2</v>
      </c>
      <c r="AT23" s="19">
        <v>2</v>
      </c>
      <c r="AU23" s="19">
        <v>2</v>
      </c>
      <c r="AV23" s="19">
        <v>2</v>
      </c>
      <c r="AW23" s="19">
        <v>1</v>
      </c>
      <c r="AX23" s="19">
        <v>1</v>
      </c>
      <c r="AY23" s="19">
        <v>3</v>
      </c>
      <c r="AZ23" s="22">
        <v>1</v>
      </c>
      <c r="BA23" s="22">
        <v>1</v>
      </c>
      <c r="BB23" s="22">
        <v>0</v>
      </c>
      <c r="BC23" s="22">
        <v>1</v>
      </c>
      <c r="BD23" s="22">
        <v>0</v>
      </c>
      <c r="BE23" s="22">
        <v>1</v>
      </c>
      <c r="BF23" s="22">
        <v>0</v>
      </c>
      <c r="BG23" s="22">
        <v>1</v>
      </c>
      <c r="BH23" s="22">
        <v>1</v>
      </c>
      <c r="BI23" s="22">
        <v>0</v>
      </c>
      <c r="BJ23" s="22">
        <v>1</v>
      </c>
      <c r="BK23" s="22">
        <v>0</v>
      </c>
      <c r="BL23" s="22">
        <v>1</v>
      </c>
      <c r="BM23" s="22">
        <v>0</v>
      </c>
      <c r="BN23" s="22">
        <v>0</v>
      </c>
      <c r="BO23" s="22">
        <v>0</v>
      </c>
      <c r="BP23" s="22">
        <v>4.5</v>
      </c>
      <c r="BQ23" s="22">
        <v>6</v>
      </c>
      <c r="BR23" s="22">
        <v>1</v>
      </c>
      <c r="BS23" s="22">
        <v>3</v>
      </c>
      <c r="BT23" s="22">
        <v>0</v>
      </c>
      <c r="BU23" s="22">
        <v>1</v>
      </c>
      <c r="BV23" s="22">
        <v>2</v>
      </c>
      <c r="BW23" s="22">
        <v>2</v>
      </c>
      <c r="BX23" s="22">
        <v>1.5</v>
      </c>
      <c r="BY23" s="36">
        <v>1.8917999999999999</v>
      </c>
      <c r="BZ23" s="36">
        <v>3.4298999999999999</v>
      </c>
      <c r="CA23" s="36">
        <v>3.5442499999999999</v>
      </c>
      <c r="CB23" s="36">
        <v>3.9592999999999998</v>
      </c>
      <c r="CC23" s="36">
        <v>2.3384999999999998</v>
      </c>
      <c r="CD23" s="36">
        <v>3.0834000000000001</v>
      </c>
      <c r="CE23" s="36">
        <v>1.1467000000000001</v>
      </c>
      <c r="CF23" s="36">
        <v>1.10005</v>
      </c>
      <c r="CG23" s="36">
        <v>2.3870499999999999</v>
      </c>
      <c r="CH23" s="36">
        <v>0.60614999999999997</v>
      </c>
      <c r="CI23" s="36">
        <v>0.67274999999999996</v>
      </c>
      <c r="CJ23" s="36">
        <v>0.57369999999999999</v>
      </c>
      <c r="CK23" s="36">
        <v>0.70954999999999901</v>
      </c>
      <c r="CL23" s="36">
        <v>0.41065000000000002</v>
      </c>
      <c r="CM23" s="36">
        <v>4.0261499999999897</v>
      </c>
      <c r="CN23" s="36">
        <v>0.8841</v>
      </c>
      <c r="CO23" s="36">
        <v>0.66920000000000002</v>
      </c>
      <c r="CP23" s="36">
        <v>1.1184499999999999</v>
      </c>
      <c r="CQ23" s="36">
        <v>0.84345000000000003</v>
      </c>
      <c r="CR23" s="36">
        <v>1.71</v>
      </c>
      <c r="CS23" s="36">
        <v>3.2185999999999999</v>
      </c>
      <c r="CT23" s="36">
        <v>2.9939</v>
      </c>
      <c r="CU23" s="36">
        <v>4.3101000000000003</v>
      </c>
      <c r="CV23" s="36">
        <v>1.9883</v>
      </c>
      <c r="CW23" s="36">
        <v>2.8138000000000001</v>
      </c>
      <c r="CX23" s="36">
        <v>0.97919999999999996</v>
      </c>
      <c r="CY23" s="36">
        <v>0.93240000000000001</v>
      </c>
      <c r="CZ23" s="36">
        <v>1.9494</v>
      </c>
      <c r="DA23" s="36">
        <v>0.52759999999999996</v>
      </c>
      <c r="DB23" s="36">
        <v>0.64559999999999995</v>
      </c>
      <c r="DC23" s="36">
        <v>0.49959999999999999</v>
      </c>
      <c r="DD23" s="36">
        <v>0.60719999999999996</v>
      </c>
      <c r="DE23" s="36">
        <v>0.3705</v>
      </c>
      <c r="DF23" s="36">
        <v>3.8971</v>
      </c>
      <c r="DG23" s="36">
        <v>0.8841</v>
      </c>
      <c r="DH23" s="36">
        <v>1.0582</v>
      </c>
      <c r="DI23" s="36">
        <v>1.0747</v>
      </c>
      <c r="DJ23" s="36">
        <v>0.87949999999999995</v>
      </c>
      <c r="DK23" s="36">
        <v>2.0735999999999999</v>
      </c>
      <c r="DL23" s="36">
        <v>3.6412</v>
      </c>
      <c r="DM23" s="36">
        <v>4.0945999999999998</v>
      </c>
      <c r="DN23" s="36">
        <v>3.6084999999999998</v>
      </c>
      <c r="DO23" s="36">
        <v>2.6886999999999999</v>
      </c>
      <c r="DP23" s="36">
        <v>3.3530000000000002</v>
      </c>
      <c r="DQ23" s="36">
        <v>1.3142</v>
      </c>
      <c r="DR23" s="36">
        <v>1.2677</v>
      </c>
      <c r="DS23" s="36">
        <v>2.8247</v>
      </c>
      <c r="DT23" s="36">
        <v>0.68469999999999998</v>
      </c>
      <c r="DU23" s="36">
        <v>0.69989999999999997</v>
      </c>
      <c r="DV23" s="36">
        <v>0.64780000000000004</v>
      </c>
      <c r="DW23" s="36">
        <v>0.81189999999999996</v>
      </c>
      <c r="DX23" s="36">
        <v>0.45079999999999998</v>
      </c>
      <c r="DY23" s="36">
        <v>4.1551999999999998</v>
      </c>
      <c r="DZ23" s="36">
        <v>0.8841</v>
      </c>
      <c r="EA23" s="36">
        <v>0.2802</v>
      </c>
      <c r="EB23" s="36">
        <v>1.1621999999999999</v>
      </c>
      <c r="EC23" s="36">
        <v>0.80740000000000001</v>
      </c>
      <c r="ED23" s="36">
        <v>-19.2193</v>
      </c>
      <c r="EE23" s="36">
        <v>-12.321099999999999</v>
      </c>
      <c r="EF23" s="36">
        <v>-29.214300000000001</v>
      </c>
      <c r="EG23" s="36">
        <v>0.33255000000000001</v>
      </c>
      <c r="EH23" s="36">
        <v>3.0288499999999998</v>
      </c>
      <c r="EI23" s="36">
        <v>2.7061000000000002</v>
      </c>
      <c r="EJ23" s="36">
        <v>0.30420000000000003</v>
      </c>
      <c r="EK23" s="36">
        <v>3.2869999999999999</v>
      </c>
      <c r="EL23" s="36">
        <v>2.4565000000000001</v>
      </c>
      <c r="EM23" s="36">
        <v>0.3609</v>
      </c>
      <c r="EN23" s="36">
        <v>2.7707000000000002</v>
      </c>
      <c r="EO23" s="36">
        <v>2.9557000000000002</v>
      </c>
    </row>
    <row r="24" spans="1:145" s="36" customFormat="1" x14ac:dyDescent="0.2">
      <c r="A24" s="37">
        <v>42207292</v>
      </c>
      <c r="B24" s="12" t="s">
        <v>27</v>
      </c>
      <c r="C24" s="12">
        <v>68</v>
      </c>
      <c r="D24" s="12">
        <v>2</v>
      </c>
      <c r="E24" s="13">
        <v>144.69999999999999</v>
      </c>
      <c r="F24" s="15">
        <v>64.4617868369495</v>
      </c>
      <c r="G24" s="15">
        <v>0.24867343253338001</v>
      </c>
      <c r="H24" s="15">
        <v>49.4611764705882</v>
      </c>
      <c r="I24" s="15">
        <v>0.117416068456456</v>
      </c>
      <c r="J24" s="15">
        <v>32.335505084817498</v>
      </c>
      <c r="K24" s="15">
        <v>0.24079927183134101</v>
      </c>
      <c r="L24" s="15">
        <v>80.5</v>
      </c>
      <c r="M24" s="15">
        <v>0.86</v>
      </c>
      <c r="N24" s="15">
        <v>0.30832166271927902</v>
      </c>
      <c r="O24" s="15">
        <v>0.71230570599334397</v>
      </c>
      <c r="P24" s="15">
        <v>1.3254999999999999</v>
      </c>
      <c r="Q24" s="15">
        <v>0.28794408414795702</v>
      </c>
      <c r="R24" s="15">
        <v>0.58541769286720202</v>
      </c>
      <c r="S24" s="15">
        <v>0.39054461299994497</v>
      </c>
      <c r="T24" s="15">
        <v>0.49382666666666702</v>
      </c>
      <c r="U24" s="15">
        <v>5.6531082873924103E-2</v>
      </c>
      <c r="V24" s="15">
        <v>0.19432440901536299</v>
      </c>
      <c r="W24" s="15">
        <v>0.14442346285292099</v>
      </c>
      <c r="X24" s="15">
        <v>2.5</v>
      </c>
      <c r="Y24" s="15">
        <v>0.51806090064218702</v>
      </c>
      <c r="Z24" s="15">
        <v>121</v>
      </c>
      <c r="AA24" s="15">
        <v>1.19</v>
      </c>
      <c r="AB24" s="15">
        <v>12.5216836393185</v>
      </c>
      <c r="AC24" s="15">
        <v>11.2261447726678</v>
      </c>
      <c r="AD24" s="27">
        <f t="shared" si="0"/>
        <v>4</v>
      </c>
      <c r="AE24" s="28">
        <f t="shared" si="1"/>
        <v>12</v>
      </c>
      <c r="AF24" s="29">
        <f t="shared" si="2"/>
        <v>38</v>
      </c>
      <c r="AG24" s="30">
        <v>6</v>
      </c>
      <c r="AH24" s="30">
        <v>625</v>
      </c>
      <c r="AI24" s="17">
        <v>1</v>
      </c>
      <c r="AJ24" s="17">
        <v>1</v>
      </c>
      <c r="AK24" s="17">
        <v>1</v>
      </c>
      <c r="AL24" s="17">
        <v>1</v>
      </c>
      <c r="AM24" s="19">
        <v>1</v>
      </c>
      <c r="AN24" s="19">
        <v>0</v>
      </c>
      <c r="AO24" s="19">
        <v>0</v>
      </c>
      <c r="AP24" s="19">
        <v>1</v>
      </c>
      <c r="AQ24" s="19">
        <v>1</v>
      </c>
      <c r="AR24" s="19">
        <v>1</v>
      </c>
      <c r="AS24" s="19">
        <v>1</v>
      </c>
      <c r="AT24" s="19">
        <v>1</v>
      </c>
      <c r="AU24" s="19">
        <v>1</v>
      </c>
      <c r="AV24" s="19">
        <v>1</v>
      </c>
      <c r="AW24" s="19">
        <v>1</v>
      </c>
      <c r="AX24" s="19">
        <v>1</v>
      </c>
      <c r="AY24" s="19">
        <v>2</v>
      </c>
      <c r="AZ24" s="22">
        <v>1</v>
      </c>
      <c r="BA24" s="22">
        <v>2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1</v>
      </c>
      <c r="BH24" s="22">
        <v>0</v>
      </c>
      <c r="BI24" s="22">
        <v>0</v>
      </c>
      <c r="BJ24" s="22">
        <v>0</v>
      </c>
      <c r="BK24" s="22">
        <v>2</v>
      </c>
      <c r="BL24" s="22">
        <v>2</v>
      </c>
      <c r="BM24" s="22">
        <v>2</v>
      </c>
      <c r="BN24" s="22">
        <v>2</v>
      </c>
      <c r="BO24" s="22">
        <v>3</v>
      </c>
      <c r="BP24" s="22">
        <v>6</v>
      </c>
      <c r="BQ24" s="22">
        <v>6</v>
      </c>
      <c r="BR24" s="22">
        <v>3</v>
      </c>
      <c r="BS24" s="22">
        <v>1</v>
      </c>
      <c r="BT24" s="22">
        <v>0</v>
      </c>
      <c r="BU24" s="22">
        <v>2</v>
      </c>
      <c r="BV24" s="22">
        <v>1</v>
      </c>
      <c r="BW24" s="22">
        <v>2</v>
      </c>
      <c r="BX24" s="22">
        <v>2</v>
      </c>
      <c r="BY24" s="38"/>
    </row>
    <row r="25" spans="1:145" s="36" customFormat="1" x14ac:dyDescent="0.2">
      <c r="A25" s="37">
        <v>41797785</v>
      </c>
      <c r="B25" s="12" t="s">
        <v>28</v>
      </c>
      <c r="C25" s="12">
        <v>69</v>
      </c>
      <c r="D25" s="12">
        <v>2</v>
      </c>
      <c r="E25" s="13">
        <v>153.4</v>
      </c>
      <c r="F25" s="15">
        <v>35.004620424707497</v>
      </c>
      <c r="G25" s="15">
        <v>0.52196564222967101</v>
      </c>
      <c r="H25" s="15">
        <v>56.813513513513499</v>
      </c>
      <c r="I25" s="15">
        <v>0.191555218254402</v>
      </c>
      <c r="J25" s="15">
        <v>18.826799991300302</v>
      </c>
      <c r="K25" s="15">
        <v>0.39085444659944002</v>
      </c>
      <c r="L25" s="15">
        <v>92</v>
      </c>
      <c r="M25" s="15">
        <v>0.505</v>
      </c>
      <c r="N25" s="15">
        <v>0.16875254991918701</v>
      </c>
      <c r="O25" s="15">
        <v>0.49689695837544001</v>
      </c>
      <c r="P25" s="15">
        <v>1.4630000000000001</v>
      </c>
      <c r="Q25" s="15">
        <v>0.270551349424974</v>
      </c>
      <c r="R25" s="15">
        <v>0.30890644334401701</v>
      </c>
      <c r="S25" s="15">
        <v>0.29455373994370199</v>
      </c>
      <c r="T25" s="15">
        <v>0.52274444444444501</v>
      </c>
      <c r="U25" s="15">
        <v>0.13287229783826399</v>
      </c>
      <c r="V25" s="15">
        <v>0.18840655124747699</v>
      </c>
      <c r="W25" s="15">
        <v>0.42438960861974701</v>
      </c>
      <c r="X25" s="15">
        <v>2.53125</v>
      </c>
      <c r="Y25" s="15">
        <v>0.51151131842933595</v>
      </c>
      <c r="Z25" s="15">
        <v>90</v>
      </c>
      <c r="AA25" s="15">
        <v>0.3</v>
      </c>
      <c r="AB25" s="15">
        <v>3.36257243998377</v>
      </c>
      <c r="AC25" s="15">
        <v>21.569162951837299</v>
      </c>
      <c r="AD25" s="27">
        <f t="shared" si="0"/>
        <v>7</v>
      </c>
      <c r="AE25" s="28">
        <f t="shared" si="1"/>
        <v>23</v>
      </c>
      <c r="AF25" s="29">
        <f t="shared" si="2"/>
        <v>28.5</v>
      </c>
      <c r="AG25" s="30">
        <v>12</v>
      </c>
      <c r="AH25" s="30">
        <v>1630</v>
      </c>
      <c r="AI25" s="17">
        <v>1</v>
      </c>
      <c r="AJ25" s="17">
        <v>2</v>
      </c>
      <c r="AK25" s="17">
        <v>0</v>
      </c>
      <c r="AL25" s="17">
        <v>4</v>
      </c>
      <c r="AM25" s="19">
        <v>0</v>
      </c>
      <c r="AN25" s="19">
        <v>1</v>
      </c>
      <c r="AO25" s="19">
        <v>1</v>
      </c>
      <c r="AP25" s="19">
        <v>1</v>
      </c>
      <c r="AQ25" s="19">
        <v>1</v>
      </c>
      <c r="AR25" s="19">
        <v>2</v>
      </c>
      <c r="AS25" s="19">
        <v>3</v>
      </c>
      <c r="AT25" s="19">
        <v>2</v>
      </c>
      <c r="AU25" s="19">
        <v>2</v>
      </c>
      <c r="AV25" s="19">
        <v>3</v>
      </c>
      <c r="AW25" s="19">
        <v>3</v>
      </c>
      <c r="AX25" s="19">
        <v>1</v>
      </c>
      <c r="AY25" s="19">
        <v>3</v>
      </c>
      <c r="AZ25" s="22">
        <v>1</v>
      </c>
      <c r="BA25" s="22">
        <v>2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2</v>
      </c>
      <c r="BL25" s="22">
        <v>2</v>
      </c>
      <c r="BM25" s="22">
        <v>0</v>
      </c>
      <c r="BN25" s="22">
        <v>0</v>
      </c>
      <c r="BO25" s="22">
        <v>1</v>
      </c>
      <c r="BP25" s="22">
        <v>5</v>
      </c>
      <c r="BQ25" s="22">
        <v>5</v>
      </c>
      <c r="BR25" s="22">
        <v>1</v>
      </c>
      <c r="BS25" s="22">
        <v>0.5</v>
      </c>
      <c r="BT25" s="22">
        <v>1</v>
      </c>
      <c r="BU25" s="22">
        <v>2</v>
      </c>
      <c r="BV25" s="22">
        <v>2</v>
      </c>
      <c r="BW25" s="22">
        <v>2</v>
      </c>
      <c r="BX25" s="22">
        <v>2</v>
      </c>
      <c r="BY25" s="36">
        <v>1.0887499999999899</v>
      </c>
      <c r="BZ25" s="36">
        <v>1.8201499999999999</v>
      </c>
      <c r="CA25" s="36">
        <v>1.7771999999999999</v>
      </c>
      <c r="CB25" s="36">
        <v>2.3649</v>
      </c>
      <c r="CC25" s="36">
        <v>1.14319999999999</v>
      </c>
      <c r="CD25" s="36">
        <v>1.5361499999999999</v>
      </c>
      <c r="CE25" s="36">
        <v>0.73449999999999904</v>
      </c>
      <c r="CF25" s="36">
        <v>0.82399999999999995</v>
      </c>
      <c r="CG25" s="36">
        <v>1.1890499999999999</v>
      </c>
      <c r="CH25" s="36">
        <v>0.41094999999999998</v>
      </c>
      <c r="CI25" s="36">
        <v>0.59370000000000001</v>
      </c>
      <c r="CJ25" s="36">
        <v>0.4743</v>
      </c>
      <c r="CK25" s="36">
        <v>0.53039999999999998</v>
      </c>
      <c r="CL25" s="36">
        <v>0.40699999999999997</v>
      </c>
      <c r="CM25" s="36">
        <v>2.2481499999999999</v>
      </c>
      <c r="CN25" s="36">
        <v>0.95660000000000001</v>
      </c>
      <c r="CO25" s="36">
        <v>0.45245000000000002</v>
      </c>
      <c r="CP25" s="36">
        <v>0.74534999999999996</v>
      </c>
      <c r="CQ25" s="36">
        <v>0.46575</v>
      </c>
      <c r="CR25" s="36">
        <v>0.98719999999999997</v>
      </c>
      <c r="CS25" s="36">
        <v>1.7497</v>
      </c>
      <c r="CT25" s="36">
        <v>1.4351</v>
      </c>
      <c r="CU25" s="36">
        <v>2.5512000000000001</v>
      </c>
      <c r="CV25" s="36">
        <v>1.1872</v>
      </c>
      <c r="CW25" s="36">
        <v>1.5491999999999999</v>
      </c>
      <c r="CX25" s="36">
        <v>0.6179</v>
      </c>
      <c r="CY25" s="36">
        <v>0.59419999999999995</v>
      </c>
      <c r="CZ25" s="36">
        <v>0.82399999999999995</v>
      </c>
      <c r="DA25" s="36">
        <v>0.44359999999999999</v>
      </c>
      <c r="DB25" s="36">
        <v>0.63539999999999996</v>
      </c>
      <c r="DC25" s="36">
        <v>0.5262</v>
      </c>
      <c r="DD25" s="36">
        <v>0.6724</v>
      </c>
      <c r="DE25" s="36">
        <v>0.3508</v>
      </c>
      <c r="DF25" s="36">
        <v>2.0857000000000001</v>
      </c>
      <c r="DG25" s="36">
        <v>0.95660000000000001</v>
      </c>
      <c r="DH25" s="36">
        <v>0.79830000000000001</v>
      </c>
      <c r="DI25" s="36">
        <v>0.81830000000000003</v>
      </c>
      <c r="DJ25" s="36">
        <v>0.36730000000000002</v>
      </c>
      <c r="DK25" s="36">
        <v>1.1902999999999999</v>
      </c>
      <c r="DL25" s="36">
        <v>1.8906000000000001</v>
      </c>
      <c r="DM25" s="36">
        <v>2.1193</v>
      </c>
      <c r="DN25" s="36">
        <v>2.1785999999999999</v>
      </c>
      <c r="DO25" s="36">
        <v>1.0992</v>
      </c>
      <c r="DP25" s="36">
        <v>1.5230999999999999</v>
      </c>
      <c r="DQ25" s="36">
        <v>0.85109999999999997</v>
      </c>
      <c r="DR25" s="36">
        <v>1.0538000000000001</v>
      </c>
      <c r="DS25" s="36">
        <v>1.5541</v>
      </c>
      <c r="DT25" s="36">
        <v>0.37830000000000003</v>
      </c>
      <c r="DU25" s="36">
        <v>0.55200000000000005</v>
      </c>
      <c r="DV25" s="36">
        <v>0.4224</v>
      </c>
      <c r="DW25" s="36">
        <v>0.38840000000000002</v>
      </c>
      <c r="DX25" s="36">
        <v>0.4632</v>
      </c>
      <c r="DY25" s="36">
        <v>2.4106000000000001</v>
      </c>
      <c r="DZ25" s="36">
        <v>0.95660000000000001</v>
      </c>
      <c r="EA25" s="36">
        <v>0.1066</v>
      </c>
      <c r="EB25" s="36">
        <v>0.6724</v>
      </c>
      <c r="EC25" s="36">
        <v>0.56420000000000003</v>
      </c>
      <c r="ED25" s="36">
        <v>-18.652000000000001</v>
      </c>
      <c r="EE25" s="36">
        <v>-7.7411000000000003</v>
      </c>
      <c r="EF25" s="36">
        <v>-31.749500000000001</v>
      </c>
      <c r="EG25" s="36">
        <v>0.40165000000000001</v>
      </c>
      <c r="EH25" s="36">
        <v>2.5265499999999999</v>
      </c>
      <c r="EI25" s="36">
        <v>2.0587499999999999</v>
      </c>
      <c r="EJ25" s="36">
        <v>0.35310000000000002</v>
      </c>
      <c r="EK25" s="36">
        <v>2.8317000000000001</v>
      </c>
      <c r="EL25" s="36">
        <v>1.3143</v>
      </c>
      <c r="EM25" s="36">
        <v>0.45019999999999999</v>
      </c>
      <c r="EN25" s="36">
        <v>2.2214</v>
      </c>
      <c r="EO25" s="36">
        <v>2.8031999999999999</v>
      </c>
    </row>
    <row r="26" spans="1:145" s="36" customFormat="1" x14ac:dyDescent="0.2">
      <c r="A26" s="37">
        <v>51092014</v>
      </c>
      <c r="B26" s="12" t="s">
        <v>29</v>
      </c>
      <c r="C26" s="12">
        <v>69</v>
      </c>
      <c r="D26" s="12">
        <v>1</v>
      </c>
      <c r="E26" s="13">
        <v>165.7</v>
      </c>
      <c r="F26" s="15">
        <v>30.6243172652872</v>
      </c>
      <c r="G26" s="15">
        <v>0.64423460097602903</v>
      </c>
      <c r="H26" s="15">
        <v>40.692826086956501</v>
      </c>
      <c r="I26" s="15">
        <v>0.212150669274872</v>
      </c>
      <c r="J26" s="15">
        <v>14.0714569183758</v>
      </c>
      <c r="K26" s="15">
        <v>0.454887326594061</v>
      </c>
      <c r="L26" s="15">
        <v>119</v>
      </c>
      <c r="M26" s="15">
        <v>0.62</v>
      </c>
      <c r="N26" s="15">
        <v>0.18742106838753</v>
      </c>
      <c r="O26" s="15">
        <v>2.7356642157535801E-2</v>
      </c>
      <c r="P26" s="15">
        <v>1.4850000000000001</v>
      </c>
      <c r="Q26" s="15">
        <v>0.28562256023217097</v>
      </c>
      <c r="R26" s="15">
        <v>0.13585946077062699</v>
      </c>
      <c r="S26" s="15">
        <v>0.21673265619860099</v>
      </c>
      <c r="T26" s="15">
        <v>0.35591111111111101</v>
      </c>
      <c r="U26" s="15">
        <v>0.27599252707274502</v>
      </c>
      <c r="V26" s="15">
        <v>0.20188477566231</v>
      </c>
      <c r="W26" s="15">
        <v>0.129895890836463</v>
      </c>
      <c r="X26" s="15">
        <v>2.5</v>
      </c>
      <c r="Y26" s="15">
        <v>0.53761720402579805</v>
      </c>
      <c r="Z26" s="15">
        <v>104</v>
      </c>
      <c r="AA26" s="15">
        <v>0.24</v>
      </c>
      <c r="AB26" s="15">
        <v>4.1979926272100396</v>
      </c>
      <c r="AC26" s="15">
        <v>33.696423374458099</v>
      </c>
      <c r="AD26" s="27">
        <f t="shared" si="0"/>
        <v>0</v>
      </c>
      <c r="AE26" s="28">
        <f t="shared" si="1"/>
        <v>27</v>
      </c>
      <c r="AF26" s="29">
        <f t="shared" si="2"/>
        <v>30</v>
      </c>
      <c r="AG26" s="30">
        <v>13</v>
      </c>
      <c r="AH26" s="30">
        <v>1325</v>
      </c>
      <c r="AI26" s="17">
        <v>0</v>
      </c>
      <c r="AJ26" s="17">
        <v>0</v>
      </c>
      <c r="AK26" s="17">
        <v>0</v>
      </c>
      <c r="AL26" s="17">
        <v>0</v>
      </c>
      <c r="AM26" s="19">
        <v>2</v>
      </c>
      <c r="AN26" s="19">
        <v>3</v>
      </c>
      <c r="AO26" s="19">
        <v>2</v>
      </c>
      <c r="AP26" s="19">
        <v>4</v>
      </c>
      <c r="AQ26" s="19">
        <v>2</v>
      </c>
      <c r="AR26" s="19">
        <v>2</v>
      </c>
      <c r="AS26" s="19">
        <v>1</v>
      </c>
      <c r="AT26" s="19">
        <v>2</v>
      </c>
      <c r="AU26" s="19">
        <v>2</v>
      </c>
      <c r="AV26" s="19">
        <v>2</v>
      </c>
      <c r="AW26" s="19">
        <v>1</v>
      </c>
      <c r="AX26" s="19">
        <v>3</v>
      </c>
      <c r="AY26" s="19">
        <v>1</v>
      </c>
      <c r="AZ26" s="22">
        <v>2</v>
      </c>
      <c r="BA26" s="22">
        <v>3</v>
      </c>
      <c r="BB26" s="22">
        <v>0</v>
      </c>
      <c r="BC26" s="22">
        <v>0</v>
      </c>
      <c r="BD26" s="22">
        <v>0</v>
      </c>
      <c r="BE26" s="22">
        <v>0</v>
      </c>
      <c r="BF26" s="22">
        <v>1</v>
      </c>
      <c r="BG26" s="22">
        <v>1</v>
      </c>
      <c r="BH26" s="22">
        <v>1</v>
      </c>
      <c r="BI26" s="22">
        <v>0</v>
      </c>
      <c r="BJ26" s="22">
        <v>0</v>
      </c>
      <c r="BK26" s="22">
        <v>0</v>
      </c>
      <c r="BL26" s="22">
        <v>1</v>
      </c>
      <c r="BM26" s="22">
        <v>0</v>
      </c>
      <c r="BN26" s="22">
        <v>1</v>
      </c>
      <c r="BO26" s="22">
        <v>2</v>
      </c>
      <c r="BP26" s="22">
        <v>3</v>
      </c>
      <c r="BQ26" s="22">
        <v>3</v>
      </c>
      <c r="BR26" s="22">
        <v>1</v>
      </c>
      <c r="BS26" s="22">
        <v>1</v>
      </c>
      <c r="BT26" s="22">
        <v>1</v>
      </c>
      <c r="BU26" s="22">
        <v>2</v>
      </c>
      <c r="BV26" s="22">
        <v>2</v>
      </c>
      <c r="BW26" s="22">
        <v>2</v>
      </c>
      <c r="BX26" s="22">
        <v>3</v>
      </c>
      <c r="BY26" s="36">
        <v>1.1735500000000001</v>
      </c>
      <c r="BZ26" s="36">
        <v>1.7622</v>
      </c>
      <c r="CA26" s="36">
        <v>1.7908500000000001</v>
      </c>
      <c r="CB26" s="36">
        <v>1.8887499999999999</v>
      </c>
      <c r="CC26" s="36">
        <v>1.3346499999999999</v>
      </c>
      <c r="CD26" s="36">
        <v>1.7428999999999999</v>
      </c>
      <c r="CE26" s="36">
        <v>0.88844999999999996</v>
      </c>
      <c r="CF26" s="36">
        <v>0.88695000000000002</v>
      </c>
      <c r="CG26" s="36">
        <v>1.8969499999999999</v>
      </c>
      <c r="CH26" s="36">
        <v>0.43919999999999998</v>
      </c>
      <c r="CI26" s="36">
        <v>0.48180000000000001</v>
      </c>
      <c r="CJ26" s="36">
        <v>0.54200000000000004</v>
      </c>
      <c r="CK26" s="36">
        <v>0.66105000000000003</v>
      </c>
      <c r="CL26" s="36">
        <v>0.39910000000000001</v>
      </c>
      <c r="CM26" s="36">
        <v>2.5667499999999999</v>
      </c>
      <c r="CN26" s="36">
        <v>0.95599999999999996</v>
      </c>
      <c r="CO26" s="36">
        <v>0.54849999999999999</v>
      </c>
      <c r="CP26" s="36">
        <v>0.96160000000000001</v>
      </c>
      <c r="CQ26" s="36">
        <v>0.88449999999999995</v>
      </c>
      <c r="CR26" s="36">
        <v>0.94740000000000002</v>
      </c>
      <c r="CS26" s="36">
        <v>1.3569</v>
      </c>
      <c r="CT26" s="36">
        <v>1.0589999999999999</v>
      </c>
      <c r="CU26" s="36">
        <v>2.0011999999999999</v>
      </c>
      <c r="CV26" s="36">
        <v>1.1242000000000001</v>
      </c>
      <c r="CW26" s="36">
        <v>1.1792</v>
      </c>
      <c r="CX26" s="36">
        <v>0.74909999999999999</v>
      </c>
      <c r="CY26" s="36">
        <v>0.69650000000000001</v>
      </c>
      <c r="CZ26" s="36">
        <v>1.5650999999999999</v>
      </c>
      <c r="DA26" s="36">
        <v>0.3604</v>
      </c>
      <c r="DB26" s="36">
        <v>0.48820000000000002</v>
      </c>
      <c r="DC26" s="36">
        <v>0.59450000000000003</v>
      </c>
      <c r="DD26" s="36">
        <v>0.75219999999999998</v>
      </c>
      <c r="DE26" s="36">
        <v>0.4052</v>
      </c>
      <c r="DF26" s="36">
        <v>2.3433999999999999</v>
      </c>
      <c r="DG26" s="36">
        <v>0.95599999999999996</v>
      </c>
      <c r="DH26" s="36">
        <v>0.7097</v>
      </c>
      <c r="DI26" s="36">
        <v>1.0822000000000001</v>
      </c>
      <c r="DJ26" s="36">
        <v>1.0967</v>
      </c>
      <c r="DK26" s="36">
        <v>1.3996999999999999</v>
      </c>
      <c r="DL26" s="36">
        <v>2.1675</v>
      </c>
      <c r="DM26" s="36">
        <v>2.5226999999999999</v>
      </c>
      <c r="DN26" s="36">
        <v>1.7763</v>
      </c>
      <c r="DO26" s="36">
        <v>1.5450999999999999</v>
      </c>
      <c r="DP26" s="36">
        <v>2.3066</v>
      </c>
      <c r="DQ26" s="36">
        <v>1.0278</v>
      </c>
      <c r="DR26" s="36">
        <v>1.0773999999999999</v>
      </c>
      <c r="DS26" s="36">
        <v>2.2288000000000001</v>
      </c>
      <c r="DT26" s="36">
        <v>0.51800000000000002</v>
      </c>
      <c r="DU26" s="36">
        <v>0.47539999999999999</v>
      </c>
      <c r="DV26" s="36">
        <v>0.48949999999999999</v>
      </c>
      <c r="DW26" s="36">
        <v>0.56989999999999996</v>
      </c>
      <c r="DX26" s="36">
        <v>0.39300000000000002</v>
      </c>
      <c r="DY26" s="36">
        <v>2.7900999999999998</v>
      </c>
      <c r="DZ26" s="36">
        <v>0.95599999999999996</v>
      </c>
      <c r="EA26" s="36">
        <v>0.38729999999999998</v>
      </c>
      <c r="EB26" s="36">
        <v>0.84099999999999997</v>
      </c>
      <c r="EC26" s="36">
        <v>0.67230000000000001</v>
      </c>
      <c r="ED26" s="36">
        <v>-38.5381</v>
      </c>
      <c r="EE26" s="36">
        <v>-45.999299999999998</v>
      </c>
      <c r="EF26" s="36">
        <v>-31.369199999999999</v>
      </c>
      <c r="EG26" s="36">
        <v>0.51315</v>
      </c>
      <c r="EH26" s="36">
        <v>1.9601500000000001</v>
      </c>
      <c r="EI26" s="36">
        <v>2.9964499999999998</v>
      </c>
      <c r="EJ26" s="36">
        <v>0.55210000000000004</v>
      </c>
      <c r="EK26" s="36">
        <v>1.8113999999999999</v>
      </c>
      <c r="EL26" s="36">
        <v>2.665</v>
      </c>
      <c r="EM26" s="36">
        <v>0.47420000000000001</v>
      </c>
      <c r="EN26" s="36">
        <v>2.1089000000000002</v>
      </c>
      <c r="EO26" s="36">
        <v>3.3279000000000001</v>
      </c>
    </row>
    <row r="27" spans="1:145" s="36" customFormat="1" x14ac:dyDescent="0.2">
      <c r="A27" s="37">
        <v>39137373</v>
      </c>
      <c r="B27" s="12" t="s">
        <v>30</v>
      </c>
      <c r="C27" s="12">
        <v>70</v>
      </c>
      <c r="D27" s="12">
        <v>1</v>
      </c>
      <c r="E27" s="13">
        <v>171</v>
      </c>
      <c r="F27" s="15">
        <v>35.926848392133699</v>
      </c>
      <c r="G27" s="15">
        <v>0.65979107321175201</v>
      </c>
      <c r="H27" s="15">
        <v>49.480325203252001</v>
      </c>
      <c r="I27" s="15">
        <v>0.34612294006343702</v>
      </c>
      <c r="J27" s="15">
        <v>18.375263944355499</v>
      </c>
      <c r="K27" s="15">
        <v>0.49038681519307298</v>
      </c>
      <c r="L27" s="15">
        <v>106</v>
      </c>
      <c r="M27" s="15">
        <v>0.60499999999999998</v>
      </c>
      <c r="N27" s="15">
        <v>0.233897018606605</v>
      </c>
      <c r="O27" s="15">
        <v>0.51919048501931198</v>
      </c>
      <c r="P27" s="15">
        <v>1.9910000000000001</v>
      </c>
      <c r="Q27" s="15">
        <v>0.232241431568881</v>
      </c>
      <c r="R27" s="15">
        <v>0.32427827881489302</v>
      </c>
      <c r="S27" s="15">
        <v>1.16558443148461</v>
      </c>
      <c r="T27" s="15">
        <v>0.45283333333333298</v>
      </c>
      <c r="U27" s="15">
        <v>0.40550232177385698</v>
      </c>
      <c r="V27" s="15">
        <v>0.111810983087058</v>
      </c>
      <c r="W27" s="15">
        <v>1.3567179066134101</v>
      </c>
      <c r="X27" s="15">
        <v>3.125</v>
      </c>
      <c r="Y27" s="15">
        <v>0.46647615158762401</v>
      </c>
      <c r="Z27" s="15">
        <v>79</v>
      </c>
      <c r="AA27" s="15">
        <v>0.38</v>
      </c>
      <c r="AB27" s="15">
        <v>2.5733580150700099</v>
      </c>
      <c r="AC27" s="15">
        <v>53.417294602030097</v>
      </c>
      <c r="AD27" s="27">
        <f t="shared" si="0"/>
        <v>2</v>
      </c>
      <c r="AE27" s="28">
        <f t="shared" si="1"/>
        <v>32</v>
      </c>
      <c r="AF27" s="29">
        <f t="shared" si="2"/>
        <v>70</v>
      </c>
      <c r="AG27" s="30">
        <v>11</v>
      </c>
      <c r="AH27" s="30">
        <v>1070</v>
      </c>
      <c r="AI27" s="17">
        <v>1</v>
      </c>
      <c r="AJ27" s="17">
        <v>0</v>
      </c>
      <c r="AK27" s="17">
        <v>0</v>
      </c>
      <c r="AL27" s="17">
        <v>1</v>
      </c>
      <c r="AM27" s="19">
        <v>1</v>
      </c>
      <c r="AN27" s="19">
        <v>4</v>
      </c>
      <c r="AO27" s="19">
        <v>1</v>
      </c>
      <c r="AP27" s="19">
        <v>4</v>
      </c>
      <c r="AQ27" s="19">
        <v>3</v>
      </c>
      <c r="AR27" s="19">
        <v>3</v>
      </c>
      <c r="AS27" s="19">
        <v>3</v>
      </c>
      <c r="AT27" s="19">
        <v>4</v>
      </c>
      <c r="AU27" s="19">
        <v>1</v>
      </c>
      <c r="AV27" s="19">
        <v>3</v>
      </c>
      <c r="AW27" s="19">
        <v>2</v>
      </c>
      <c r="AX27" s="19">
        <v>1</v>
      </c>
      <c r="AY27" s="19">
        <v>2</v>
      </c>
      <c r="AZ27" s="22">
        <v>2</v>
      </c>
      <c r="BA27" s="22">
        <v>3</v>
      </c>
      <c r="BB27" s="22">
        <v>2</v>
      </c>
      <c r="BC27" s="22">
        <v>0</v>
      </c>
      <c r="BD27" s="22">
        <v>0</v>
      </c>
      <c r="BE27" s="22">
        <v>0</v>
      </c>
      <c r="BF27" s="22">
        <v>0</v>
      </c>
      <c r="BG27" s="22">
        <v>2</v>
      </c>
      <c r="BH27" s="22">
        <v>2</v>
      </c>
      <c r="BI27" s="22">
        <v>2</v>
      </c>
      <c r="BJ27" s="22">
        <v>0</v>
      </c>
      <c r="BK27" s="22">
        <v>3</v>
      </c>
      <c r="BL27" s="22">
        <v>4</v>
      </c>
      <c r="BM27" s="22">
        <v>3</v>
      </c>
      <c r="BN27" s="22">
        <v>4</v>
      </c>
      <c r="BO27" s="22">
        <v>4</v>
      </c>
      <c r="BP27" s="22">
        <v>9</v>
      </c>
      <c r="BQ27" s="22">
        <v>8</v>
      </c>
      <c r="BR27" s="22">
        <v>4</v>
      </c>
      <c r="BS27" s="22">
        <v>3</v>
      </c>
      <c r="BT27" s="22">
        <v>4</v>
      </c>
      <c r="BU27" s="22">
        <v>3</v>
      </c>
      <c r="BV27" s="22">
        <v>3</v>
      </c>
      <c r="BW27" s="22">
        <v>2</v>
      </c>
      <c r="BX27" s="22">
        <v>3</v>
      </c>
      <c r="BY27" s="38"/>
    </row>
    <row r="28" spans="1:145" s="36" customFormat="1" x14ac:dyDescent="0.2">
      <c r="A28" s="37">
        <v>41390975</v>
      </c>
      <c r="B28" s="12" t="s">
        <v>31</v>
      </c>
      <c r="C28" s="12">
        <v>71</v>
      </c>
      <c r="D28" s="12">
        <v>2</v>
      </c>
      <c r="E28" s="13">
        <v>151.6</v>
      </c>
      <c r="F28" s="15">
        <v>34.713356469471698</v>
      </c>
      <c r="G28" s="15">
        <v>0.491226363224045</v>
      </c>
      <c r="H28" s="15">
        <v>43.098611111111097</v>
      </c>
      <c r="I28" s="15">
        <v>0.31098801012403998</v>
      </c>
      <c r="J28" s="15">
        <v>19.9726370525348</v>
      </c>
      <c r="K28" s="15">
        <v>0.37458973470333001</v>
      </c>
      <c r="L28" s="15">
        <v>111</v>
      </c>
      <c r="M28" s="15">
        <v>0.61499999999999999</v>
      </c>
      <c r="N28" s="15">
        <v>0.292065719528326</v>
      </c>
      <c r="O28" s="15">
        <v>0.61751634047484005</v>
      </c>
      <c r="P28" s="15">
        <v>1.716</v>
      </c>
      <c r="Q28" s="15">
        <v>0.22672742543368499</v>
      </c>
      <c r="R28" s="15">
        <v>0.43058588716011298</v>
      </c>
      <c r="S28" s="15">
        <v>0.71692445828004503</v>
      </c>
      <c r="T28" s="15">
        <v>0.41708333333333297</v>
      </c>
      <c r="U28" s="15">
        <v>0.28057084666800303</v>
      </c>
      <c r="V28" s="15">
        <v>0.21362009623451</v>
      </c>
      <c r="W28" s="15">
        <v>0.21636434321505699</v>
      </c>
      <c r="X28" s="15">
        <v>3.2</v>
      </c>
      <c r="Y28" s="15">
        <v>0.261456258291899</v>
      </c>
      <c r="Z28" s="15">
        <v>133</v>
      </c>
      <c r="AA28" s="15">
        <v>0.83</v>
      </c>
      <c r="AB28" s="15">
        <v>12.754263924077399</v>
      </c>
      <c r="AC28" s="15">
        <v>20.700425405852201</v>
      </c>
      <c r="AD28" s="27">
        <f t="shared" si="0"/>
        <v>9</v>
      </c>
      <c r="AE28" s="28">
        <f t="shared" si="1"/>
        <v>29</v>
      </c>
      <c r="AF28" s="29">
        <f t="shared" si="2"/>
        <v>44</v>
      </c>
      <c r="AG28" s="30">
        <v>7</v>
      </c>
      <c r="AH28" s="30">
        <v>2350</v>
      </c>
      <c r="AI28" s="17">
        <v>0</v>
      </c>
      <c r="AJ28" s="17">
        <v>2</v>
      </c>
      <c r="AK28" s="17">
        <v>3</v>
      </c>
      <c r="AL28" s="17">
        <v>4</v>
      </c>
      <c r="AM28" s="19">
        <v>0</v>
      </c>
      <c r="AN28" s="19">
        <v>0</v>
      </c>
      <c r="AO28" s="19">
        <v>1</v>
      </c>
      <c r="AP28" s="19">
        <v>1</v>
      </c>
      <c r="AQ28" s="19">
        <v>4</v>
      </c>
      <c r="AR28" s="19">
        <v>4</v>
      </c>
      <c r="AS28" s="19">
        <v>4</v>
      </c>
      <c r="AT28" s="19">
        <v>4</v>
      </c>
      <c r="AU28" s="19">
        <v>2</v>
      </c>
      <c r="AV28" s="19">
        <v>3</v>
      </c>
      <c r="AW28" s="19">
        <v>3</v>
      </c>
      <c r="AX28" s="19">
        <v>1</v>
      </c>
      <c r="AY28" s="19">
        <v>2</v>
      </c>
      <c r="AZ28" s="22">
        <v>3</v>
      </c>
      <c r="BA28" s="22">
        <v>3</v>
      </c>
      <c r="BB28" s="22">
        <v>0</v>
      </c>
      <c r="BC28" s="22">
        <v>0</v>
      </c>
      <c r="BD28" s="22">
        <v>0</v>
      </c>
      <c r="BE28" s="22">
        <v>0</v>
      </c>
      <c r="BF28" s="22">
        <v>0</v>
      </c>
      <c r="BG28" s="22">
        <v>0</v>
      </c>
      <c r="BH28" s="22">
        <v>0</v>
      </c>
      <c r="BI28" s="22">
        <v>0</v>
      </c>
      <c r="BJ28" s="22">
        <v>0</v>
      </c>
      <c r="BK28" s="22">
        <v>2</v>
      </c>
      <c r="BL28" s="22">
        <v>2</v>
      </c>
      <c r="BM28" s="22">
        <v>1</v>
      </c>
      <c r="BN28" s="22">
        <v>1</v>
      </c>
      <c r="BO28" s="22">
        <v>2</v>
      </c>
      <c r="BP28" s="22">
        <v>9</v>
      </c>
      <c r="BQ28" s="22">
        <v>6</v>
      </c>
      <c r="BR28" s="22">
        <v>3</v>
      </c>
      <c r="BS28" s="22">
        <v>1</v>
      </c>
      <c r="BT28" s="22">
        <v>2</v>
      </c>
      <c r="BU28" s="22">
        <v>2</v>
      </c>
      <c r="BV28" s="22">
        <v>2</v>
      </c>
      <c r="BW28" s="22">
        <v>2</v>
      </c>
      <c r="BX28" s="22">
        <v>3</v>
      </c>
      <c r="BY28" s="38"/>
    </row>
    <row r="29" spans="1:145" s="36" customFormat="1" x14ac:dyDescent="0.2">
      <c r="A29" s="37">
        <v>45974058</v>
      </c>
      <c r="B29" s="12" t="s">
        <v>32</v>
      </c>
      <c r="C29" s="12">
        <v>71</v>
      </c>
      <c r="D29" s="12">
        <v>2</v>
      </c>
      <c r="E29" s="13">
        <v>163.9</v>
      </c>
      <c r="F29" s="15">
        <v>24.1412243849602</v>
      </c>
      <c r="G29" s="15">
        <v>0.68118042627345798</v>
      </c>
      <c r="H29" s="15">
        <v>58.1388888888889</v>
      </c>
      <c r="I29" s="15">
        <v>0.347287341968466</v>
      </c>
      <c r="J29" s="15">
        <v>17.2492762337091</v>
      </c>
      <c r="K29" s="15">
        <v>0.34196557117079901</v>
      </c>
      <c r="L29" s="15">
        <v>101</v>
      </c>
      <c r="M29" s="15">
        <v>0.36499999999999999</v>
      </c>
      <c r="N29" s="15">
        <v>0.17155953824207901</v>
      </c>
      <c r="O29" s="15">
        <v>0.57431749053076797</v>
      </c>
      <c r="P29" s="15">
        <v>1.5620000000000001</v>
      </c>
      <c r="Q29" s="15">
        <v>9.9841175202519894E-2</v>
      </c>
      <c r="R29" s="15">
        <v>0.27462841808606803</v>
      </c>
      <c r="S29" s="15">
        <v>0.53056038392333904</v>
      </c>
      <c r="T29" s="15">
        <v>0.43932777777777798</v>
      </c>
      <c r="U29" s="15">
        <v>0.232443117592669</v>
      </c>
      <c r="V29" s="15">
        <v>0.17642544591882001</v>
      </c>
      <c r="W29" s="15">
        <v>0.61912793787015696</v>
      </c>
      <c r="X29" s="15">
        <v>3.0625</v>
      </c>
      <c r="Y29" s="15">
        <v>0.49720098982223099</v>
      </c>
      <c r="Z29" s="15">
        <v>116</v>
      </c>
      <c r="AA29" s="15">
        <v>0.53</v>
      </c>
      <c r="AB29" s="15">
        <v>1.9614144446557</v>
      </c>
      <c r="AC29" s="15">
        <v>23.916302095959299</v>
      </c>
      <c r="AD29" s="27">
        <f t="shared" si="0"/>
        <v>2</v>
      </c>
      <c r="AE29" s="28">
        <f t="shared" si="1"/>
        <v>21</v>
      </c>
      <c r="AF29" s="29">
        <f t="shared" si="2"/>
        <v>41</v>
      </c>
      <c r="AG29" s="30">
        <v>10</v>
      </c>
      <c r="AH29" s="30">
        <v>1265</v>
      </c>
      <c r="AI29" s="17">
        <v>0</v>
      </c>
      <c r="AJ29" s="17">
        <v>0</v>
      </c>
      <c r="AK29" s="17">
        <v>0</v>
      </c>
      <c r="AL29" s="17">
        <v>2</v>
      </c>
      <c r="AM29" s="19">
        <v>1</v>
      </c>
      <c r="AN29" s="19">
        <v>1</v>
      </c>
      <c r="AO29" s="19">
        <v>0</v>
      </c>
      <c r="AP29" s="19">
        <v>1</v>
      </c>
      <c r="AQ29" s="19">
        <v>1</v>
      </c>
      <c r="AR29" s="19">
        <v>1</v>
      </c>
      <c r="AS29" s="19">
        <v>1</v>
      </c>
      <c r="AT29" s="19">
        <v>2</v>
      </c>
      <c r="AU29" s="19">
        <v>1</v>
      </c>
      <c r="AV29" s="19">
        <v>2</v>
      </c>
      <c r="AW29" s="19">
        <v>3</v>
      </c>
      <c r="AX29" s="19">
        <v>4</v>
      </c>
      <c r="AY29" s="19">
        <v>3</v>
      </c>
      <c r="AZ29" s="22">
        <v>0</v>
      </c>
      <c r="BA29" s="22">
        <v>2</v>
      </c>
      <c r="BB29" s="22">
        <v>3</v>
      </c>
      <c r="BC29" s="22">
        <v>3</v>
      </c>
      <c r="BD29" s="22">
        <v>0</v>
      </c>
      <c r="BE29" s="22">
        <v>0</v>
      </c>
      <c r="BF29" s="22">
        <v>0</v>
      </c>
      <c r="BG29" s="22">
        <v>1</v>
      </c>
      <c r="BH29" s="22">
        <v>1</v>
      </c>
      <c r="BI29" s="22">
        <v>3</v>
      </c>
      <c r="BJ29" s="22">
        <v>3</v>
      </c>
      <c r="BK29" s="22">
        <v>2</v>
      </c>
      <c r="BL29" s="22">
        <v>2</v>
      </c>
      <c r="BM29" s="22">
        <v>3</v>
      </c>
      <c r="BN29" s="22">
        <v>2</v>
      </c>
      <c r="BO29" s="22">
        <v>3</v>
      </c>
      <c r="BP29" s="22">
        <v>0</v>
      </c>
      <c r="BQ29" s="22">
        <v>3</v>
      </c>
      <c r="BR29" s="22">
        <v>2</v>
      </c>
      <c r="BS29" s="22">
        <v>1</v>
      </c>
      <c r="BT29" s="22">
        <v>0</v>
      </c>
      <c r="BU29" s="22">
        <v>1</v>
      </c>
      <c r="BV29" s="22">
        <v>2</v>
      </c>
      <c r="BW29" s="22">
        <v>2</v>
      </c>
      <c r="BX29" s="22">
        <v>2</v>
      </c>
      <c r="BY29" s="38"/>
    </row>
    <row r="30" spans="1:145" s="36" customFormat="1" x14ac:dyDescent="0.2">
      <c r="A30" s="37">
        <v>15642242</v>
      </c>
      <c r="B30" s="12" t="s">
        <v>33</v>
      </c>
      <c r="C30" s="12">
        <v>72</v>
      </c>
      <c r="D30" s="12">
        <v>2</v>
      </c>
      <c r="E30" s="13">
        <v>164.7</v>
      </c>
      <c r="F30" s="15">
        <v>44.7174695340235</v>
      </c>
      <c r="G30" s="15">
        <v>0.36233978578722198</v>
      </c>
      <c r="H30" s="15">
        <v>48.650752688171998</v>
      </c>
      <c r="I30" s="15">
        <v>0.18971416315381201</v>
      </c>
      <c r="J30" s="15">
        <v>16.229796833650202</v>
      </c>
      <c r="K30" s="15">
        <v>0.382830127014749</v>
      </c>
      <c r="L30" s="15">
        <v>106</v>
      </c>
      <c r="M30" s="15">
        <v>0.77</v>
      </c>
      <c r="N30" s="15">
        <v>0.229662176085391</v>
      </c>
      <c r="O30" s="15">
        <v>0.92992517409714304</v>
      </c>
      <c r="P30" s="15">
        <v>1.43</v>
      </c>
      <c r="Q30" s="15">
        <v>0.13910108707711599</v>
      </c>
      <c r="R30" s="15">
        <v>0.412712383322621</v>
      </c>
      <c r="S30" s="15">
        <v>0.43335552811060901</v>
      </c>
      <c r="T30" s="15">
        <v>0.438533333333333</v>
      </c>
      <c r="U30" s="15">
        <v>0.45531240789579702</v>
      </c>
      <c r="V30" s="15">
        <v>0.25804025014725801</v>
      </c>
      <c r="W30" s="15">
        <v>0.26159036232899802</v>
      </c>
      <c r="X30" s="15">
        <v>3.03125</v>
      </c>
      <c r="Y30" s="15">
        <v>0.50613439393683901</v>
      </c>
      <c r="Z30" s="15">
        <v>155</v>
      </c>
      <c r="AA30" s="15">
        <v>1.07</v>
      </c>
      <c r="AB30" s="15">
        <v>3.4647042953762202</v>
      </c>
      <c r="AC30" s="15">
        <v>13.5076780816929</v>
      </c>
      <c r="AD30" s="27">
        <f t="shared" si="0"/>
        <v>7</v>
      </c>
      <c r="AE30" s="28">
        <f t="shared" si="1"/>
        <v>28</v>
      </c>
      <c r="AF30" s="29">
        <f t="shared" si="2"/>
        <v>36.5</v>
      </c>
      <c r="AG30" s="30">
        <v>23</v>
      </c>
      <c r="AH30" s="30">
        <v>950</v>
      </c>
      <c r="AI30" s="17">
        <v>2</v>
      </c>
      <c r="AJ30" s="17">
        <v>1</v>
      </c>
      <c r="AK30" s="17">
        <v>1</v>
      </c>
      <c r="AL30" s="17">
        <v>3</v>
      </c>
      <c r="AM30" s="19">
        <v>2</v>
      </c>
      <c r="AN30" s="19">
        <v>0</v>
      </c>
      <c r="AO30" s="19">
        <v>3</v>
      </c>
      <c r="AP30" s="19">
        <v>3</v>
      </c>
      <c r="AQ30" s="19">
        <v>2</v>
      </c>
      <c r="AR30" s="19">
        <v>2</v>
      </c>
      <c r="AS30" s="19">
        <v>2</v>
      </c>
      <c r="AT30" s="19">
        <v>2</v>
      </c>
      <c r="AU30" s="19">
        <v>3</v>
      </c>
      <c r="AV30" s="19">
        <v>1</v>
      </c>
      <c r="AW30" s="19">
        <v>3</v>
      </c>
      <c r="AX30" s="19">
        <v>3</v>
      </c>
      <c r="AY30" s="19">
        <v>2</v>
      </c>
      <c r="AZ30" s="22">
        <v>1</v>
      </c>
      <c r="BA30" s="22">
        <v>2</v>
      </c>
      <c r="BB30" s="22">
        <v>1</v>
      </c>
      <c r="BC30" s="22">
        <v>0</v>
      </c>
      <c r="BD30" s="22">
        <v>1</v>
      </c>
      <c r="BE30" s="22">
        <v>0</v>
      </c>
      <c r="BF30" s="22">
        <v>0</v>
      </c>
      <c r="BG30" s="22">
        <v>2</v>
      </c>
      <c r="BH30" s="22">
        <v>1.5</v>
      </c>
      <c r="BI30" s="22">
        <v>1</v>
      </c>
      <c r="BJ30" s="22">
        <v>0</v>
      </c>
      <c r="BK30" s="22">
        <v>1</v>
      </c>
      <c r="BL30" s="22">
        <v>1</v>
      </c>
      <c r="BM30" s="22">
        <v>0</v>
      </c>
      <c r="BN30" s="22">
        <v>0</v>
      </c>
      <c r="BO30" s="22">
        <v>0</v>
      </c>
      <c r="BP30" s="22">
        <v>7.5</v>
      </c>
      <c r="BQ30" s="22">
        <v>6.5</v>
      </c>
      <c r="BR30" s="22">
        <v>2</v>
      </c>
      <c r="BS30" s="22">
        <v>3</v>
      </c>
      <c r="BT30" s="22">
        <v>0</v>
      </c>
      <c r="BU30" s="22">
        <v>1</v>
      </c>
      <c r="BV30" s="22">
        <v>2</v>
      </c>
      <c r="BW30" s="22">
        <v>1</v>
      </c>
      <c r="BX30" s="22">
        <v>2</v>
      </c>
      <c r="BY30" s="36">
        <v>1.2641499999999899</v>
      </c>
      <c r="BZ30" s="36">
        <v>1.9645999999999999</v>
      </c>
      <c r="CA30" s="36">
        <v>1.6811499999999999</v>
      </c>
      <c r="CB30" s="36">
        <v>2.6538499999999998</v>
      </c>
      <c r="CC30" s="36">
        <v>1.2743</v>
      </c>
      <c r="CD30" s="36">
        <v>1.8933</v>
      </c>
      <c r="CE30" s="36">
        <v>0.92484999999999995</v>
      </c>
      <c r="CF30" s="36">
        <v>0.978849999999999</v>
      </c>
      <c r="CG30" s="36">
        <v>1.6417999999999899</v>
      </c>
      <c r="CH30" s="36">
        <v>0.60304999999999997</v>
      </c>
      <c r="CI30" s="36">
        <v>0.59154999999999902</v>
      </c>
      <c r="CJ30" s="36">
        <v>0.45850000000000002</v>
      </c>
      <c r="CK30" s="36">
        <v>0.52115</v>
      </c>
      <c r="CL30" s="36">
        <v>0.38340000000000002</v>
      </c>
      <c r="CM30" s="36">
        <v>2.8037999999999998</v>
      </c>
      <c r="CN30" s="36">
        <v>0.73229999999999995</v>
      </c>
      <c r="CO30" s="36">
        <v>0.67820000000000003</v>
      </c>
      <c r="CP30" s="36">
        <v>0.86329999999999996</v>
      </c>
      <c r="CQ30" s="36">
        <v>0.65300000000000002</v>
      </c>
      <c r="CR30" s="36">
        <v>1.5161</v>
      </c>
      <c r="CS30" s="36">
        <v>2.4512999999999998</v>
      </c>
      <c r="CT30" s="36">
        <v>1.9097999999999999</v>
      </c>
      <c r="CU30" s="36">
        <v>3.4390999999999998</v>
      </c>
      <c r="CV30" s="36">
        <v>1.6398999999999999</v>
      </c>
      <c r="CW30" s="36">
        <v>2.4878</v>
      </c>
      <c r="CX30" s="36">
        <v>1.0630999999999999</v>
      </c>
      <c r="CY30" s="36">
        <v>1.1698999999999999</v>
      </c>
      <c r="CZ30" s="36">
        <v>1.8573999999999999</v>
      </c>
      <c r="DA30" s="36">
        <v>0.68440000000000001</v>
      </c>
      <c r="DB30" s="36">
        <v>0.67589999999999995</v>
      </c>
      <c r="DC30" s="36">
        <v>0.42049999999999998</v>
      </c>
      <c r="DD30" s="36">
        <v>0.46210000000000001</v>
      </c>
      <c r="DE30" s="36">
        <v>0.37059999999999998</v>
      </c>
      <c r="DF30" s="36">
        <v>3.0304000000000002</v>
      </c>
      <c r="DG30" s="36">
        <v>0.73229999999999995</v>
      </c>
      <c r="DH30" s="36">
        <v>1.0173000000000001</v>
      </c>
      <c r="DI30" s="36">
        <v>0.82179999999999997</v>
      </c>
      <c r="DJ30" s="36">
        <v>0.6089</v>
      </c>
      <c r="DK30" s="36">
        <v>1.0122</v>
      </c>
      <c r="DL30" s="36">
        <v>1.4779</v>
      </c>
      <c r="DM30" s="36">
        <v>1.4524999999999999</v>
      </c>
      <c r="DN30" s="36">
        <v>1.8686</v>
      </c>
      <c r="DO30" s="36">
        <v>0.90869999999999995</v>
      </c>
      <c r="DP30" s="36">
        <v>1.2988</v>
      </c>
      <c r="DQ30" s="36">
        <v>0.78659999999999997</v>
      </c>
      <c r="DR30" s="36">
        <v>0.78779999999999994</v>
      </c>
      <c r="DS30" s="36">
        <v>1.4261999999999999</v>
      </c>
      <c r="DT30" s="36">
        <v>0.52170000000000005</v>
      </c>
      <c r="DU30" s="36">
        <v>0.50719999999999998</v>
      </c>
      <c r="DV30" s="36">
        <v>0.4965</v>
      </c>
      <c r="DW30" s="36">
        <v>0.58020000000000005</v>
      </c>
      <c r="DX30" s="36">
        <v>0.3962</v>
      </c>
      <c r="DY30" s="36">
        <v>2.5771999999999999</v>
      </c>
      <c r="DZ30" s="36">
        <v>0.73229999999999995</v>
      </c>
      <c r="EA30" s="36">
        <v>0.33910000000000001</v>
      </c>
      <c r="EB30" s="36">
        <v>0.90480000000000005</v>
      </c>
      <c r="EC30" s="36">
        <v>0.69710000000000005</v>
      </c>
      <c r="ED30" s="36">
        <v>39.862299999999998</v>
      </c>
      <c r="EE30" s="36">
        <v>49.546999999999997</v>
      </c>
      <c r="EF30" s="36">
        <v>29.896699999999999</v>
      </c>
      <c r="EG30" s="36">
        <v>0.48294999999999999</v>
      </c>
      <c r="EH30" s="36">
        <v>2.0922999999999998</v>
      </c>
      <c r="EI30" s="36">
        <v>2.18865</v>
      </c>
      <c r="EJ30" s="36">
        <v>0.43369999999999997</v>
      </c>
      <c r="EK30" s="36">
        <v>2.3058000000000001</v>
      </c>
      <c r="EL30" s="36">
        <v>2.2254999999999998</v>
      </c>
      <c r="EM30" s="36">
        <v>0.53220000000000001</v>
      </c>
      <c r="EN30" s="36">
        <v>1.8788</v>
      </c>
      <c r="EO30" s="36">
        <v>2.1518000000000002</v>
      </c>
    </row>
    <row r="31" spans="1:145" s="36" customFormat="1" x14ac:dyDescent="0.2">
      <c r="A31" s="37">
        <v>44139472</v>
      </c>
      <c r="B31" s="12" t="s">
        <v>34</v>
      </c>
      <c r="C31" s="12">
        <v>73</v>
      </c>
      <c r="D31" s="12">
        <v>2</v>
      </c>
      <c r="E31" s="13">
        <v>148.19999999999999</v>
      </c>
      <c r="F31" s="15">
        <v>37.3099984543095</v>
      </c>
      <c r="G31" s="15">
        <v>0.47631718471391199</v>
      </c>
      <c r="H31" s="15">
        <v>48.970490196078401</v>
      </c>
      <c r="I31" s="15">
        <v>0.23823826207149801</v>
      </c>
      <c r="J31" s="15">
        <v>19.991833409246201</v>
      </c>
      <c r="K31" s="15">
        <v>0.30440603423266099</v>
      </c>
      <c r="L31" s="15">
        <v>101</v>
      </c>
      <c r="M31" s="15">
        <v>0.61</v>
      </c>
      <c r="N31" s="15">
        <v>0.18072360201252699</v>
      </c>
      <c r="O31" s="15">
        <v>0.88170811860569698</v>
      </c>
      <c r="P31" s="15">
        <v>1.661</v>
      </c>
      <c r="Q31" s="15">
        <v>0.20098001199329199</v>
      </c>
      <c r="R31" s="15">
        <v>0.216600089900922</v>
      </c>
      <c r="S31" s="15">
        <v>0.59046158429788598</v>
      </c>
      <c r="T31" s="15">
        <v>0.47547499999999998</v>
      </c>
      <c r="U31" s="15">
        <v>0.28863070594744</v>
      </c>
      <c r="V31" s="15">
        <v>0.12913818904632701</v>
      </c>
      <c r="W31" s="15">
        <v>0.29423436349080001</v>
      </c>
      <c r="X31" s="15">
        <v>3</v>
      </c>
      <c r="Y31" s="15">
        <v>0.23570226039551601</v>
      </c>
      <c r="Z31" s="15">
        <v>101</v>
      </c>
      <c r="AA31" s="15">
        <v>0.3</v>
      </c>
      <c r="AB31" s="15">
        <v>7.7177797527648604</v>
      </c>
      <c r="AC31" s="15">
        <v>20.597988994831798</v>
      </c>
      <c r="AD31" s="27">
        <f t="shared" si="0"/>
        <v>7</v>
      </c>
      <c r="AE31" s="28">
        <f t="shared" si="1"/>
        <v>19</v>
      </c>
      <c r="AF31" s="29">
        <f t="shared" si="2"/>
        <v>25</v>
      </c>
      <c r="AG31" s="30">
        <v>15</v>
      </c>
      <c r="AH31" s="30">
        <v>1910</v>
      </c>
      <c r="AI31" s="17">
        <v>1</v>
      </c>
      <c r="AJ31" s="17">
        <v>2</v>
      </c>
      <c r="AK31" s="17">
        <v>1</v>
      </c>
      <c r="AL31" s="17">
        <v>3</v>
      </c>
      <c r="AM31" s="19">
        <v>1</v>
      </c>
      <c r="AN31" s="19">
        <v>1</v>
      </c>
      <c r="AO31" s="19">
        <v>2</v>
      </c>
      <c r="AP31" s="19">
        <v>0</v>
      </c>
      <c r="AQ31" s="19">
        <v>1</v>
      </c>
      <c r="AR31" s="19">
        <v>1</v>
      </c>
      <c r="AS31" s="19">
        <v>1</v>
      </c>
      <c r="AT31" s="19">
        <v>1</v>
      </c>
      <c r="AU31" s="19">
        <v>3</v>
      </c>
      <c r="AV31" s="19">
        <v>3</v>
      </c>
      <c r="AW31" s="19">
        <v>1</v>
      </c>
      <c r="AX31" s="19">
        <v>3</v>
      </c>
      <c r="AY31" s="19">
        <v>1</v>
      </c>
      <c r="AZ31" s="22">
        <v>1</v>
      </c>
      <c r="BA31" s="22">
        <v>2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1</v>
      </c>
      <c r="BH31" s="22">
        <v>1</v>
      </c>
      <c r="BI31" s="22">
        <v>0</v>
      </c>
      <c r="BJ31" s="22">
        <v>0</v>
      </c>
      <c r="BK31" s="22">
        <v>1</v>
      </c>
      <c r="BL31" s="22">
        <v>1</v>
      </c>
      <c r="BM31" s="22">
        <v>1</v>
      </c>
      <c r="BN31" s="22">
        <v>1</v>
      </c>
      <c r="BO31" s="22">
        <v>1</v>
      </c>
      <c r="BP31" s="22">
        <v>4</v>
      </c>
      <c r="BQ31" s="22">
        <v>3</v>
      </c>
      <c r="BR31" s="22">
        <v>1</v>
      </c>
      <c r="BS31" s="22">
        <v>1</v>
      </c>
      <c r="BT31" s="22">
        <v>0</v>
      </c>
      <c r="BU31" s="22">
        <v>2</v>
      </c>
      <c r="BV31" s="22">
        <v>1</v>
      </c>
      <c r="BW31" s="22">
        <v>2</v>
      </c>
      <c r="BX31" s="22">
        <v>1</v>
      </c>
      <c r="BY31" s="38"/>
    </row>
    <row r="32" spans="1:145" s="36" customFormat="1" x14ac:dyDescent="0.2">
      <c r="A32" s="37">
        <v>32412648</v>
      </c>
      <c r="B32" s="12" t="s">
        <v>35</v>
      </c>
      <c r="C32" s="12">
        <v>75</v>
      </c>
      <c r="D32" s="12">
        <v>2</v>
      </c>
      <c r="E32" s="13">
        <v>154.30000000000001</v>
      </c>
      <c r="F32" s="15">
        <v>50.571678071664898</v>
      </c>
      <c r="G32" s="15">
        <v>0.46694754969865199</v>
      </c>
      <c r="H32" s="15">
        <v>46.713333333333303</v>
      </c>
      <c r="I32" s="15">
        <v>0.26194207824917098</v>
      </c>
      <c r="J32" s="15">
        <v>16.507146396708499</v>
      </c>
      <c r="K32" s="15">
        <v>0.75844396323115304</v>
      </c>
      <c r="L32" s="15">
        <v>112.5</v>
      </c>
      <c r="M32" s="15">
        <v>0.82499999999999996</v>
      </c>
      <c r="N32" s="15">
        <v>0.154582619192735</v>
      </c>
      <c r="O32" s="15">
        <v>0.785333974819164</v>
      </c>
      <c r="P32" s="15">
        <v>1.54</v>
      </c>
      <c r="Q32" s="15">
        <v>0.30405423791132502</v>
      </c>
      <c r="R32" s="15">
        <v>0.384972891626368</v>
      </c>
      <c r="S32" s="15">
        <v>0.38970946320711602</v>
      </c>
      <c r="T32" s="15">
        <v>0.39205833333333301</v>
      </c>
      <c r="U32" s="15">
        <v>0.46808510638297901</v>
      </c>
      <c r="V32" s="15">
        <v>0.12238609343407</v>
      </c>
      <c r="W32" s="15">
        <v>0.34816668103050802</v>
      </c>
      <c r="X32" s="15">
        <v>2.8</v>
      </c>
      <c r="Y32" s="15">
        <v>0.46565731465733201</v>
      </c>
      <c r="Z32" s="15">
        <v>115</v>
      </c>
      <c r="AA32" s="15">
        <v>0.6</v>
      </c>
      <c r="AB32" s="15">
        <v>2.8459809472778099</v>
      </c>
      <c r="AC32" s="15">
        <v>15.126195888523201</v>
      </c>
      <c r="AD32" s="27">
        <f t="shared" si="0"/>
        <v>3</v>
      </c>
      <c r="AE32" s="28">
        <f t="shared" si="1"/>
        <v>17</v>
      </c>
      <c r="AF32" s="29">
        <f t="shared" si="2"/>
        <v>25</v>
      </c>
      <c r="AG32" s="30">
        <v>15</v>
      </c>
      <c r="AH32" s="30">
        <v>1100</v>
      </c>
      <c r="AI32" s="17">
        <v>1</v>
      </c>
      <c r="AJ32" s="17">
        <v>1</v>
      </c>
      <c r="AK32" s="17">
        <v>1</v>
      </c>
      <c r="AL32" s="17">
        <v>0</v>
      </c>
      <c r="AM32" s="19">
        <v>0</v>
      </c>
      <c r="AN32" s="19">
        <v>1</v>
      </c>
      <c r="AO32" s="19">
        <v>1</v>
      </c>
      <c r="AP32" s="19">
        <v>1</v>
      </c>
      <c r="AQ32" s="19">
        <v>1</v>
      </c>
      <c r="AR32" s="19">
        <v>1</v>
      </c>
      <c r="AS32" s="19">
        <v>1</v>
      </c>
      <c r="AT32" s="19">
        <v>1</v>
      </c>
      <c r="AU32" s="19">
        <v>2</v>
      </c>
      <c r="AV32" s="19">
        <v>2</v>
      </c>
      <c r="AW32" s="19">
        <v>3</v>
      </c>
      <c r="AX32" s="19">
        <v>2</v>
      </c>
      <c r="AY32" s="19">
        <v>1</v>
      </c>
      <c r="AZ32" s="22">
        <v>1</v>
      </c>
      <c r="BA32" s="22">
        <v>1</v>
      </c>
      <c r="BB32" s="22">
        <v>0</v>
      </c>
      <c r="BC32" s="22">
        <v>0</v>
      </c>
      <c r="BD32" s="22">
        <v>0</v>
      </c>
      <c r="BE32" s="22">
        <v>1</v>
      </c>
      <c r="BF32" s="22">
        <v>0</v>
      </c>
      <c r="BG32" s="22">
        <v>0</v>
      </c>
      <c r="BH32" s="22">
        <v>0</v>
      </c>
      <c r="BI32" s="22">
        <v>0</v>
      </c>
      <c r="BJ32" s="22">
        <v>0</v>
      </c>
      <c r="BK32" s="22">
        <v>1</v>
      </c>
      <c r="BL32" s="22">
        <v>1</v>
      </c>
      <c r="BM32" s="22">
        <v>1</v>
      </c>
      <c r="BN32" s="22">
        <v>1</v>
      </c>
      <c r="BO32" s="22">
        <v>2</v>
      </c>
      <c r="BP32" s="22">
        <v>5</v>
      </c>
      <c r="BQ32" s="22">
        <v>5</v>
      </c>
      <c r="BR32" s="22">
        <v>1</v>
      </c>
      <c r="BS32" s="22">
        <v>1</v>
      </c>
      <c r="BT32" s="22">
        <v>0</v>
      </c>
      <c r="BU32" s="22">
        <v>0</v>
      </c>
      <c r="BV32" s="22">
        <v>1</v>
      </c>
      <c r="BW32" s="22">
        <v>2</v>
      </c>
      <c r="BX32" s="22">
        <v>1</v>
      </c>
      <c r="BY32" s="38"/>
    </row>
    <row r="33" spans="1:77" s="36" customFormat="1" x14ac:dyDescent="0.2">
      <c r="A33" s="37">
        <v>32412989</v>
      </c>
      <c r="B33" s="12" t="s">
        <v>36</v>
      </c>
      <c r="C33" s="12">
        <v>76</v>
      </c>
      <c r="D33" s="12">
        <v>1</v>
      </c>
      <c r="E33" s="13">
        <v>175</v>
      </c>
      <c r="F33" s="15">
        <v>49.125608444616297</v>
      </c>
      <c r="G33" s="15">
        <v>0.311309760924045</v>
      </c>
      <c r="H33" s="15">
        <v>44.859629629629602</v>
      </c>
      <c r="I33" s="15">
        <v>0.143419708916878</v>
      </c>
      <c r="J33" s="15">
        <v>14.8751552636054</v>
      </c>
      <c r="K33" s="15">
        <v>0.48828522672742097</v>
      </c>
      <c r="L33" s="15">
        <v>105.5</v>
      </c>
      <c r="M33" s="15">
        <v>0.79</v>
      </c>
      <c r="N33" s="15">
        <v>0.17902412873204099</v>
      </c>
      <c r="O33" s="15">
        <v>0.85576490521321202</v>
      </c>
      <c r="P33" s="15">
        <v>1.7490000000000001</v>
      </c>
      <c r="Q33" s="15">
        <v>0.26415094339622602</v>
      </c>
      <c r="R33" s="15">
        <v>0.34111047034532099</v>
      </c>
      <c r="S33" s="15">
        <v>0.72263652726440297</v>
      </c>
      <c r="T33" s="15">
        <v>0.395633333333333</v>
      </c>
      <c r="U33" s="15">
        <v>0.34918980111299802</v>
      </c>
      <c r="V33" s="15">
        <v>0.17033257322152301</v>
      </c>
      <c r="W33" s="15">
        <v>0.42123604306746298</v>
      </c>
      <c r="X33" s="15">
        <v>3.2</v>
      </c>
      <c r="Y33" s="15">
        <v>0.40745015032516602</v>
      </c>
      <c r="Z33" s="15">
        <v>128</v>
      </c>
      <c r="AA33" s="15">
        <v>0.64</v>
      </c>
      <c r="AB33" s="15">
        <v>18.205819559588601</v>
      </c>
      <c r="AC33" s="15">
        <v>33.164600788693299</v>
      </c>
      <c r="AD33" s="27">
        <f t="shared" si="0"/>
        <v>3</v>
      </c>
      <c r="AE33" s="28">
        <f t="shared" si="1"/>
        <v>20</v>
      </c>
      <c r="AF33" s="29">
        <f t="shared" si="2"/>
        <v>81</v>
      </c>
      <c r="AG33" s="30">
        <v>20</v>
      </c>
      <c r="AH33" s="30">
        <v>1500</v>
      </c>
      <c r="AI33" s="17">
        <v>0</v>
      </c>
      <c r="AJ33" s="17">
        <v>0</v>
      </c>
      <c r="AK33" s="17">
        <v>0</v>
      </c>
      <c r="AL33" s="17">
        <v>3</v>
      </c>
      <c r="AM33" s="19">
        <v>0</v>
      </c>
      <c r="AN33" s="19">
        <v>0</v>
      </c>
      <c r="AO33" s="19">
        <v>0</v>
      </c>
      <c r="AP33" s="19">
        <v>4</v>
      </c>
      <c r="AQ33" s="19">
        <v>0</v>
      </c>
      <c r="AR33" s="19">
        <v>3</v>
      </c>
      <c r="AS33" s="19">
        <v>2</v>
      </c>
      <c r="AT33" s="19">
        <v>2</v>
      </c>
      <c r="AU33" s="19">
        <v>0</v>
      </c>
      <c r="AV33" s="19">
        <v>1</v>
      </c>
      <c r="AW33" s="19">
        <v>2</v>
      </c>
      <c r="AX33" s="19">
        <v>3</v>
      </c>
      <c r="AY33" s="19">
        <v>3</v>
      </c>
      <c r="AZ33" s="22">
        <v>2</v>
      </c>
      <c r="BA33" s="22">
        <v>3</v>
      </c>
      <c r="BB33" s="22">
        <v>3</v>
      </c>
      <c r="BC33" s="22">
        <v>3</v>
      </c>
      <c r="BD33" s="22">
        <v>3</v>
      </c>
      <c r="BE33" s="22">
        <v>4</v>
      </c>
      <c r="BF33" s="22">
        <v>0</v>
      </c>
      <c r="BG33" s="22">
        <v>3</v>
      </c>
      <c r="BH33" s="22">
        <v>4</v>
      </c>
      <c r="BI33" s="22">
        <v>3</v>
      </c>
      <c r="BJ33" s="22">
        <v>3</v>
      </c>
      <c r="BK33" s="22">
        <v>3</v>
      </c>
      <c r="BL33" s="22">
        <v>3</v>
      </c>
      <c r="BM33" s="22">
        <v>3</v>
      </c>
      <c r="BN33" s="22">
        <v>3</v>
      </c>
      <c r="BO33" s="22">
        <v>3</v>
      </c>
      <c r="BP33" s="22">
        <v>9</v>
      </c>
      <c r="BQ33" s="22">
        <v>10</v>
      </c>
      <c r="BR33" s="22">
        <v>3</v>
      </c>
      <c r="BS33" s="22">
        <v>3</v>
      </c>
      <c r="BT33" s="22">
        <v>1</v>
      </c>
      <c r="BU33" s="22">
        <v>4</v>
      </c>
      <c r="BV33" s="22">
        <v>2</v>
      </c>
      <c r="BW33" s="22">
        <v>1</v>
      </c>
      <c r="BX33" s="22">
        <v>2</v>
      </c>
      <c r="BY33" s="38"/>
    </row>
    <row r="34" spans="1:77" s="36" customFormat="1" x14ac:dyDescent="0.2">
      <c r="A34" s="37">
        <v>31541752</v>
      </c>
      <c r="B34" s="12" t="s">
        <v>37</v>
      </c>
      <c r="C34" s="12">
        <v>77</v>
      </c>
      <c r="D34" s="12">
        <v>2</v>
      </c>
      <c r="E34" s="13">
        <v>147.19999999999999</v>
      </c>
      <c r="F34" s="15">
        <v>16.485115721888398</v>
      </c>
      <c r="G34" s="15">
        <v>0.52976551324785204</v>
      </c>
      <c r="H34" s="15">
        <v>46.592730923694802</v>
      </c>
      <c r="I34" s="15">
        <v>0.241288863618739</v>
      </c>
      <c r="J34" s="15">
        <v>26.1712332830392</v>
      </c>
      <c r="K34" s="15">
        <v>0.18274903523625499</v>
      </c>
      <c r="L34" s="15">
        <v>124</v>
      </c>
      <c r="M34" s="15">
        <v>0.3</v>
      </c>
      <c r="N34" s="15">
        <v>0.25434709045884502</v>
      </c>
      <c r="O34" s="15">
        <v>0.95019370254762303</v>
      </c>
      <c r="P34" s="15">
        <v>1.617</v>
      </c>
      <c r="Q34" s="15">
        <v>0.23535842029940399</v>
      </c>
      <c r="R34" s="15">
        <v>0.30279066122041298</v>
      </c>
      <c r="S34" s="15">
        <v>0.37139299925005798</v>
      </c>
      <c r="T34" s="15">
        <v>0.57974583333333296</v>
      </c>
      <c r="U34" s="15">
        <v>0.17111330226735799</v>
      </c>
      <c r="V34" s="15">
        <v>0.15882514585229199</v>
      </c>
      <c r="W34" s="15">
        <v>0.41653664710791599</v>
      </c>
      <c r="X34" s="15">
        <v>3.2</v>
      </c>
      <c r="Y34" s="15">
        <v>0.139754248593737</v>
      </c>
      <c r="Z34" s="15">
        <v>110</v>
      </c>
      <c r="AA34" s="15">
        <v>0.5</v>
      </c>
      <c r="AB34" s="15">
        <v>1.1495404668477101</v>
      </c>
      <c r="AC34" s="15">
        <v>14.1561142952013</v>
      </c>
      <c r="AD34" s="27">
        <f t="shared" si="0"/>
        <v>1</v>
      </c>
      <c r="AE34" s="28">
        <f t="shared" si="1"/>
        <v>21</v>
      </c>
      <c r="AF34" s="29">
        <f t="shared" si="2"/>
        <v>59</v>
      </c>
      <c r="AG34" s="30">
        <v>11</v>
      </c>
      <c r="AH34" s="30">
        <v>1350</v>
      </c>
      <c r="AI34" s="17">
        <v>1</v>
      </c>
      <c r="AJ34" s="17">
        <v>0</v>
      </c>
      <c r="AK34" s="17">
        <v>0</v>
      </c>
      <c r="AL34" s="17">
        <v>0</v>
      </c>
      <c r="AM34" s="19">
        <v>0</v>
      </c>
      <c r="AN34" s="19">
        <v>0</v>
      </c>
      <c r="AO34" s="19">
        <v>1</v>
      </c>
      <c r="AP34" s="19">
        <v>1</v>
      </c>
      <c r="AQ34" s="19">
        <v>0</v>
      </c>
      <c r="AR34" s="19">
        <v>2</v>
      </c>
      <c r="AS34" s="19">
        <v>3</v>
      </c>
      <c r="AT34" s="19">
        <v>2</v>
      </c>
      <c r="AU34" s="19">
        <v>4</v>
      </c>
      <c r="AV34" s="19">
        <v>2</v>
      </c>
      <c r="AW34" s="19">
        <v>3</v>
      </c>
      <c r="AX34" s="19">
        <v>3</v>
      </c>
      <c r="AY34" s="19">
        <v>0</v>
      </c>
      <c r="AZ34" s="22">
        <v>2</v>
      </c>
      <c r="BA34" s="22">
        <v>3</v>
      </c>
      <c r="BB34" s="22">
        <v>3</v>
      </c>
      <c r="BC34" s="22">
        <v>1</v>
      </c>
      <c r="BD34" s="22">
        <v>1</v>
      </c>
      <c r="BE34" s="22">
        <v>0</v>
      </c>
      <c r="BF34" s="22">
        <v>0</v>
      </c>
      <c r="BG34" s="22">
        <v>1</v>
      </c>
      <c r="BH34" s="22">
        <v>0</v>
      </c>
      <c r="BI34" s="22">
        <v>3</v>
      </c>
      <c r="BJ34" s="22">
        <v>1</v>
      </c>
      <c r="BK34" s="22">
        <v>3</v>
      </c>
      <c r="BL34" s="22">
        <v>3</v>
      </c>
      <c r="BM34" s="22">
        <v>3</v>
      </c>
      <c r="BN34" s="22">
        <v>3</v>
      </c>
      <c r="BO34" s="22">
        <v>2</v>
      </c>
      <c r="BP34" s="22">
        <v>6</v>
      </c>
      <c r="BQ34" s="22">
        <v>6</v>
      </c>
      <c r="BR34" s="22">
        <v>3</v>
      </c>
      <c r="BS34" s="22">
        <v>2</v>
      </c>
      <c r="BT34" s="22">
        <v>4</v>
      </c>
      <c r="BU34" s="22">
        <v>2</v>
      </c>
      <c r="BV34" s="22">
        <v>2</v>
      </c>
      <c r="BW34" s="22">
        <v>2</v>
      </c>
      <c r="BX34" s="22">
        <v>3</v>
      </c>
      <c r="BY34" s="3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Chanhee Jeong</dc:creator>
  <cp:lastModifiedBy>Chanhee Jeong</cp:lastModifiedBy>
  <dcterms:created xsi:type="dcterms:W3CDTF">2015-06-05T18:17:20Z</dcterms:created>
  <dcterms:modified xsi:type="dcterms:W3CDTF">2024-10-23T15:57:12Z</dcterms:modified>
</cp:coreProperties>
</file>