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d7bed5274f593/문서/__My Documents__/CodeBase/Gaitome/data/"/>
    </mc:Choice>
  </mc:AlternateContent>
  <xr:revisionPtr revIDLastSave="2318" documentId="8_{994B8CFB-02DA-4AE2-959C-80F230EAF504}" xr6:coauthVersionLast="47" xr6:coauthVersionMax="47" xr10:uidLastSave="{CFDB31B3-02E8-4DE3-BF99-815316E31EDA}"/>
  <bookViews>
    <workbookView xWindow="-120" yWindow="-120" windowWidth="38640" windowHeight="21840" xr2:uid="{621CC355-EEE5-49DC-B54B-7C4932BD8C0A}"/>
  </bookViews>
  <sheets>
    <sheet name="Sheet1" sheetId="1" r:id="rId1"/>
  </sheets>
  <definedNames>
    <definedName name="_xlnm._FilterDatabase" localSheetId="0" hidden="1">Sheet1!$A$1:$AG$35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8" i="1" l="1"/>
  <c r="AE18" i="1"/>
  <c r="AF18" i="1"/>
  <c r="AD5" i="1"/>
  <c r="AE5" i="1"/>
  <c r="AF5" i="1"/>
  <c r="AF3" i="1"/>
  <c r="AE3" i="1"/>
  <c r="AD3" i="1"/>
  <c r="AD7" i="1"/>
  <c r="AE7" i="1"/>
  <c r="AF7" i="1"/>
  <c r="AD8" i="1"/>
  <c r="AE8" i="1"/>
  <c r="AF8" i="1"/>
  <c r="AD9" i="1"/>
  <c r="AE9" i="1"/>
  <c r="AF9" i="1"/>
  <c r="AD10" i="1"/>
  <c r="AE10" i="1"/>
  <c r="AF10" i="1"/>
  <c r="AD11" i="1"/>
  <c r="AE11" i="1"/>
  <c r="AF11" i="1"/>
  <c r="AD12" i="1"/>
  <c r="AE12" i="1"/>
  <c r="AF12" i="1"/>
  <c r="AD14" i="1"/>
  <c r="AE14" i="1"/>
  <c r="AF14" i="1"/>
  <c r="AD15" i="1"/>
  <c r="AE15" i="1"/>
  <c r="AF15" i="1"/>
  <c r="AD16" i="1"/>
  <c r="AE16" i="1"/>
  <c r="AF16" i="1"/>
  <c r="AD19" i="1"/>
  <c r="AE19" i="1"/>
  <c r="AF19" i="1"/>
  <c r="AD20" i="1"/>
  <c r="AE20" i="1"/>
  <c r="AF20" i="1"/>
  <c r="AD21" i="1"/>
  <c r="AE21" i="1"/>
  <c r="AF21" i="1"/>
  <c r="AD22" i="1"/>
  <c r="AE22" i="1"/>
  <c r="AF22" i="1"/>
  <c r="AD23" i="1"/>
  <c r="AE23" i="1"/>
  <c r="AF23" i="1"/>
  <c r="AD25" i="1"/>
  <c r="AE25" i="1"/>
  <c r="AF25" i="1"/>
  <c r="AD26" i="1"/>
  <c r="AE26" i="1"/>
  <c r="AF26" i="1"/>
  <c r="AD28" i="1"/>
  <c r="AE28" i="1"/>
  <c r="AF28" i="1"/>
  <c r="AD29" i="1"/>
  <c r="AE29" i="1"/>
  <c r="AF29" i="1"/>
  <c r="AD36" i="1"/>
  <c r="AE36" i="1"/>
  <c r="AF36" i="1"/>
  <c r="AD31" i="1"/>
  <c r="AE31" i="1"/>
  <c r="AF31" i="1"/>
  <c r="AF32" i="1"/>
  <c r="AD32" i="1"/>
  <c r="AE32" i="1"/>
  <c r="AD33" i="1"/>
  <c r="AE33" i="1"/>
  <c r="AF33" i="1"/>
  <c r="AD34" i="1"/>
  <c r="AE34" i="1"/>
  <c r="AF34" i="1"/>
  <c r="AD35" i="1"/>
  <c r="AE35" i="1"/>
  <c r="AF35" i="1"/>
  <c r="AF27" i="1"/>
  <c r="AE27" i="1"/>
  <c r="AD27" i="1"/>
  <c r="AF6" i="1"/>
  <c r="AE6" i="1"/>
  <c r="AD6" i="1"/>
</calcChain>
</file>

<file path=xl/sharedStrings.xml><?xml version="1.0" encoding="utf-8"?>
<sst xmlns="http://schemas.openxmlformats.org/spreadsheetml/2006/main" count="197" uniqueCount="197">
  <si>
    <t>PID</t>
  </si>
  <si>
    <t>Name</t>
  </si>
  <si>
    <t>Age</t>
  </si>
  <si>
    <t>Sex</t>
  </si>
  <si>
    <t>Height</t>
  </si>
  <si>
    <t>Duration</t>
  </si>
  <si>
    <t>Step length (mean)</t>
  </si>
  <si>
    <t>Step length (cv)</t>
  </si>
  <si>
    <t>Step time (mean)</t>
  </si>
  <si>
    <t>Step time (cv)</t>
  </si>
  <si>
    <t>Step width (mean)</t>
  </si>
  <si>
    <t>Step width (cv)</t>
  </si>
  <si>
    <t>Cadence</t>
  </si>
  <si>
    <t>Velocity</t>
  </si>
  <si>
    <t>Step length asymmetry</t>
  </si>
  <si>
    <t>Arm swing asymmetry</t>
  </si>
  <si>
    <t>Turning time (mean)</t>
  </si>
  <si>
    <t>Turning time (cv)</t>
  </si>
  <si>
    <t>Turning step length (mean)</t>
  </si>
  <si>
    <t>Turning step length (cv)</t>
  </si>
  <si>
    <t>Turning step time (mean)</t>
  </si>
  <si>
    <t>Turning step time (cv)</t>
  </si>
  <si>
    <t>Turning step width (mean)</t>
  </si>
  <si>
    <t>Turning step width (cv)</t>
  </si>
  <si>
    <t>Turning step number (mean)</t>
  </si>
  <si>
    <t>Turning step number (cv)</t>
  </si>
  <si>
    <t>Turning cadence</t>
  </si>
  <si>
    <t>Turning velocity</t>
  </si>
  <si>
    <t>Anterior flexion angle</t>
  </si>
  <si>
    <t>Dropped head angle</t>
  </si>
  <si>
    <t>updrs p1</t>
  </si>
  <si>
    <t>updrs p2</t>
  </si>
  <si>
    <t>updrs p3</t>
  </si>
  <si>
    <t>곽남순</t>
  </si>
  <si>
    <t>권미남</t>
  </si>
  <si>
    <t>권용동</t>
  </si>
  <si>
    <t>김경준</t>
  </si>
  <si>
    <t>김도윤</t>
  </si>
  <si>
    <t>김복희</t>
  </si>
  <si>
    <t>김진미</t>
  </si>
  <si>
    <t>김하진</t>
  </si>
  <si>
    <t>박용자</t>
  </si>
  <si>
    <t>서민영</t>
  </si>
  <si>
    <t>송춘선</t>
  </si>
  <si>
    <t>송해양</t>
  </si>
  <si>
    <t>안병진</t>
  </si>
  <si>
    <t>오강심</t>
  </si>
  <si>
    <t>오우식</t>
  </si>
  <si>
    <t>유우상</t>
  </si>
  <si>
    <t>이계상</t>
  </si>
  <si>
    <t>이광운</t>
  </si>
  <si>
    <t>이미재</t>
  </si>
  <si>
    <t>이선해</t>
  </si>
  <si>
    <t>이영기</t>
  </si>
  <si>
    <t>이정단</t>
  </si>
  <si>
    <t>정효임</t>
  </si>
  <si>
    <t>최락한</t>
  </si>
  <si>
    <t>함석철</t>
  </si>
  <si>
    <t>황정순</t>
  </si>
  <si>
    <t>김혜연</t>
  </si>
  <si>
    <t>전용기</t>
  </si>
  <si>
    <t>양동호</t>
  </si>
  <si>
    <t>김인숙</t>
  </si>
  <si>
    <t>u1_1</t>
  </si>
  <si>
    <t>u1_2</t>
  </si>
  <si>
    <t>u1_3</t>
  </si>
  <si>
    <t>u1_4</t>
  </si>
  <si>
    <t>u1_5</t>
  </si>
  <si>
    <t>u1_6</t>
  </si>
  <si>
    <t>u1_7</t>
  </si>
  <si>
    <t>u1_8</t>
  </si>
  <si>
    <t>u1_9</t>
  </si>
  <si>
    <t>u1_10</t>
  </si>
  <si>
    <t>u1_11</t>
  </si>
  <si>
    <t>u1_12</t>
  </si>
  <si>
    <t>u1_13</t>
  </si>
  <si>
    <t>u2_1</t>
  </si>
  <si>
    <t>u2_2</t>
  </si>
  <si>
    <t>u2_3</t>
  </si>
  <si>
    <t>u2_4</t>
  </si>
  <si>
    <t>u2_5</t>
  </si>
  <si>
    <t>u2_6</t>
  </si>
  <si>
    <t>u2_7</t>
  </si>
  <si>
    <t>u2_8</t>
  </si>
  <si>
    <t>u2_9</t>
  </si>
  <si>
    <t>u2_10</t>
  </si>
  <si>
    <t>u2_11</t>
  </si>
  <si>
    <t>u2_12</t>
  </si>
  <si>
    <t>u2_13</t>
  </si>
  <si>
    <t>u3_1</t>
  </si>
  <si>
    <t>u3_2</t>
  </si>
  <si>
    <t>u3_3a</t>
  </si>
  <si>
    <t>u3_3b</t>
  </si>
  <si>
    <t>u3_3c</t>
  </si>
  <si>
    <t>u3_3d</t>
  </si>
  <si>
    <t>u3_3e</t>
  </si>
  <si>
    <t>u3_4a</t>
  </si>
  <si>
    <t>u3_4b</t>
  </si>
  <si>
    <t>u3_5a</t>
  </si>
  <si>
    <t>u3_5b</t>
  </si>
  <si>
    <t>u3_6a</t>
  </si>
  <si>
    <t>u3_6b</t>
  </si>
  <si>
    <t>u3_7a</t>
  </si>
  <si>
    <t>u3_7b</t>
  </si>
  <si>
    <t>u3_8a</t>
  </si>
  <si>
    <t>u3_8b</t>
  </si>
  <si>
    <t>u3_9</t>
  </si>
  <si>
    <t>u3_10</t>
  </si>
  <si>
    <t>u3_11</t>
  </si>
  <si>
    <t>u3_12</t>
  </si>
  <si>
    <t>u3_13</t>
  </si>
  <si>
    <t>u3_14</t>
  </si>
  <si>
    <t>u3_15b</t>
  </si>
  <si>
    <t>u3_15a</t>
  </si>
  <si>
    <t>u3_16a</t>
  </si>
  <si>
    <t>u3_16b</t>
  </si>
  <si>
    <t>u3_17a</t>
  </si>
  <si>
    <t>u3_17b</t>
  </si>
  <si>
    <t>u3_17c</t>
  </si>
  <si>
    <t>u3_17d</t>
  </si>
  <si>
    <t>u3_17e</t>
  </si>
  <si>
    <t>u3_18</t>
  </si>
  <si>
    <t>HY</t>
  </si>
  <si>
    <t>Sd(b)</t>
  </si>
  <si>
    <t>C(b)</t>
  </si>
  <si>
    <t>Cda(b)</t>
  </si>
  <si>
    <t>Cva(b)</t>
  </si>
  <si>
    <t>Ct(b)</t>
  </si>
  <si>
    <t>Cb(b)</t>
  </si>
  <si>
    <t>P(b)</t>
  </si>
  <si>
    <t>Pda(b)</t>
  </si>
  <si>
    <t>Pva(b)</t>
  </si>
  <si>
    <t>Pdp(b)</t>
  </si>
  <si>
    <t>Pvp(b)</t>
  </si>
  <si>
    <t>GP(b)</t>
  </si>
  <si>
    <t>GPa(b)</t>
  </si>
  <si>
    <t>GPp(b)</t>
  </si>
  <si>
    <t>Sv(b)</t>
  </si>
  <si>
    <t>DRN(b)</t>
  </si>
  <si>
    <t>LC(b)</t>
  </si>
  <si>
    <t>SN(b)</t>
  </si>
  <si>
    <t>STN(b)</t>
  </si>
  <si>
    <t>Sd(l)</t>
  </si>
  <si>
    <t>C(l)</t>
  </si>
  <si>
    <t>Cda(l)</t>
  </si>
  <si>
    <t>Cva(l)</t>
  </si>
  <si>
    <t>Ct(l)</t>
  </si>
  <si>
    <t>Cb(l)</t>
  </si>
  <si>
    <t>P(l)</t>
  </si>
  <si>
    <t>Pda(l)</t>
  </si>
  <si>
    <t>Pva(l)</t>
  </si>
  <si>
    <t>Pdp(l)</t>
  </si>
  <si>
    <t>Pvp(l)</t>
  </si>
  <si>
    <t>GP(l)</t>
  </si>
  <si>
    <t>GPa(l)</t>
  </si>
  <si>
    <t>GPp(l)</t>
  </si>
  <si>
    <t>Sv(l)</t>
  </si>
  <si>
    <t>DRN(l)</t>
  </si>
  <si>
    <t>LC(l)</t>
  </si>
  <si>
    <t>SN(l)</t>
  </si>
  <si>
    <t>STN(l)</t>
  </si>
  <si>
    <t>Sd(r)</t>
  </si>
  <si>
    <t>C(r)</t>
  </si>
  <si>
    <t>Cda(r)</t>
  </si>
  <si>
    <t>Cva(r)</t>
  </si>
  <si>
    <t>Ct(r)</t>
  </si>
  <si>
    <t>Cb(r)</t>
  </si>
  <si>
    <t>P(r)</t>
  </si>
  <si>
    <t>Pda(r)</t>
  </si>
  <si>
    <t>Pva(r)</t>
  </si>
  <si>
    <t>Pdp(r)</t>
  </si>
  <si>
    <t>Pvp(r)</t>
  </si>
  <si>
    <t>GP(r)</t>
  </si>
  <si>
    <t>GPa(r)</t>
  </si>
  <si>
    <t>GPp(r)</t>
  </si>
  <si>
    <t>Sv(r)</t>
  </si>
  <si>
    <t>DRN(r)</t>
  </si>
  <si>
    <t>LC(r)</t>
  </si>
  <si>
    <t>SN(r)</t>
  </si>
  <si>
    <t>STN(r)</t>
  </si>
  <si>
    <t>S_asym</t>
  </si>
  <si>
    <t>C_asym</t>
  </si>
  <si>
    <t>P_asym</t>
  </si>
  <si>
    <t>PC_rat(b)</t>
  </si>
  <si>
    <t>CP_rat(b)</t>
  </si>
  <si>
    <t>apP_rat(b)</t>
  </si>
  <si>
    <t>PC_rat(l)</t>
  </si>
  <si>
    <t>CP_rat(l)</t>
  </si>
  <si>
    <t>apP_rat(l)</t>
  </si>
  <si>
    <t>PC_rat(r)</t>
  </si>
  <si>
    <t>CP_rat(r)</t>
  </si>
  <si>
    <t>apP_rat(r)</t>
  </si>
  <si>
    <t>이건영</t>
  </si>
  <si>
    <t>연정숙</t>
  </si>
  <si>
    <t>김명옥</t>
  </si>
  <si>
    <t>고옥순</t>
  </si>
  <si>
    <t>배몽선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</si>
</sst>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8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2" borderId="0" xfId="0" applyNumberFormat="1" applyFont="1" applyFill="1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7" fontId="1" fillId="2" borderId="1" xfId="0" applyNumberFormat="1" applyFon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0" xfId="0" applyFont="1" applyFill="1"/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5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D2C6-FAF8-48C9-9B8E-38A86FA98495}">
  <dimension ref="A1:FF38"/>
  <sheetViews>
    <sheetView tabSelected="1" workbookViewId="0">
      <pane xSplit="2" ySplit="1" topLeftCell="BK2" activePane="bottomRight" state="frozen"/>
      <selection pane="topRight" activeCell="C1" sqref="C1"/>
      <selection pane="bottomLeft" activeCell="A2" sqref="A2"/>
      <selection pane="bottomRight" activeCell="CQ25" sqref="CQ25"/>
    </sheetView>
  </sheetViews>
  <sheetFormatPr defaultColWidth="9.125" defaultRowHeight="11.25" x14ac:dyDescent="0.2"/>
  <cols>
    <col min="1" max="2" width="8" style="2" customWidth="1"/>
    <col min="3" max="4" width="6" style="2" customWidth="1"/>
    <col min="5" max="5" width="6" style="3" customWidth="1"/>
    <col min="6" max="29" width="7.5" style="4" customWidth="1"/>
    <col min="30" max="30" width="6.5" style="28" customWidth="1"/>
    <col min="31" max="31" width="6.5" style="29" customWidth="1"/>
    <col min="32" max="32" width="6.5" style="30" customWidth="1"/>
    <col min="33" max="33" width="6.5" style="35" customWidth="1"/>
    <col min="34" max="46" width="4.625" style="15" customWidth="1"/>
    <col min="47" max="59" width="4.625" style="18" customWidth="1"/>
    <col min="60" max="92" width="4.625" style="21" customWidth="1"/>
    <col min="93" max="93" width="4.625" style="1" customWidth="1"/>
    <col min="94" max="95" width="9.125" style="1"/>
    <col min="96" max="96" width="9.125" style="1" customWidth="1"/>
    <col min="97" max="16384" width="9.125" style="1"/>
  </cols>
  <sheetData>
    <row r="1" spans="1:162" s="5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13" t="s">
        <v>30</v>
      </c>
      <c r="AE1" s="16" t="s">
        <v>31</v>
      </c>
      <c r="AF1" s="19" t="s">
        <v>32</v>
      </c>
      <c r="AG1" s="31" t="s">
        <v>5</v>
      </c>
      <c r="AH1" s="13" t="s">
        <v>63</v>
      </c>
      <c r="AI1" s="13" t="s">
        <v>64</v>
      </c>
      <c r="AJ1" s="13" t="s">
        <v>65</v>
      </c>
      <c r="AK1" s="13" t="s">
        <v>66</v>
      </c>
      <c r="AL1" s="13" t="s">
        <v>67</v>
      </c>
      <c r="AM1" s="13" t="s">
        <v>68</v>
      </c>
      <c r="AN1" s="13" t="s">
        <v>69</v>
      </c>
      <c r="AO1" s="13" t="s">
        <v>70</v>
      </c>
      <c r="AP1" s="13" t="s">
        <v>71</v>
      </c>
      <c r="AQ1" s="13" t="s">
        <v>72</v>
      </c>
      <c r="AR1" s="13" t="s">
        <v>73</v>
      </c>
      <c r="AS1" s="13" t="s">
        <v>74</v>
      </c>
      <c r="AT1" s="13" t="s">
        <v>75</v>
      </c>
      <c r="AU1" s="16" t="s">
        <v>76</v>
      </c>
      <c r="AV1" s="16" t="s">
        <v>77</v>
      </c>
      <c r="AW1" s="16" t="s">
        <v>78</v>
      </c>
      <c r="AX1" s="16" t="s">
        <v>79</v>
      </c>
      <c r="AY1" s="16" t="s">
        <v>80</v>
      </c>
      <c r="AZ1" s="16" t="s">
        <v>81</v>
      </c>
      <c r="BA1" s="16" t="s">
        <v>82</v>
      </c>
      <c r="BB1" s="16" t="s">
        <v>83</v>
      </c>
      <c r="BC1" s="16" t="s">
        <v>84</v>
      </c>
      <c r="BD1" s="16" t="s">
        <v>85</v>
      </c>
      <c r="BE1" s="16" t="s">
        <v>86</v>
      </c>
      <c r="BF1" s="16" t="s">
        <v>87</v>
      </c>
      <c r="BG1" s="16" t="s">
        <v>88</v>
      </c>
      <c r="BH1" s="19" t="s">
        <v>89</v>
      </c>
      <c r="BI1" s="19" t="s">
        <v>90</v>
      </c>
      <c r="BJ1" s="19" t="s">
        <v>91</v>
      </c>
      <c r="BK1" s="19" t="s">
        <v>92</v>
      </c>
      <c r="BL1" s="19" t="s">
        <v>93</v>
      </c>
      <c r="BM1" s="19" t="s">
        <v>94</v>
      </c>
      <c r="BN1" s="19" t="s">
        <v>95</v>
      </c>
      <c r="BO1" s="19" t="s">
        <v>96</v>
      </c>
      <c r="BP1" s="19" t="s">
        <v>97</v>
      </c>
      <c r="BQ1" s="19" t="s">
        <v>98</v>
      </c>
      <c r="BR1" s="19" t="s">
        <v>99</v>
      </c>
      <c r="BS1" s="19" t="s">
        <v>100</v>
      </c>
      <c r="BT1" s="19" t="s">
        <v>101</v>
      </c>
      <c r="BU1" s="19" t="s">
        <v>102</v>
      </c>
      <c r="BV1" s="19" t="s">
        <v>103</v>
      </c>
      <c r="BW1" s="19" t="s">
        <v>104</v>
      </c>
      <c r="BX1" s="19" t="s">
        <v>105</v>
      </c>
      <c r="BY1" s="19" t="s">
        <v>106</v>
      </c>
      <c r="BZ1" s="19" t="s">
        <v>107</v>
      </c>
      <c r="CA1" s="19" t="s">
        <v>108</v>
      </c>
      <c r="CB1" s="19" t="s">
        <v>109</v>
      </c>
      <c r="CC1" s="19" t="s">
        <v>110</v>
      </c>
      <c r="CD1" s="19" t="s">
        <v>111</v>
      </c>
      <c r="CE1" s="19" t="s">
        <v>113</v>
      </c>
      <c r="CF1" s="19" t="s">
        <v>112</v>
      </c>
      <c r="CG1" s="19" t="s">
        <v>114</v>
      </c>
      <c r="CH1" s="19" t="s">
        <v>115</v>
      </c>
      <c r="CI1" s="19" t="s">
        <v>116</v>
      </c>
      <c r="CJ1" s="19" t="s">
        <v>117</v>
      </c>
      <c r="CK1" s="19" t="s">
        <v>118</v>
      </c>
      <c r="CL1" s="19" t="s">
        <v>119</v>
      </c>
      <c r="CM1" s="19" t="s">
        <v>120</v>
      </c>
      <c r="CN1" s="19" t="s">
        <v>121</v>
      </c>
      <c r="CO1" s="5" t="s">
        <v>122</v>
      </c>
      <c r="CP1" s="5" t="s">
        <v>123</v>
      </c>
      <c r="CQ1" s="5" t="s">
        <v>124</v>
      </c>
      <c r="CR1" s="5" t="s">
        <v>125</v>
      </c>
      <c r="CS1" s="5" t="s">
        <v>126</v>
      </c>
      <c r="CT1" s="5" t="s">
        <v>127</v>
      </c>
      <c r="CU1" s="5" t="s">
        <v>128</v>
      </c>
      <c r="CV1" s="5" t="s">
        <v>129</v>
      </c>
      <c r="CW1" s="5" t="s">
        <v>130</v>
      </c>
      <c r="CX1" s="5" t="s">
        <v>131</v>
      </c>
      <c r="CY1" s="5" t="s">
        <v>132</v>
      </c>
      <c r="CZ1" s="5" t="s">
        <v>133</v>
      </c>
      <c r="DA1" s="5" t="s">
        <v>134</v>
      </c>
      <c r="DB1" s="5" t="s">
        <v>135</v>
      </c>
      <c r="DC1" s="5" t="s">
        <v>136</v>
      </c>
      <c r="DD1" s="5" t="s">
        <v>137</v>
      </c>
      <c r="DE1" s="5" t="s">
        <v>138</v>
      </c>
      <c r="DF1" s="5" t="s">
        <v>139</v>
      </c>
      <c r="DG1" s="5" t="s">
        <v>140</v>
      </c>
      <c r="DH1" s="5" t="s">
        <v>141</v>
      </c>
      <c r="DI1" s="5" t="s">
        <v>142</v>
      </c>
      <c r="DJ1" s="5" t="s">
        <v>143</v>
      </c>
      <c r="DK1" s="5" t="s">
        <v>144</v>
      </c>
      <c r="DL1" s="5" t="s">
        <v>145</v>
      </c>
      <c r="DM1" s="5" t="s">
        <v>146</v>
      </c>
      <c r="DN1" s="5" t="s">
        <v>147</v>
      </c>
      <c r="DO1" s="5" t="s">
        <v>148</v>
      </c>
      <c r="DP1" s="5" t="s">
        <v>149</v>
      </c>
      <c r="DQ1" s="5" t="s">
        <v>150</v>
      </c>
      <c r="DR1" s="5" t="s">
        <v>151</v>
      </c>
      <c r="DS1" s="5" t="s">
        <v>152</v>
      </c>
      <c r="DT1" s="5" t="s">
        <v>153</v>
      </c>
      <c r="DU1" s="5" t="s">
        <v>154</v>
      </c>
      <c r="DV1" s="5" t="s">
        <v>155</v>
      </c>
      <c r="DW1" s="5" t="s">
        <v>156</v>
      </c>
      <c r="DX1" s="5" t="s">
        <v>157</v>
      </c>
      <c r="DY1" s="5" t="s">
        <v>158</v>
      </c>
      <c r="DZ1" s="5" t="s">
        <v>159</v>
      </c>
      <c r="EA1" s="5" t="s">
        <v>160</v>
      </c>
      <c r="EB1" s="5" t="s">
        <v>161</v>
      </c>
      <c r="EC1" s="5" t="s">
        <v>162</v>
      </c>
      <c r="ED1" s="5" t="s">
        <v>163</v>
      </c>
      <c r="EE1" s="5" t="s">
        <v>164</v>
      </c>
      <c r="EF1" s="5" t="s">
        <v>165</v>
      </c>
      <c r="EG1" s="5" t="s">
        <v>166</v>
      </c>
      <c r="EH1" s="5" t="s">
        <v>167</v>
      </c>
      <c r="EI1" s="5" t="s">
        <v>168</v>
      </c>
      <c r="EJ1" s="5" t="s">
        <v>169</v>
      </c>
      <c r="EK1" s="5" t="s">
        <v>170</v>
      </c>
      <c r="EL1" s="5" t="s">
        <v>171</v>
      </c>
      <c r="EM1" s="5" t="s">
        <v>172</v>
      </c>
      <c r="EN1" s="5" t="s">
        <v>173</v>
      </c>
      <c r="EO1" s="5" t="s">
        <v>174</v>
      </c>
      <c r="EP1" s="5" t="s">
        <v>175</v>
      </c>
      <c r="EQ1" s="5" t="s">
        <v>176</v>
      </c>
      <c r="ER1" s="5" t="s">
        <v>177</v>
      </c>
      <c r="ES1" s="5" t="s">
        <v>178</v>
      </c>
      <c r="ET1" s="5" t="s">
        <v>179</v>
      </c>
      <c r="EU1" s="5" t="s">
        <v>180</v>
      </c>
      <c r="EV1" s="5" t="s">
        <v>181</v>
      </c>
      <c r="EW1" s="5" t="s">
        <v>182</v>
      </c>
      <c r="EX1" s="5" t="s">
        <v>183</v>
      </c>
      <c r="EY1" s="5" t="s">
        <v>184</v>
      </c>
      <c r="EZ1" s="5" t="s">
        <v>185</v>
      </c>
      <c r="FA1" s="5" t="s">
        <v>186</v>
      </c>
      <c r="FB1" s="5" t="s">
        <v>187</v>
      </c>
      <c r="FC1" s="5" t="s">
        <v>188</v>
      </c>
      <c r="FD1" s="5" t="s">
        <v>189</v>
      </c>
      <c r="FE1" s="5" t="s">
        <v>190</v>
      </c>
      <c r="FF1" s="5" t="s">
        <v>191</v>
      </c>
    </row>
    <row r="2" spans="1:162" s="5" customFormat="1" x14ac:dyDescent="0.3">
      <c r="A2" s="37">
        <v>18218345</v>
      </c>
      <c r="B2" s="37" t="s">
        <v>192</v>
      </c>
      <c r="C2" s="37">
        <v>67</v>
      </c>
      <c r="D2" s="37">
        <v>1</v>
      </c>
      <c r="E2" s="38">
        <v>178</v>
      </c>
      <c r="F2" s="43">
        <v>63.197219476425602</v>
      </c>
      <c r="G2" s="43">
        <v>0.4029672693095</v>
      </c>
      <c r="H2" s="43">
        <v>46.507936507936499</v>
      </c>
      <c r="I2" s="43">
        <v>0.223194883280528</v>
      </c>
      <c r="J2" s="43">
        <v>5.2526270278552198</v>
      </c>
      <c r="K2" s="43">
        <v>1.0606911854677501</v>
      </c>
      <c r="L2" s="43">
        <v>121</v>
      </c>
      <c r="M2" s="43">
        <v>1.2150000000000001</v>
      </c>
      <c r="N2" s="43">
        <v>0.163580496644153</v>
      </c>
      <c r="O2" s="43">
        <v>0.224147074819942</v>
      </c>
      <c r="P2" s="43">
        <v>1.353</v>
      </c>
      <c r="Q2" s="43">
        <v>0</v>
      </c>
      <c r="R2" s="43">
        <v>0.32397188152870499</v>
      </c>
      <c r="S2" s="43">
        <v>0.27772860571864799</v>
      </c>
      <c r="T2" s="43">
        <v>0.35</v>
      </c>
      <c r="U2" s="43">
        <v>0.202030508910442</v>
      </c>
      <c r="V2" s="43">
        <v>3.3299157640584803E-2</v>
      </c>
      <c r="W2" s="43">
        <v>9.0841875916868597E-2</v>
      </c>
      <c r="X2" s="43">
        <v>1.5</v>
      </c>
      <c r="Y2" s="43">
        <v>0.55777335102271697</v>
      </c>
      <c r="Z2" s="43">
        <v>175</v>
      </c>
      <c r="AA2" s="43">
        <v>0.95</v>
      </c>
      <c r="AB2" s="43">
        <v>20.120126117080002</v>
      </c>
      <c r="AC2" s="43">
        <v>6.5280988776932096</v>
      </c>
      <c r="AD2" s="39">
        <v>4</v>
      </c>
      <c r="AE2" s="40">
        <v>3</v>
      </c>
      <c r="AF2" s="41">
        <v>12</v>
      </c>
      <c r="AG2" s="42">
        <v>1</v>
      </c>
      <c r="AH2" s="44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P2" s="45">
        <v>3.2803499999999999</v>
      </c>
      <c r="CQ2" s="45">
        <v>4.5838000000000001</v>
      </c>
      <c r="CR2" s="45">
        <v>4.5726499999999897</v>
      </c>
      <c r="CS2" s="45">
        <v>4.5719500000000002</v>
      </c>
      <c r="CT2" s="45">
        <v>4.3419499999999998</v>
      </c>
      <c r="CU2" s="45">
        <v>4.7092999999999998</v>
      </c>
      <c r="CV2" s="45">
        <v>2.6489500000000001</v>
      </c>
      <c r="CW2" s="45">
        <v>3.0074000000000001</v>
      </c>
      <c r="CX2" s="45">
        <v>4.9594500000000004</v>
      </c>
      <c r="CY2" s="45">
        <v>1.4393</v>
      </c>
      <c r="CZ2" s="45">
        <v>1.5882499999999999</v>
      </c>
      <c r="DA2" s="45">
        <v>0.71045000000000003</v>
      </c>
      <c r="DB2" s="45">
        <v>0.86749999999999905</v>
      </c>
      <c r="DC2" s="45">
        <v>0.52190000000000003</v>
      </c>
      <c r="DD2" s="45">
        <v>4.6469500000000004</v>
      </c>
      <c r="DE2" s="45">
        <v>0.85119999999999996</v>
      </c>
      <c r="DF2" s="45">
        <v>0.44235000000000002</v>
      </c>
      <c r="DG2" s="45">
        <v>1.0022500000000001</v>
      </c>
      <c r="DH2" s="45">
        <v>0.57230000000000003</v>
      </c>
      <c r="DI2" s="45">
        <v>3.3159000000000001</v>
      </c>
      <c r="DJ2" s="45">
        <v>4.6215000000000002</v>
      </c>
      <c r="DK2" s="45">
        <v>4.2926000000000002</v>
      </c>
      <c r="DL2" s="45">
        <v>4.9470000000000001</v>
      </c>
      <c r="DM2" s="45">
        <v>4.4428000000000001</v>
      </c>
      <c r="DN2" s="45">
        <v>4.8304999999999998</v>
      </c>
      <c r="DO2" s="45">
        <v>2.6833999999999998</v>
      </c>
      <c r="DP2" s="45">
        <v>3.0811999999999999</v>
      </c>
      <c r="DQ2" s="45">
        <v>4.8681000000000001</v>
      </c>
      <c r="DR2" s="45">
        <v>1.6232</v>
      </c>
      <c r="DS2" s="45">
        <v>1.5488</v>
      </c>
      <c r="DT2" s="45">
        <v>0.83720000000000006</v>
      </c>
      <c r="DU2" s="45">
        <v>1.0821000000000001</v>
      </c>
      <c r="DV2" s="45">
        <v>0.54320000000000002</v>
      </c>
      <c r="DW2" s="45">
        <v>4.9420000000000002</v>
      </c>
      <c r="DX2" s="45">
        <v>0.85119999999999996</v>
      </c>
      <c r="DY2" s="45">
        <v>0.65390000000000004</v>
      </c>
      <c r="DZ2" s="45">
        <v>1.0860000000000001</v>
      </c>
      <c r="EA2" s="45">
        <v>0.5474</v>
      </c>
      <c r="EB2" s="45">
        <v>3.2448000000000001</v>
      </c>
      <c r="EC2" s="45">
        <v>4.5461</v>
      </c>
      <c r="ED2" s="45">
        <v>4.8526999999999996</v>
      </c>
      <c r="EE2" s="45">
        <v>4.1969000000000003</v>
      </c>
      <c r="EF2" s="45">
        <v>4.2411000000000003</v>
      </c>
      <c r="EG2" s="45">
        <v>4.5880999999999998</v>
      </c>
      <c r="EH2" s="45">
        <v>2.6145</v>
      </c>
      <c r="EI2" s="45">
        <v>2.9336000000000002</v>
      </c>
      <c r="EJ2" s="45">
        <v>5.0507999999999997</v>
      </c>
      <c r="EK2" s="45">
        <v>1.2554000000000001</v>
      </c>
      <c r="EL2" s="45">
        <v>1.6276999999999999</v>
      </c>
      <c r="EM2" s="45">
        <v>0.5837</v>
      </c>
      <c r="EN2" s="45">
        <v>0.65290000000000004</v>
      </c>
      <c r="EO2" s="45">
        <v>0.50060000000000004</v>
      </c>
      <c r="EP2" s="45">
        <v>4.3518999999999997</v>
      </c>
      <c r="EQ2" s="45">
        <v>0.85119999999999996</v>
      </c>
      <c r="ER2" s="45">
        <v>0.23080000000000001</v>
      </c>
      <c r="ES2" s="45">
        <v>0.91849999999999998</v>
      </c>
      <c r="ET2" s="45">
        <v>0.59719999999999995</v>
      </c>
      <c r="EU2" s="45">
        <v>2.165</v>
      </c>
      <c r="EV2" s="45">
        <v>1.6449</v>
      </c>
      <c r="EW2" s="45">
        <v>2.601</v>
      </c>
      <c r="EX2" s="45">
        <v>0.57784999999999997</v>
      </c>
      <c r="EY2" s="45">
        <v>1.73055</v>
      </c>
      <c r="EZ2" s="45">
        <v>2.6377999999999999</v>
      </c>
      <c r="FA2" s="45">
        <v>0.5806</v>
      </c>
      <c r="FB2" s="45">
        <v>1.7222999999999999</v>
      </c>
      <c r="FC2" s="45">
        <v>2.5061</v>
      </c>
      <c r="FD2" s="45">
        <v>0.57509999999999994</v>
      </c>
      <c r="FE2" s="45">
        <v>1.7387999999999999</v>
      </c>
      <c r="FF2" s="45">
        <v>2.7694999999999999</v>
      </c>
    </row>
    <row r="3" spans="1:162" s="12" customFormat="1" x14ac:dyDescent="0.2">
      <c r="A3" s="9">
        <v>18233616</v>
      </c>
      <c r="B3" s="9" t="s">
        <v>34</v>
      </c>
      <c r="C3" s="9">
        <v>68</v>
      </c>
      <c r="D3" s="9">
        <v>2</v>
      </c>
      <c r="E3" s="10">
        <v>152.80000000000001</v>
      </c>
      <c r="F3" s="11">
        <v>50.499508702386599</v>
      </c>
      <c r="G3" s="11">
        <v>0.47265972274755302</v>
      </c>
      <c r="H3" s="11">
        <v>51.463841807909603</v>
      </c>
      <c r="I3" s="11">
        <v>0.28597592008329398</v>
      </c>
      <c r="J3" s="11">
        <v>14.9131097393629</v>
      </c>
      <c r="K3" s="11">
        <v>0.460065133201432</v>
      </c>
      <c r="L3" s="11">
        <v>110.5</v>
      </c>
      <c r="M3" s="11">
        <v>0.85499999999999998</v>
      </c>
      <c r="N3" s="11">
        <v>0.158493633230958</v>
      </c>
      <c r="O3" s="11">
        <v>3.2361844486013099E-2</v>
      </c>
      <c r="P3" s="11">
        <v>1.4437500000000001</v>
      </c>
      <c r="Q3" s="11">
        <v>0.21391078310653699</v>
      </c>
      <c r="R3" s="11">
        <v>0.41737823090537202</v>
      </c>
      <c r="S3" s="11">
        <v>0.64239910451826698</v>
      </c>
      <c r="T3" s="11">
        <v>0.46106666666666701</v>
      </c>
      <c r="U3" s="11">
        <v>0.32009131314901801</v>
      </c>
      <c r="V3" s="11">
        <v>0.100773981472959</v>
      </c>
      <c r="W3" s="11">
        <v>0.76922937154905202</v>
      </c>
      <c r="X3" s="11">
        <v>2.5</v>
      </c>
      <c r="Y3" s="11">
        <v>0.551361950083609</v>
      </c>
      <c r="Z3" s="11">
        <v>133</v>
      </c>
      <c r="AA3" s="11">
        <v>0.72</v>
      </c>
      <c r="AB3" s="11">
        <v>1.2671697249185601</v>
      </c>
      <c r="AC3" s="11">
        <v>12.0600536136002</v>
      </c>
      <c r="AD3" s="22">
        <f>SUM(AH3:AT3)</f>
        <v>5</v>
      </c>
      <c r="AE3" s="23">
        <f>SUM(AU3:BG3)</f>
        <v>0</v>
      </c>
      <c r="AF3" s="24">
        <f>SUM(BH3:CN3)</f>
        <v>15</v>
      </c>
      <c r="AG3" s="32">
        <v>3</v>
      </c>
      <c r="AH3" s="14">
        <v>0</v>
      </c>
      <c r="AI3" s="14">
        <v>0</v>
      </c>
      <c r="AJ3" s="14">
        <v>0</v>
      </c>
      <c r="AK3" s="14">
        <v>1</v>
      </c>
      <c r="AL3" s="14">
        <v>1</v>
      </c>
      <c r="AM3" s="14">
        <v>0</v>
      </c>
      <c r="AN3" s="14">
        <v>0</v>
      </c>
      <c r="AO3" s="14">
        <v>2</v>
      </c>
      <c r="AP3" s="14">
        <v>0</v>
      </c>
      <c r="AQ3" s="14">
        <v>0</v>
      </c>
      <c r="AR3" s="14">
        <v>0</v>
      </c>
      <c r="AS3" s="14">
        <v>0</v>
      </c>
      <c r="AT3" s="14">
        <v>1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20">
        <v>1</v>
      </c>
      <c r="BI3" s="20">
        <v>1</v>
      </c>
      <c r="BJ3" s="20">
        <v>2</v>
      </c>
      <c r="BK3" s="20">
        <v>2</v>
      </c>
      <c r="BL3" s="20">
        <v>0</v>
      </c>
      <c r="BM3" s="20">
        <v>1</v>
      </c>
      <c r="BN3" s="20">
        <v>0</v>
      </c>
      <c r="BO3" s="20">
        <v>1</v>
      </c>
      <c r="BP3" s="20">
        <v>0</v>
      </c>
      <c r="BQ3" s="20">
        <v>1</v>
      </c>
      <c r="BR3" s="20">
        <v>0</v>
      </c>
      <c r="BS3" s="20">
        <v>1</v>
      </c>
      <c r="BT3" s="20">
        <v>0</v>
      </c>
      <c r="BU3" s="20">
        <v>0</v>
      </c>
      <c r="BV3" s="20">
        <v>0</v>
      </c>
      <c r="BW3" s="20">
        <v>0</v>
      </c>
      <c r="BX3" s="20">
        <v>0</v>
      </c>
      <c r="BY3" s="20">
        <v>0</v>
      </c>
      <c r="BZ3" s="20">
        <v>1</v>
      </c>
      <c r="CA3" s="20">
        <v>0</v>
      </c>
      <c r="CB3" s="20">
        <v>0</v>
      </c>
      <c r="CC3" s="20">
        <v>0</v>
      </c>
      <c r="CD3" s="20">
        <v>1</v>
      </c>
      <c r="CE3" s="20">
        <v>0</v>
      </c>
      <c r="CF3" s="20">
        <v>0</v>
      </c>
      <c r="CG3" s="20">
        <v>0</v>
      </c>
      <c r="CH3" s="20">
        <v>0</v>
      </c>
      <c r="CI3" s="20">
        <v>1</v>
      </c>
      <c r="CJ3" s="20">
        <v>0</v>
      </c>
      <c r="CK3" s="20">
        <v>0</v>
      </c>
      <c r="CL3" s="20">
        <v>0</v>
      </c>
      <c r="CM3" s="20">
        <v>0</v>
      </c>
      <c r="CN3" s="20">
        <v>2</v>
      </c>
      <c r="CO3" s="12">
        <v>1</v>
      </c>
      <c r="CP3" s="12">
        <v>3.8403</v>
      </c>
      <c r="CQ3" s="12">
        <v>4.8012999999999897</v>
      </c>
      <c r="CR3" s="12">
        <v>4.9924999999999997</v>
      </c>
      <c r="CS3" s="12">
        <v>4.9149000000000003</v>
      </c>
      <c r="CT3" s="12">
        <v>4.0776000000000003</v>
      </c>
      <c r="CU3" s="12">
        <v>4.6621499999999996</v>
      </c>
      <c r="CV3" s="12">
        <v>3.3748</v>
      </c>
      <c r="CW3" s="12">
        <v>4.0568499999999998</v>
      </c>
      <c r="CX3" s="12">
        <v>4.9894999999999996</v>
      </c>
      <c r="CY3" s="12">
        <v>2.7227999999999999</v>
      </c>
      <c r="CZ3" s="12">
        <v>2.0795499999999998</v>
      </c>
      <c r="DA3" s="12">
        <v>0.74239999999999995</v>
      </c>
      <c r="DB3" s="12">
        <v>0.74814999999999998</v>
      </c>
      <c r="DC3" s="12">
        <v>0.73555000000000004</v>
      </c>
      <c r="DD3" s="12">
        <v>5.1601499999999998</v>
      </c>
      <c r="DE3" s="12">
        <v>1.3731</v>
      </c>
      <c r="DF3" s="12">
        <v>0.68215000000000003</v>
      </c>
      <c r="DG3" s="12">
        <v>1.4723999999999999</v>
      </c>
      <c r="DH3" s="12">
        <v>0.86204999999999998</v>
      </c>
      <c r="DI3" s="12">
        <v>3.5628000000000002</v>
      </c>
      <c r="DJ3" s="12">
        <v>4.6811999999999996</v>
      </c>
      <c r="DK3" s="12">
        <v>4.3265000000000002</v>
      </c>
      <c r="DL3" s="12">
        <v>5.2835999999999999</v>
      </c>
      <c r="DM3" s="12">
        <v>4.0140000000000002</v>
      </c>
      <c r="DN3" s="12">
        <v>4.8089000000000004</v>
      </c>
      <c r="DO3" s="12">
        <v>3.0209999999999999</v>
      </c>
      <c r="DP3" s="12">
        <v>3.8176999999999999</v>
      </c>
      <c r="DQ3" s="12">
        <v>4.7153999999999998</v>
      </c>
      <c r="DR3" s="12">
        <v>2.5291000000000001</v>
      </c>
      <c r="DS3" s="12">
        <v>1.4049</v>
      </c>
      <c r="DT3" s="12">
        <v>0.95589999999999997</v>
      </c>
      <c r="DU3" s="12">
        <v>0.86899999999999999</v>
      </c>
      <c r="DV3" s="12">
        <v>1.0602</v>
      </c>
      <c r="DW3" s="12">
        <v>5.1178999999999997</v>
      </c>
      <c r="DX3" s="12">
        <v>1.3731</v>
      </c>
      <c r="DY3" s="12">
        <v>0.91639999999999999</v>
      </c>
      <c r="DZ3" s="12">
        <v>1.5703</v>
      </c>
      <c r="EA3" s="12">
        <v>1.2002999999999999</v>
      </c>
      <c r="EB3" s="12">
        <v>4.1177999999999999</v>
      </c>
      <c r="EC3" s="12">
        <v>4.9214000000000002</v>
      </c>
      <c r="ED3" s="12">
        <v>5.6585000000000001</v>
      </c>
      <c r="EE3" s="12">
        <v>4.5461999999999998</v>
      </c>
      <c r="EF3" s="12">
        <v>4.1412000000000004</v>
      </c>
      <c r="EG3" s="12">
        <v>4.5153999999999996</v>
      </c>
      <c r="EH3" s="12">
        <v>3.7286000000000001</v>
      </c>
      <c r="EI3" s="12">
        <v>4.2960000000000003</v>
      </c>
      <c r="EJ3" s="12">
        <v>5.2636000000000003</v>
      </c>
      <c r="EK3" s="12">
        <v>2.9165000000000001</v>
      </c>
      <c r="EL3" s="12">
        <v>2.7542</v>
      </c>
      <c r="EM3" s="12">
        <v>0.52890000000000004</v>
      </c>
      <c r="EN3" s="12">
        <v>0.62729999999999997</v>
      </c>
      <c r="EO3" s="12">
        <v>0.41089999999999999</v>
      </c>
      <c r="EP3" s="12">
        <v>5.2023999999999999</v>
      </c>
      <c r="EQ3" s="12">
        <v>1.3731</v>
      </c>
      <c r="ER3" s="12">
        <v>0.44790000000000002</v>
      </c>
      <c r="ES3" s="12">
        <v>1.3745000000000001</v>
      </c>
      <c r="ET3" s="12">
        <v>0.52380000000000004</v>
      </c>
      <c r="EU3" s="12">
        <v>-14.453799999999999</v>
      </c>
      <c r="EV3" s="12">
        <v>-5.0027999999999997</v>
      </c>
      <c r="EW3" s="12">
        <v>-20.967199999999998</v>
      </c>
      <c r="EX3" s="12">
        <v>0.70145000000000002</v>
      </c>
      <c r="EY3" s="12">
        <v>1.43475</v>
      </c>
      <c r="EZ3" s="12">
        <v>1.9274499999999899</v>
      </c>
      <c r="FA3" s="12">
        <v>0.64529999999999998</v>
      </c>
      <c r="FB3" s="12">
        <v>1.5496000000000001</v>
      </c>
      <c r="FC3" s="12">
        <v>2.1690999999999998</v>
      </c>
      <c r="FD3" s="12">
        <v>0.75760000000000005</v>
      </c>
      <c r="FE3" s="12">
        <v>1.3199000000000001</v>
      </c>
      <c r="FF3" s="12">
        <v>1.6858</v>
      </c>
    </row>
    <row r="4" spans="1:162" s="12" customFormat="1" x14ac:dyDescent="0.2">
      <c r="A4" s="9">
        <v>29572506</v>
      </c>
      <c r="B4" s="9" t="s">
        <v>35</v>
      </c>
      <c r="C4" s="9">
        <v>73</v>
      </c>
      <c r="D4" s="9">
        <v>1</v>
      </c>
      <c r="E4" s="10">
        <v>170.1</v>
      </c>
      <c r="F4" s="11">
        <v>59.971111877802898</v>
      </c>
      <c r="G4" s="11">
        <v>0.51420647698155197</v>
      </c>
      <c r="H4" s="11">
        <v>46.907068406297697</v>
      </c>
      <c r="I4" s="11">
        <v>0.31833063374992798</v>
      </c>
      <c r="J4" s="11">
        <v>13.695233282934</v>
      </c>
      <c r="K4" s="11">
        <v>0.60197640268198804</v>
      </c>
      <c r="L4" s="11">
        <v>118</v>
      </c>
      <c r="M4" s="11">
        <v>1.0649999999999999</v>
      </c>
      <c r="N4" s="11">
        <v>0.12913939991756401</v>
      </c>
      <c r="O4" s="11">
        <v>0.863904985055861</v>
      </c>
      <c r="P4" s="11">
        <v>1.837</v>
      </c>
      <c r="Q4" s="11">
        <v>0.12478243104296199</v>
      </c>
      <c r="R4" s="11">
        <v>0.51045317109426303</v>
      </c>
      <c r="S4" s="11">
        <v>0.54538433534221398</v>
      </c>
      <c r="T4" s="11">
        <v>0.44867858570574598</v>
      </c>
      <c r="U4" s="11">
        <v>0.33333348411114699</v>
      </c>
      <c r="V4" s="11">
        <v>0.119100796264831</v>
      </c>
      <c r="W4" s="11">
        <v>0.72618102511560301</v>
      </c>
      <c r="X4" s="11">
        <v>2.1111111111111098</v>
      </c>
      <c r="Y4" s="11">
        <v>0.157894736842105</v>
      </c>
      <c r="Z4" s="11">
        <v>135</v>
      </c>
      <c r="AA4" s="11">
        <v>1.07</v>
      </c>
      <c r="AB4" s="11">
        <v>9.0717460928369196</v>
      </c>
      <c r="AC4" s="11">
        <v>33.665512998310902</v>
      </c>
      <c r="AD4" s="22">
        <v>1</v>
      </c>
      <c r="AE4" s="23">
        <v>6</v>
      </c>
      <c r="AF4" s="24">
        <v>35</v>
      </c>
      <c r="AG4" s="32">
        <v>2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1</v>
      </c>
      <c r="AR4" s="14">
        <v>0</v>
      </c>
      <c r="AS4" s="14">
        <v>0</v>
      </c>
      <c r="AT4" s="14">
        <v>0</v>
      </c>
      <c r="AU4" s="17">
        <v>0</v>
      </c>
      <c r="AV4" s="17">
        <v>1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1</v>
      </c>
      <c r="BC4" s="17">
        <v>1</v>
      </c>
      <c r="BD4" s="17">
        <v>1</v>
      </c>
      <c r="BE4" s="17">
        <v>1</v>
      </c>
      <c r="BF4" s="17">
        <v>1</v>
      </c>
      <c r="BG4" s="17">
        <v>0</v>
      </c>
      <c r="BH4" s="20">
        <v>1</v>
      </c>
      <c r="BI4" s="20">
        <v>2</v>
      </c>
      <c r="BJ4" s="20">
        <v>1</v>
      </c>
      <c r="BK4" s="20">
        <v>2</v>
      </c>
      <c r="BL4" s="20">
        <v>1</v>
      </c>
      <c r="BM4" s="20">
        <v>2</v>
      </c>
      <c r="BN4" s="20">
        <v>1</v>
      </c>
      <c r="BO4" s="20">
        <v>3</v>
      </c>
      <c r="BP4" s="20">
        <v>2</v>
      </c>
      <c r="BQ4" s="20">
        <v>2</v>
      </c>
      <c r="BR4" s="20">
        <v>2</v>
      </c>
      <c r="BS4" s="20">
        <v>2</v>
      </c>
      <c r="BT4" s="20">
        <v>1</v>
      </c>
      <c r="BU4" s="20">
        <v>2</v>
      </c>
      <c r="BV4" s="20">
        <v>1</v>
      </c>
      <c r="BW4" s="20">
        <v>1</v>
      </c>
      <c r="BX4" s="20">
        <v>1</v>
      </c>
      <c r="BY4" s="20">
        <v>2</v>
      </c>
      <c r="BZ4" s="20">
        <v>1</v>
      </c>
      <c r="CA4" s="20">
        <v>0</v>
      </c>
      <c r="CB4" s="20">
        <v>0</v>
      </c>
      <c r="CC4" s="20">
        <v>2</v>
      </c>
      <c r="CD4" s="20">
        <v>2</v>
      </c>
      <c r="CE4" s="20">
        <v>1</v>
      </c>
      <c r="CF4" s="20">
        <v>0</v>
      </c>
      <c r="CG4" s="20">
        <v>0</v>
      </c>
      <c r="CH4" s="20">
        <v>0</v>
      </c>
      <c r="CI4" s="20">
        <v>0</v>
      </c>
      <c r="CJ4" s="20">
        <v>0</v>
      </c>
      <c r="CK4" s="20">
        <v>0</v>
      </c>
      <c r="CL4" s="20">
        <v>0</v>
      </c>
      <c r="CM4" s="20">
        <v>0</v>
      </c>
      <c r="CN4" s="20">
        <v>0</v>
      </c>
      <c r="CO4" s="12">
        <v>2</v>
      </c>
      <c r="CP4" s="12">
        <v>3.0211000000000001</v>
      </c>
      <c r="CQ4" s="12">
        <v>4.1267499999999897</v>
      </c>
      <c r="CR4" s="12">
        <v>4.2329499999999998</v>
      </c>
      <c r="CS4" s="12">
        <v>3.8795500000000001</v>
      </c>
      <c r="CT4" s="12">
        <v>4.0256999999999996</v>
      </c>
      <c r="CU4" s="12">
        <v>4.2820999999999998</v>
      </c>
      <c r="CV4" s="12">
        <v>2.4855</v>
      </c>
      <c r="CW4" s="12">
        <v>2.8586</v>
      </c>
      <c r="CX4" s="12">
        <v>4.5526</v>
      </c>
      <c r="CY4" s="12">
        <v>1.4533499999999999</v>
      </c>
      <c r="CZ4" s="12">
        <v>1.4431</v>
      </c>
      <c r="DA4" s="12">
        <v>0.97904999999999998</v>
      </c>
      <c r="DB4" s="12">
        <v>1.19665</v>
      </c>
      <c r="DC4" s="12">
        <v>0.71789999999999998</v>
      </c>
      <c r="DD4" s="12">
        <v>4.8346499999999999</v>
      </c>
      <c r="DE4" s="12">
        <v>1.3503000000000001</v>
      </c>
      <c r="DF4" s="12">
        <v>0.82379999999999998</v>
      </c>
      <c r="DG4" s="12">
        <v>0.98065000000000002</v>
      </c>
      <c r="DH4" s="12">
        <v>1.0006999999999999</v>
      </c>
      <c r="DI4" s="12">
        <v>3.0962000000000001</v>
      </c>
      <c r="DJ4" s="12">
        <v>4.1931000000000003</v>
      </c>
      <c r="DK4" s="12">
        <v>3.9874000000000001</v>
      </c>
      <c r="DL4" s="12">
        <v>4.1083999999999996</v>
      </c>
      <c r="DM4" s="12">
        <v>4.1703000000000001</v>
      </c>
      <c r="DN4" s="12">
        <v>4.6148999999999996</v>
      </c>
      <c r="DO4" s="12">
        <v>2.5649000000000002</v>
      </c>
      <c r="DP4" s="12">
        <v>3.0406</v>
      </c>
      <c r="DQ4" s="12">
        <v>4.8147000000000002</v>
      </c>
      <c r="DR4" s="12">
        <v>1.6154999999999999</v>
      </c>
      <c r="DS4" s="12">
        <v>1.2011000000000001</v>
      </c>
      <c r="DT4" s="12">
        <v>1.2074</v>
      </c>
      <c r="DU4" s="12">
        <v>1.4178999999999999</v>
      </c>
      <c r="DV4" s="12">
        <v>0.95469999999999999</v>
      </c>
      <c r="DW4" s="12">
        <v>4.5359999999999996</v>
      </c>
      <c r="DX4" s="12">
        <v>1.3503000000000001</v>
      </c>
      <c r="DY4" s="12">
        <v>1.2323</v>
      </c>
      <c r="DZ4" s="12">
        <v>1.2243999999999999</v>
      </c>
      <c r="EA4" s="12">
        <v>1.0394000000000001</v>
      </c>
      <c r="EB4" s="12">
        <v>2.9460000000000002</v>
      </c>
      <c r="EC4" s="12">
        <v>4.0603999999999996</v>
      </c>
      <c r="ED4" s="12">
        <v>4.4785000000000004</v>
      </c>
      <c r="EE4" s="12">
        <v>3.6507000000000001</v>
      </c>
      <c r="EF4" s="12">
        <v>3.8811</v>
      </c>
      <c r="EG4" s="12">
        <v>3.9493</v>
      </c>
      <c r="EH4" s="12">
        <v>2.4060999999999999</v>
      </c>
      <c r="EI4" s="12">
        <v>2.6766000000000001</v>
      </c>
      <c r="EJ4" s="12">
        <v>4.2904999999999998</v>
      </c>
      <c r="EK4" s="12">
        <v>1.2911999999999999</v>
      </c>
      <c r="EL4" s="12">
        <v>1.6851</v>
      </c>
      <c r="EM4" s="12">
        <v>0.75070000000000003</v>
      </c>
      <c r="EN4" s="12">
        <v>0.97540000000000004</v>
      </c>
      <c r="EO4" s="12">
        <v>0.48110000000000003</v>
      </c>
      <c r="EP4" s="12">
        <v>5.1333000000000002</v>
      </c>
      <c r="EQ4" s="12">
        <v>1.3503000000000001</v>
      </c>
      <c r="ER4" s="12">
        <v>0.4153</v>
      </c>
      <c r="ES4" s="12">
        <v>0.7369</v>
      </c>
      <c r="ET4" s="12">
        <v>0.96199999999999997</v>
      </c>
      <c r="EU4" s="12">
        <v>4.9744999999999999</v>
      </c>
      <c r="EV4" s="12">
        <v>3.2155999999999998</v>
      </c>
      <c r="EW4" s="12">
        <v>6.3891</v>
      </c>
      <c r="EX4" s="12">
        <v>0.60214999999999996</v>
      </c>
      <c r="EY4" s="12">
        <v>1.6611499999999999</v>
      </c>
      <c r="EZ4" s="12">
        <v>2.5648499999999999</v>
      </c>
      <c r="FA4" s="12">
        <v>0.61170000000000002</v>
      </c>
      <c r="FB4" s="12">
        <v>1.6348</v>
      </c>
      <c r="FC4" s="12">
        <v>2.7888999999999999</v>
      </c>
      <c r="FD4" s="12">
        <v>0.59260000000000002</v>
      </c>
      <c r="FE4" s="12">
        <v>1.6875</v>
      </c>
      <c r="FF4" s="12">
        <v>2.3408000000000002</v>
      </c>
    </row>
    <row r="5" spans="1:162" s="12" customFormat="1" x14ac:dyDescent="0.2">
      <c r="A5" s="9">
        <v>29617043</v>
      </c>
      <c r="B5" s="9" t="s">
        <v>40</v>
      </c>
      <c r="C5" s="9">
        <v>86</v>
      </c>
      <c r="D5" s="9">
        <v>1</v>
      </c>
      <c r="E5" s="10">
        <v>162.19999999999999</v>
      </c>
      <c r="F5" s="11">
        <v>45.555621309621998</v>
      </c>
      <c r="G5" s="11">
        <v>0.54038723913069697</v>
      </c>
      <c r="H5" s="11">
        <v>47.432442528735599</v>
      </c>
      <c r="I5" s="11">
        <v>0.28952671775945898</v>
      </c>
      <c r="J5" s="11">
        <v>15.057678685536599</v>
      </c>
      <c r="K5" s="11">
        <v>0.35169624923290799</v>
      </c>
      <c r="L5" s="11">
        <v>115.5</v>
      </c>
      <c r="M5" s="11">
        <v>0.78500000000000003</v>
      </c>
      <c r="N5" s="11">
        <v>9.2895592910668304E-2</v>
      </c>
      <c r="O5" s="11">
        <v>0.77692001213841599</v>
      </c>
      <c r="P5" s="11">
        <v>1.89933333333333</v>
      </c>
      <c r="Q5" s="11">
        <v>0.18410248639288401</v>
      </c>
      <c r="R5" s="11">
        <v>0.22431140397091001</v>
      </c>
      <c r="S5" s="11">
        <v>0.83025233271291099</v>
      </c>
      <c r="T5" s="11">
        <v>0.42959583333333301</v>
      </c>
      <c r="U5" s="11">
        <v>0.36356413158099299</v>
      </c>
      <c r="V5" s="11">
        <v>0.130332313935969</v>
      </c>
      <c r="W5" s="11">
        <v>0.83881916953062197</v>
      </c>
      <c r="X5" s="11">
        <v>2.1111111111111098</v>
      </c>
      <c r="Y5" s="11">
        <v>0.28464878490505202</v>
      </c>
      <c r="Z5" s="11">
        <v>138</v>
      </c>
      <c r="AA5" s="11">
        <v>0.46</v>
      </c>
      <c r="AB5" s="11">
        <v>1.1064906770582399</v>
      </c>
      <c r="AC5" s="11">
        <v>32.056049588626699</v>
      </c>
      <c r="AD5" s="22">
        <f t="shared" ref="AD5:AD20" si="0">SUM(AH5:AT5)</f>
        <v>8</v>
      </c>
      <c r="AE5" s="23">
        <f t="shared" ref="AE5:AE20" si="1">SUM(AU5:BG5)</f>
        <v>3</v>
      </c>
      <c r="AF5" s="24">
        <f t="shared" ref="AF5:AF20" si="2">SUM(BH5:CN5)</f>
        <v>18</v>
      </c>
      <c r="AG5" s="32">
        <v>1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3</v>
      </c>
      <c r="AO5" s="14">
        <v>2</v>
      </c>
      <c r="AP5" s="14">
        <v>0</v>
      </c>
      <c r="AQ5" s="14">
        <v>1</v>
      </c>
      <c r="AR5" s="14">
        <v>0</v>
      </c>
      <c r="AS5" s="14">
        <v>1</v>
      </c>
      <c r="AT5" s="14">
        <v>1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1</v>
      </c>
      <c r="BE5" s="17">
        <v>1</v>
      </c>
      <c r="BF5" s="17">
        <v>1</v>
      </c>
      <c r="BG5" s="17">
        <v>0</v>
      </c>
      <c r="BH5" s="20">
        <v>1</v>
      </c>
      <c r="BI5" s="20">
        <v>1</v>
      </c>
      <c r="BJ5" s="20">
        <v>1</v>
      </c>
      <c r="BK5" s="20">
        <v>1</v>
      </c>
      <c r="BL5" s="20">
        <v>0</v>
      </c>
      <c r="BM5" s="20">
        <v>0</v>
      </c>
      <c r="BN5" s="20">
        <v>0</v>
      </c>
      <c r="BO5" s="20">
        <v>2</v>
      </c>
      <c r="BP5" s="20">
        <v>1</v>
      </c>
      <c r="BQ5" s="20">
        <v>1</v>
      </c>
      <c r="BR5" s="20">
        <v>0</v>
      </c>
      <c r="BS5" s="20">
        <v>1</v>
      </c>
      <c r="BT5" s="20">
        <v>0</v>
      </c>
      <c r="BU5" s="20">
        <v>2</v>
      </c>
      <c r="BV5" s="20">
        <v>0</v>
      </c>
      <c r="BW5" s="20">
        <v>1</v>
      </c>
      <c r="BX5" s="20">
        <v>1</v>
      </c>
      <c r="BY5" s="20">
        <v>1</v>
      </c>
      <c r="BZ5" s="20">
        <v>1</v>
      </c>
      <c r="CA5" s="20">
        <v>0</v>
      </c>
      <c r="CB5" s="20">
        <v>0</v>
      </c>
      <c r="CC5" s="20">
        <v>1</v>
      </c>
      <c r="CD5" s="20">
        <v>1</v>
      </c>
      <c r="CE5" s="20">
        <v>0</v>
      </c>
      <c r="CF5" s="20">
        <v>0</v>
      </c>
      <c r="CG5" s="20">
        <v>0</v>
      </c>
      <c r="CH5" s="20">
        <v>0</v>
      </c>
      <c r="CI5" s="20">
        <v>1</v>
      </c>
      <c r="CJ5" s="20">
        <v>0</v>
      </c>
      <c r="CK5" s="20">
        <v>0</v>
      </c>
      <c r="CL5" s="20">
        <v>0</v>
      </c>
      <c r="CM5" s="20">
        <v>0</v>
      </c>
      <c r="CN5" s="20">
        <v>0</v>
      </c>
      <c r="CO5" s="12">
        <v>2</v>
      </c>
      <c r="CP5" s="12">
        <v>2.1878000000000002</v>
      </c>
      <c r="CQ5" s="12">
        <v>2.7035999999999998</v>
      </c>
      <c r="CR5" s="12">
        <v>2.5271999999999899</v>
      </c>
      <c r="CS5" s="12">
        <v>2.7961</v>
      </c>
      <c r="CT5" s="12">
        <v>2.5370499999999998</v>
      </c>
      <c r="CU5" s="12">
        <v>2.9363499999999898</v>
      </c>
      <c r="CV5" s="12">
        <v>1.9379499999999901</v>
      </c>
      <c r="CW5" s="12">
        <v>2.2721</v>
      </c>
      <c r="CX5" s="12">
        <v>2.8737999999999899</v>
      </c>
      <c r="CY5" s="12">
        <v>1.5483</v>
      </c>
      <c r="CZ5" s="12">
        <v>1.2504999999999999</v>
      </c>
      <c r="DA5" s="12">
        <v>0.51724999999999999</v>
      </c>
      <c r="DB5" s="12">
        <v>0.61639999999999995</v>
      </c>
      <c r="DC5" s="12">
        <v>0.3982</v>
      </c>
      <c r="DD5" s="12">
        <v>2.4379</v>
      </c>
      <c r="DE5" s="12">
        <v>1.0082</v>
      </c>
      <c r="DF5" s="12">
        <v>0.52259999999999995</v>
      </c>
      <c r="DG5" s="12">
        <v>1.0084</v>
      </c>
      <c r="DH5" s="12">
        <v>0.66535</v>
      </c>
      <c r="DI5" s="12">
        <v>2.2204000000000002</v>
      </c>
      <c r="DJ5" s="12">
        <v>2.8001999999999998</v>
      </c>
      <c r="DK5" s="12">
        <v>2.3054999999999999</v>
      </c>
      <c r="DL5" s="12">
        <v>3.1520000000000001</v>
      </c>
      <c r="DM5" s="12">
        <v>2.8010999999999999</v>
      </c>
      <c r="DN5" s="12">
        <v>3.1648000000000001</v>
      </c>
      <c r="DO5" s="12">
        <v>1.9396</v>
      </c>
      <c r="DP5" s="12">
        <v>2.3043</v>
      </c>
      <c r="DQ5" s="12">
        <v>2.972</v>
      </c>
      <c r="DR5" s="12">
        <v>1.6548</v>
      </c>
      <c r="DS5" s="12">
        <v>1.0424</v>
      </c>
      <c r="DT5" s="12">
        <v>0.58919999999999995</v>
      </c>
      <c r="DU5" s="12">
        <v>0.67179999999999995</v>
      </c>
      <c r="DV5" s="12">
        <v>0.49</v>
      </c>
      <c r="DW5" s="12">
        <v>2.3746</v>
      </c>
      <c r="DX5" s="12">
        <v>1.0082</v>
      </c>
      <c r="DY5" s="12">
        <v>0.71099999999999997</v>
      </c>
      <c r="DZ5" s="12">
        <v>1.1274</v>
      </c>
      <c r="EA5" s="12">
        <v>0.62260000000000004</v>
      </c>
      <c r="EB5" s="12">
        <v>2.1551999999999998</v>
      </c>
      <c r="EC5" s="12">
        <v>2.6070000000000002</v>
      </c>
      <c r="ED5" s="12">
        <v>2.7488999999999999</v>
      </c>
      <c r="EE5" s="12">
        <v>2.4401999999999999</v>
      </c>
      <c r="EF5" s="12">
        <v>2.2730000000000001</v>
      </c>
      <c r="EG5" s="12">
        <v>2.7079</v>
      </c>
      <c r="EH5" s="12">
        <v>1.9362999999999999</v>
      </c>
      <c r="EI5" s="12">
        <v>2.2399</v>
      </c>
      <c r="EJ5" s="12">
        <v>2.7755999999999998</v>
      </c>
      <c r="EK5" s="12">
        <v>1.4418</v>
      </c>
      <c r="EL5" s="12">
        <v>1.4585999999999999</v>
      </c>
      <c r="EM5" s="12">
        <v>0.44529999999999997</v>
      </c>
      <c r="EN5" s="12">
        <v>0.56100000000000005</v>
      </c>
      <c r="EO5" s="12">
        <v>0.30640000000000001</v>
      </c>
      <c r="EP5" s="12">
        <v>2.5011999999999999</v>
      </c>
      <c r="EQ5" s="12">
        <v>1.0082</v>
      </c>
      <c r="ER5" s="12">
        <v>0.3342</v>
      </c>
      <c r="ES5" s="12">
        <v>0.88939999999999997</v>
      </c>
      <c r="ET5" s="12">
        <v>0.70809999999999995</v>
      </c>
      <c r="EU5" s="12">
        <v>2.9834000000000001</v>
      </c>
      <c r="EV5" s="12">
        <v>7.1459999999999999</v>
      </c>
      <c r="EW5" s="12">
        <v>0.17030000000000001</v>
      </c>
      <c r="EX5" s="12">
        <v>0.7177</v>
      </c>
      <c r="EY5" s="12">
        <v>1.3950499999999999</v>
      </c>
      <c r="EZ5" s="12">
        <v>1.8427500000000001</v>
      </c>
      <c r="FA5" s="12">
        <v>0.69269999999999998</v>
      </c>
      <c r="FB5" s="12">
        <v>1.4437</v>
      </c>
      <c r="FC5" s="12">
        <v>1.9561999999999999</v>
      </c>
      <c r="FD5" s="12">
        <v>0.74270000000000003</v>
      </c>
      <c r="FE5" s="12">
        <v>1.3464</v>
      </c>
      <c r="FF5" s="12">
        <v>1.7293000000000001</v>
      </c>
    </row>
    <row r="6" spans="1:162" s="12" customFormat="1" x14ac:dyDescent="0.2">
      <c r="A6" s="9">
        <v>34493504</v>
      </c>
      <c r="B6" s="9" t="s">
        <v>56</v>
      </c>
      <c r="C6" s="9">
        <v>58</v>
      </c>
      <c r="D6" s="9">
        <v>1</v>
      </c>
      <c r="E6" s="10">
        <v>170.6</v>
      </c>
      <c r="F6" s="11">
        <v>61.764908003381002</v>
      </c>
      <c r="G6" s="11">
        <v>0.44913811372282603</v>
      </c>
      <c r="H6" s="11">
        <v>54.982463768115899</v>
      </c>
      <c r="I6" s="11">
        <v>0.14737125333144199</v>
      </c>
      <c r="J6" s="11">
        <v>16.339719704447798</v>
      </c>
      <c r="K6" s="11">
        <v>0.46013481991949001</v>
      </c>
      <c r="L6" s="11">
        <v>86</v>
      </c>
      <c r="M6" s="11">
        <v>0.84</v>
      </c>
      <c r="N6" s="11">
        <v>0.14486770076955599</v>
      </c>
      <c r="O6" s="11">
        <v>0.90307705675693895</v>
      </c>
      <c r="P6" s="11">
        <v>1.84066666666667</v>
      </c>
      <c r="Q6" s="11">
        <v>0.21434947929634601</v>
      </c>
      <c r="R6" s="11">
        <v>0.33295209892840799</v>
      </c>
      <c r="S6" s="11">
        <v>0.60853051258041502</v>
      </c>
      <c r="T6" s="11">
        <v>0.60060000000000002</v>
      </c>
      <c r="U6" s="11">
        <v>0.101430103241697</v>
      </c>
      <c r="V6" s="11">
        <v>0.10576824290270601</v>
      </c>
      <c r="W6" s="11">
        <v>0.76786353316992595</v>
      </c>
      <c r="X6" s="11">
        <v>2</v>
      </c>
      <c r="Y6" s="11">
        <v>0.25</v>
      </c>
      <c r="Z6" s="11">
        <v>88</v>
      </c>
      <c r="AA6" s="11">
        <v>0.49</v>
      </c>
      <c r="AB6" s="11">
        <v>4.2095360337013403</v>
      </c>
      <c r="AC6" s="11">
        <v>29.423339635703201</v>
      </c>
      <c r="AD6" s="22">
        <f t="shared" si="0"/>
        <v>5</v>
      </c>
      <c r="AE6" s="23">
        <f t="shared" si="1"/>
        <v>7</v>
      </c>
      <c r="AF6" s="24">
        <f t="shared" si="2"/>
        <v>31</v>
      </c>
      <c r="AG6" s="32">
        <v>2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2</v>
      </c>
      <c r="AP6" s="14">
        <v>1</v>
      </c>
      <c r="AQ6" s="14">
        <v>0</v>
      </c>
      <c r="AR6" s="14">
        <v>1</v>
      </c>
      <c r="AS6" s="14">
        <v>0</v>
      </c>
      <c r="AT6" s="14">
        <v>1</v>
      </c>
      <c r="AU6" s="17">
        <v>0</v>
      </c>
      <c r="AV6" s="17">
        <v>0</v>
      </c>
      <c r="AW6" s="17">
        <v>0</v>
      </c>
      <c r="AX6" s="17">
        <v>0</v>
      </c>
      <c r="AY6" s="17">
        <v>1</v>
      </c>
      <c r="AZ6" s="17">
        <v>1</v>
      </c>
      <c r="BA6" s="17">
        <v>1</v>
      </c>
      <c r="BB6" s="17">
        <v>1</v>
      </c>
      <c r="BC6" s="17">
        <v>0</v>
      </c>
      <c r="BD6" s="17">
        <v>1</v>
      </c>
      <c r="BE6" s="17">
        <v>1</v>
      </c>
      <c r="BF6" s="17">
        <v>1</v>
      </c>
      <c r="BG6" s="17">
        <v>0</v>
      </c>
      <c r="BH6" s="20">
        <v>2</v>
      </c>
      <c r="BI6" s="20">
        <v>1</v>
      </c>
      <c r="BJ6" s="20">
        <v>2</v>
      </c>
      <c r="BK6" s="20">
        <v>2</v>
      </c>
      <c r="BL6" s="20">
        <v>1</v>
      </c>
      <c r="BM6" s="20">
        <v>2</v>
      </c>
      <c r="BN6" s="20">
        <v>1</v>
      </c>
      <c r="BO6" s="20">
        <v>2</v>
      </c>
      <c r="BP6" s="20">
        <v>1</v>
      </c>
      <c r="BQ6" s="20">
        <v>2</v>
      </c>
      <c r="BR6" s="20">
        <v>1</v>
      </c>
      <c r="BS6" s="20">
        <v>2</v>
      </c>
      <c r="BT6" s="20">
        <v>1</v>
      </c>
      <c r="BU6" s="20">
        <v>2</v>
      </c>
      <c r="BV6" s="20">
        <v>0</v>
      </c>
      <c r="BW6" s="20">
        <v>1</v>
      </c>
      <c r="BX6" s="20">
        <v>0</v>
      </c>
      <c r="BY6" s="20">
        <v>1</v>
      </c>
      <c r="BZ6" s="20">
        <v>1</v>
      </c>
      <c r="CA6" s="20">
        <v>0</v>
      </c>
      <c r="CB6" s="20">
        <v>0</v>
      </c>
      <c r="CC6" s="20">
        <v>1</v>
      </c>
      <c r="CD6" s="20">
        <v>2</v>
      </c>
      <c r="CE6" s="20">
        <v>1</v>
      </c>
      <c r="CF6" s="20">
        <v>0</v>
      </c>
      <c r="CG6" s="20">
        <v>1</v>
      </c>
      <c r="CH6" s="20">
        <v>0</v>
      </c>
      <c r="CI6" s="20">
        <v>1</v>
      </c>
      <c r="CJ6" s="20">
        <v>0</v>
      </c>
      <c r="CK6" s="20">
        <v>0</v>
      </c>
      <c r="CL6" s="20">
        <v>0</v>
      </c>
      <c r="CM6" s="20">
        <v>0</v>
      </c>
      <c r="CN6" s="20">
        <v>0</v>
      </c>
      <c r="CO6" s="12">
        <v>2</v>
      </c>
      <c r="CP6" s="12">
        <v>2.8262</v>
      </c>
      <c r="CQ6" s="12">
        <v>3.81365</v>
      </c>
      <c r="CR6" s="12">
        <v>3.6965499999999998</v>
      </c>
      <c r="CS6" s="12">
        <v>4.1222000000000003</v>
      </c>
      <c r="CT6" s="12">
        <v>3.4794999999999998</v>
      </c>
      <c r="CU6" s="12">
        <v>3.7764500000000001</v>
      </c>
      <c r="CV6" s="12">
        <v>2.3479000000000001</v>
      </c>
      <c r="CW6" s="12">
        <v>2.7182499999999998</v>
      </c>
      <c r="CX6" s="12">
        <v>3.8375499999999998</v>
      </c>
      <c r="CY6" s="12">
        <v>1.49935</v>
      </c>
      <c r="CZ6" s="12">
        <v>1.6136999999999999</v>
      </c>
      <c r="DA6" s="12">
        <v>0.59755000000000003</v>
      </c>
      <c r="DB6" s="12">
        <v>0.74919999999999998</v>
      </c>
      <c r="DC6" s="12">
        <v>0.41565000000000002</v>
      </c>
      <c r="DD6" s="12">
        <v>4.1607500000000002</v>
      </c>
      <c r="DE6" s="12">
        <v>1.4857</v>
      </c>
      <c r="DF6" s="12">
        <v>0.71504999999999996</v>
      </c>
      <c r="DG6" s="12">
        <v>1.1231499999999901</v>
      </c>
      <c r="DH6" s="12">
        <v>0.88900000000000001</v>
      </c>
      <c r="DI6" s="12">
        <v>2.4681999999999999</v>
      </c>
      <c r="DJ6" s="12">
        <v>3.6916000000000002</v>
      </c>
      <c r="DK6" s="12">
        <v>3.0539999999999998</v>
      </c>
      <c r="DL6" s="12">
        <v>4.5651999999999999</v>
      </c>
      <c r="DM6" s="12">
        <v>3.4136000000000002</v>
      </c>
      <c r="DN6" s="12">
        <v>3.7959000000000001</v>
      </c>
      <c r="DO6" s="12">
        <v>1.8755999999999999</v>
      </c>
      <c r="DP6" s="12">
        <v>2.2591999999999999</v>
      </c>
      <c r="DQ6" s="12">
        <v>3.2707000000000002</v>
      </c>
      <c r="DR6" s="12">
        <v>1.1254999999999999</v>
      </c>
      <c r="DS6" s="12">
        <v>1.1133</v>
      </c>
      <c r="DT6" s="12">
        <v>0.65410000000000001</v>
      </c>
      <c r="DU6" s="12">
        <v>0.81599999999999995</v>
      </c>
      <c r="DV6" s="12">
        <v>0.45989999999999998</v>
      </c>
      <c r="DW6" s="12">
        <v>3.9020999999999999</v>
      </c>
      <c r="DX6" s="12">
        <v>1.4857</v>
      </c>
      <c r="DY6" s="12">
        <v>0.99439999999999995</v>
      </c>
      <c r="DZ6" s="12">
        <v>1.2163999999999999</v>
      </c>
      <c r="EA6" s="12">
        <v>1.0661</v>
      </c>
      <c r="EB6" s="12">
        <v>3.1842000000000001</v>
      </c>
      <c r="EC6" s="12">
        <v>3.9357000000000002</v>
      </c>
      <c r="ED6" s="12">
        <v>4.3391000000000002</v>
      </c>
      <c r="EE6" s="12">
        <v>3.6791999999999998</v>
      </c>
      <c r="EF6" s="12">
        <v>3.5453999999999999</v>
      </c>
      <c r="EG6" s="12">
        <v>3.7570000000000001</v>
      </c>
      <c r="EH6" s="12">
        <v>2.8201999999999998</v>
      </c>
      <c r="EI6" s="12">
        <v>3.1772999999999998</v>
      </c>
      <c r="EJ6" s="12">
        <v>4.4043999999999999</v>
      </c>
      <c r="EK6" s="12">
        <v>1.8732</v>
      </c>
      <c r="EL6" s="12">
        <v>2.1141000000000001</v>
      </c>
      <c r="EM6" s="12">
        <v>0.54100000000000004</v>
      </c>
      <c r="EN6" s="12">
        <v>0.68240000000000001</v>
      </c>
      <c r="EO6" s="12">
        <v>0.37140000000000001</v>
      </c>
      <c r="EP6" s="12">
        <v>4.4194000000000004</v>
      </c>
      <c r="EQ6" s="12">
        <v>1.4857</v>
      </c>
      <c r="ER6" s="12">
        <v>0.43569999999999998</v>
      </c>
      <c r="ES6" s="12">
        <v>1.0299</v>
      </c>
      <c r="ET6" s="12">
        <v>0.71189999999999998</v>
      </c>
      <c r="EU6" s="12">
        <v>-25.334399999999999</v>
      </c>
      <c r="EV6" s="12">
        <v>-6.4006999999999996</v>
      </c>
      <c r="EW6" s="12">
        <v>-40.231699999999996</v>
      </c>
      <c r="EX6" s="12">
        <v>0.61234999999999995</v>
      </c>
      <c r="EY6" s="12">
        <v>1.6818499999999901</v>
      </c>
      <c r="EZ6" s="12">
        <v>2.1857000000000002</v>
      </c>
      <c r="FA6" s="12">
        <v>0.5081</v>
      </c>
      <c r="FB6" s="12">
        <v>1.9681999999999999</v>
      </c>
      <c r="FC6" s="12">
        <v>2.4700000000000002</v>
      </c>
      <c r="FD6" s="12">
        <v>0.71660000000000001</v>
      </c>
      <c r="FE6" s="12">
        <v>1.3955</v>
      </c>
      <c r="FF6" s="12">
        <v>1.9014</v>
      </c>
    </row>
    <row r="7" spans="1:162" s="12" customFormat="1" x14ac:dyDescent="0.2">
      <c r="A7" s="9">
        <v>35042257</v>
      </c>
      <c r="B7" s="9" t="s">
        <v>33</v>
      </c>
      <c r="C7" s="9">
        <v>83</v>
      </c>
      <c r="D7" s="9">
        <v>2</v>
      </c>
      <c r="E7" s="10">
        <v>154.6</v>
      </c>
      <c r="F7" s="11">
        <v>59.206881272265498</v>
      </c>
      <c r="G7" s="11">
        <v>0.44845262633548899</v>
      </c>
      <c r="H7" s="11">
        <v>54.897943616370497</v>
      </c>
      <c r="I7" s="11">
        <v>0.31865844633325602</v>
      </c>
      <c r="J7" s="11">
        <v>13.6409868359105</v>
      </c>
      <c r="K7" s="11">
        <v>0.51703625159387601</v>
      </c>
      <c r="L7" s="11">
        <v>104</v>
      </c>
      <c r="M7" s="11">
        <v>0.96</v>
      </c>
      <c r="N7" s="11">
        <v>0.148741523035263</v>
      </c>
      <c r="O7" s="11">
        <v>0.25590577330576397</v>
      </c>
      <c r="P7" s="11">
        <v>1.74166666666667</v>
      </c>
      <c r="Q7" s="11">
        <v>0.166202493056094</v>
      </c>
      <c r="R7" s="11">
        <v>0.39647585909423499</v>
      </c>
      <c r="S7" s="11">
        <v>0.68656680337935405</v>
      </c>
      <c r="T7" s="11">
        <v>0.52519876012712097</v>
      </c>
      <c r="U7" s="11">
        <v>0.29529313461428303</v>
      </c>
      <c r="V7" s="11">
        <v>0.12570008239784899</v>
      </c>
      <c r="W7" s="11">
        <v>0.656004929975322</v>
      </c>
      <c r="X7" s="11">
        <v>2.1111111111111098</v>
      </c>
      <c r="Y7" s="11">
        <v>0.28464878490505202</v>
      </c>
      <c r="Z7" s="11">
        <v>126</v>
      </c>
      <c r="AA7" s="11">
        <v>0.84</v>
      </c>
      <c r="AB7" s="11">
        <v>5.6176536880430303</v>
      </c>
      <c r="AC7" s="11">
        <v>27.122913704059101</v>
      </c>
      <c r="AD7" s="22">
        <f t="shared" si="0"/>
        <v>4</v>
      </c>
      <c r="AE7" s="23">
        <f t="shared" si="1"/>
        <v>8</v>
      </c>
      <c r="AF7" s="24">
        <f t="shared" si="2"/>
        <v>52</v>
      </c>
      <c r="AG7" s="32">
        <v>4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1</v>
      </c>
      <c r="AP7" s="14">
        <v>1</v>
      </c>
      <c r="AQ7" s="14">
        <v>0</v>
      </c>
      <c r="AR7" s="14">
        <v>0</v>
      </c>
      <c r="AS7" s="14">
        <v>1</v>
      </c>
      <c r="AT7" s="14">
        <v>1</v>
      </c>
      <c r="AU7" s="17">
        <v>0</v>
      </c>
      <c r="AV7" s="17">
        <v>1</v>
      </c>
      <c r="AW7" s="17">
        <v>0</v>
      </c>
      <c r="AX7" s="17">
        <v>1</v>
      </c>
      <c r="AY7" s="17">
        <v>1</v>
      </c>
      <c r="AZ7" s="17">
        <v>1</v>
      </c>
      <c r="BA7" s="17">
        <v>1</v>
      </c>
      <c r="BB7" s="17">
        <v>0</v>
      </c>
      <c r="BC7" s="17">
        <v>0</v>
      </c>
      <c r="BD7" s="17">
        <v>1</v>
      </c>
      <c r="BE7" s="17">
        <v>1</v>
      </c>
      <c r="BF7" s="17">
        <v>1</v>
      </c>
      <c r="BG7" s="17">
        <v>0</v>
      </c>
      <c r="BH7" s="20">
        <v>2</v>
      </c>
      <c r="BI7" s="20">
        <v>2</v>
      </c>
      <c r="BJ7" s="20">
        <v>2</v>
      </c>
      <c r="BK7" s="20">
        <v>2</v>
      </c>
      <c r="BL7" s="20">
        <v>2</v>
      </c>
      <c r="BM7" s="20">
        <v>2</v>
      </c>
      <c r="BN7" s="20">
        <v>3</v>
      </c>
      <c r="BO7" s="20">
        <v>2</v>
      </c>
      <c r="BP7" s="20">
        <v>3</v>
      </c>
      <c r="BQ7" s="20">
        <v>2</v>
      </c>
      <c r="BR7" s="20">
        <v>3</v>
      </c>
      <c r="BS7" s="20">
        <v>1</v>
      </c>
      <c r="BT7" s="20">
        <v>2</v>
      </c>
      <c r="BU7" s="20">
        <v>1</v>
      </c>
      <c r="BV7" s="20">
        <v>3</v>
      </c>
      <c r="BW7" s="20">
        <v>1</v>
      </c>
      <c r="BX7" s="20">
        <v>2</v>
      </c>
      <c r="BY7" s="20">
        <v>1</v>
      </c>
      <c r="BZ7" s="20">
        <v>1</v>
      </c>
      <c r="CA7" s="20">
        <v>0</v>
      </c>
      <c r="CB7" s="20">
        <v>0</v>
      </c>
      <c r="CC7" s="20">
        <v>1</v>
      </c>
      <c r="CD7" s="20">
        <v>2</v>
      </c>
      <c r="CE7" s="20">
        <v>2</v>
      </c>
      <c r="CF7" s="20">
        <v>3</v>
      </c>
      <c r="CG7" s="20">
        <v>0</v>
      </c>
      <c r="CH7" s="20">
        <v>0</v>
      </c>
      <c r="CI7" s="20">
        <v>1</v>
      </c>
      <c r="CJ7" s="20">
        <v>3</v>
      </c>
      <c r="CK7" s="20">
        <v>0</v>
      </c>
      <c r="CL7" s="20">
        <v>0</v>
      </c>
      <c r="CM7" s="20">
        <v>0</v>
      </c>
      <c r="CN7" s="20">
        <v>3</v>
      </c>
      <c r="CO7" s="12">
        <v>2</v>
      </c>
      <c r="CP7" s="36"/>
    </row>
    <row r="8" spans="1:162" s="12" customFormat="1" x14ac:dyDescent="0.2">
      <c r="A8" s="9">
        <v>38341016</v>
      </c>
      <c r="B8" s="9" t="s">
        <v>37</v>
      </c>
      <c r="C8" s="9">
        <v>57</v>
      </c>
      <c r="D8" s="9">
        <v>1</v>
      </c>
      <c r="E8" s="10">
        <v>163.4</v>
      </c>
      <c r="F8" s="11">
        <v>61.762126583162697</v>
      </c>
      <c r="G8" s="11">
        <v>0.43883172047665497</v>
      </c>
      <c r="H8" s="11">
        <v>47.881166666666701</v>
      </c>
      <c r="I8" s="11">
        <v>0.266822764716724</v>
      </c>
      <c r="J8" s="11">
        <v>17.327264975474499</v>
      </c>
      <c r="K8" s="11">
        <v>0.42839876784220099</v>
      </c>
      <c r="L8" s="11">
        <v>121</v>
      </c>
      <c r="M8" s="11">
        <v>0.83</v>
      </c>
      <c r="N8" s="11">
        <v>0.16355610316291999</v>
      </c>
      <c r="O8" s="11">
        <v>0.90259248424244598</v>
      </c>
      <c r="P8" s="11">
        <v>1.661</v>
      </c>
      <c r="Q8" s="11">
        <v>0.16443323202563101</v>
      </c>
      <c r="R8" s="11">
        <v>0.35203393925756399</v>
      </c>
      <c r="S8" s="11">
        <v>0.374509566170803</v>
      </c>
      <c r="T8" s="11">
        <v>0.50049999999999994</v>
      </c>
      <c r="U8" s="11">
        <v>0.30307070437746297</v>
      </c>
      <c r="V8" s="11">
        <v>9.7166533282839196E-2</v>
      </c>
      <c r="W8" s="11">
        <v>0.58163840793475097</v>
      </c>
      <c r="X8" s="11">
        <v>2.1111111111111098</v>
      </c>
      <c r="Y8" s="11">
        <v>0.37029598103869199</v>
      </c>
      <c r="Z8" s="11">
        <v>124</v>
      </c>
      <c r="AA8" s="11">
        <v>0.49</v>
      </c>
      <c r="AB8" s="11">
        <v>6.1697385081107097</v>
      </c>
      <c r="AC8" s="11">
        <v>29.2770741540883</v>
      </c>
      <c r="AD8" s="22">
        <f t="shared" si="0"/>
        <v>16</v>
      </c>
      <c r="AE8" s="23">
        <f t="shared" si="1"/>
        <v>3</v>
      </c>
      <c r="AF8" s="24">
        <f t="shared" si="2"/>
        <v>20</v>
      </c>
      <c r="AG8" s="32">
        <v>2</v>
      </c>
      <c r="AH8" s="14">
        <v>0</v>
      </c>
      <c r="AI8" s="14">
        <v>0</v>
      </c>
      <c r="AJ8" s="14">
        <v>3</v>
      </c>
      <c r="AK8" s="14">
        <v>3</v>
      </c>
      <c r="AL8" s="14">
        <v>3</v>
      </c>
      <c r="AM8" s="14">
        <v>0</v>
      </c>
      <c r="AN8" s="14">
        <v>1</v>
      </c>
      <c r="AO8" s="14">
        <v>2</v>
      </c>
      <c r="AP8" s="14">
        <v>2</v>
      </c>
      <c r="AQ8" s="14">
        <v>0</v>
      </c>
      <c r="AR8" s="14">
        <v>0</v>
      </c>
      <c r="AS8" s="14">
        <v>0</v>
      </c>
      <c r="AT8" s="14">
        <v>2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1</v>
      </c>
      <c r="BC8" s="17">
        <v>0</v>
      </c>
      <c r="BD8" s="17">
        <v>2</v>
      </c>
      <c r="BE8" s="17">
        <v>0</v>
      </c>
      <c r="BF8" s="17">
        <v>0</v>
      </c>
      <c r="BG8" s="17">
        <v>0</v>
      </c>
      <c r="BH8" s="20">
        <v>0</v>
      </c>
      <c r="BI8" s="20">
        <v>1</v>
      </c>
      <c r="BJ8" s="20">
        <v>1</v>
      </c>
      <c r="BK8" s="20">
        <v>0</v>
      </c>
      <c r="BL8" s="20">
        <v>3</v>
      </c>
      <c r="BM8" s="20">
        <v>0</v>
      </c>
      <c r="BN8" s="20">
        <v>2</v>
      </c>
      <c r="BO8" s="20">
        <v>0</v>
      </c>
      <c r="BP8" s="20">
        <v>1</v>
      </c>
      <c r="BQ8" s="20">
        <v>0</v>
      </c>
      <c r="BR8" s="20">
        <v>1</v>
      </c>
      <c r="BS8" s="20">
        <v>0</v>
      </c>
      <c r="BT8" s="20">
        <v>1</v>
      </c>
      <c r="BU8" s="20">
        <v>0</v>
      </c>
      <c r="BV8" s="20">
        <v>2</v>
      </c>
      <c r="BW8" s="20">
        <v>0</v>
      </c>
      <c r="BX8" s="20">
        <v>1</v>
      </c>
      <c r="BY8" s="20">
        <v>1</v>
      </c>
      <c r="BZ8" s="20">
        <v>1</v>
      </c>
      <c r="CA8" s="20">
        <v>0</v>
      </c>
      <c r="CB8" s="20">
        <v>0</v>
      </c>
      <c r="CC8" s="20">
        <v>1</v>
      </c>
      <c r="CD8" s="20">
        <v>1</v>
      </c>
      <c r="CE8" s="20">
        <v>0</v>
      </c>
      <c r="CF8" s="20">
        <v>1</v>
      </c>
      <c r="CG8" s="20">
        <v>0</v>
      </c>
      <c r="CH8" s="20">
        <v>0</v>
      </c>
      <c r="CI8" s="20">
        <v>0</v>
      </c>
      <c r="CJ8" s="20">
        <v>2</v>
      </c>
      <c r="CK8" s="20">
        <v>0</v>
      </c>
      <c r="CL8" s="20">
        <v>0</v>
      </c>
      <c r="CM8" s="20">
        <v>0</v>
      </c>
      <c r="CN8" s="20">
        <v>0</v>
      </c>
      <c r="CO8" s="12">
        <v>1</v>
      </c>
      <c r="CP8" s="12">
        <v>3.06115</v>
      </c>
      <c r="CQ8" s="12">
        <v>4.2337999999999996</v>
      </c>
      <c r="CR8" s="12">
        <v>4.2301000000000002</v>
      </c>
      <c r="CS8" s="12">
        <v>4.5225499999999998</v>
      </c>
      <c r="CT8" s="12">
        <v>3.9996499999999999</v>
      </c>
      <c r="CU8" s="12">
        <v>4.0046999999999997</v>
      </c>
      <c r="CV8" s="12">
        <v>2.49315</v>
      </c>
      <c r="CW8" s="12">
        <v>2.9719000000000002</v>
      </c>
      <c r="CX8" s="12">
        <v>4.0330000000000004</v>
      </c>
      <c r="CY8" s="12">
        <v>1.66845</v>
      </c>
      <c r="CZ8" s="12">
        <v>1.60175</v>
      </c>
      <c r="DA8" s="12">
        <v>0.48585</v>
      </c>
      <c r="DB8" s="12">
        <v>0.59465000000000001</v>
      </c>
      <c r="DC8" s="12">
        <v>0.35525000000000001</v>
      </c>
      <c r="DD8" s="12">
        <v>4.7486499999999996</v>
      </c>
      <c r="DE8" s="12">
        <v>1.6299999999999999E-2</v>
      </c>
      <c r="DF8" s="12">
        <v>0.14069999999999999</v>
      </c>
      <c r="DG8" s="12">
        <v>0.82840000000000003</v>
      </c>
      <c r="DH8" s="12">
        <v>0.48704999999999998</v>
      </c>
      <c r="DI8" s="12">
        <v>3.4737</v>
      </c>
      <c r="DJ8" s="12">
        <v>4.5331999999999999</v>
      </c>
      <c r="DK8" s="12">
        <v>4.101</v>
      </c>
      <c r="DL8" s="12">
        <v>5.2468000000000004</v>
      </c>
      <c r="DM8" s="12">
        <v>4.2533000000000003</v>
      </c>
      <c r="DN8" s="12">
        <v>4.5023999999999997</v>
      </c>
      <c r="DO8" s="12">
        <v>2.9605000000000001</v>
      </c>
      <c r="DP8" s="12">
        <v>3.5409000000000002</v>
      </c>
      <c r="DQ8" s="12">
        <v>4.2789999999999999</v>
      </c>
      <c r="DR8" s="12">
        <v>2.3136999999999999</v>
      </c>
      <c r="DS8" s="12">
        <v>1.9950000000000001</v>
      </c>
      <c r="DT8" s="12">
        <v>0.53059999999999996</v>
      </c>
      <c r="DU8" s="12">
        <v>0.62960000000000005</v>
      </c>
      <c r="DV8" s="12">
        <v>0.41170000000000001</v>
      </c>
      <c r="DW8" s="12">
        <v>4.9192999999999998</v>
      </c>
      <c r="DX8" s="12">
        <v>1.6299999999999999E-2</v>
      </c>
      <c r="DY8" s="12">
        <v>6.9999999999999999E-4</v>
      </c>
      <c r="DZ8" s="12">
        <v>0.95730000000000004</v>
      </c>
      <c r="EA8" s="12">
        <v>0.45029999999999998</v>
      </c>
      <c r="EB8" s="12">
        <v>2.6486000000000001</v>
      </c>
      <c r="EC8" s="12">
        <v>3.9344000000000001</v>
      </c>
      <c r="ED8" s="12">
        <v>4.3592000000000004</v>
      </c>
      <c r="EE8" s="12">
        <v>3.7982999999999998</v>
      </c>
      <c r="EF8" s="12">
        <v>3.746</v>
      </c>
      <c r="EG8" s="12">
        <v>3.5070000000000001</v>
      </c>
      <c r="EH8" s="12">
        <v>2.0257999999999998</v>
      </c>
      <c r="EI8" s="12">
        <v>2.4028999999999998</v>
      </c>
      <c r="EJ8" s="12">
        <v>3.7869999999999999</v>
      </c>
      <c r="EK8" s="12">
        <v>1.0232000000000001</v>
      </c>
      <c r="EL8" s="12">
        <v>1.2084999999999999</v>
      </c>
      <c r="EM8" s="12">
        <v>0.44109999999999999</v>
      </c>
      <c r="EN8" s="12">
        <v>0.55969999999999998</v>
      </c>
      <c r="EO8" s="12">
        <v>0.29880000000000001</v>
      </c>
      <c r="EP8" s="12">
        <v>4.5780000000000003</v>
      </c>
      <c r="EQ8" s="12">
        <v>1.6299999999999999E-2</v>
      </c>
      <c r="ER8" s="12">
        <v>0.28070000000000001</v>
      </c>
      <c r="ES8" s="12">
        <v>0.69950000000000001</v>
      </c>
      <c r="ET8" s="12">
        <v>0.52380000000000004</v>
      </c>
      <c r="EU8" s="12">
        <v>26.953199999999999</v>
      </c>
      <c r="EV8" s="12">
        <v>14.1433</v>
      </c>
      <c r="EW8" s="12">
        <v>37.490699999999997</v>
      </c>
      <c r="EX8" s="12">
        <v>0.58399999999999996</v>
      </c>
      <c r="EY8" s="12">
        <v>1.73665</v>
      </c>
      <c r="EZ8" s="12">
        <v>2.2942999999999998</v>
      </c>
      <c r="FA8" s="12">
        <v>0.65310000000000001</v>
      </c>
      <c r="FB8" s="12">
        <v>1.5311999999999999</v>
      </c>
      <c r="FC8" s="12">
        <v>1.8149</v>
      </c>
      <c r="FD8" s="12">
        <v>0.51490000000000002</v>
      </c>
      <c r="FE8" s="12">
        <v>1.9420999999999999</v>
      </c>
      <c r="FF8" s="12">
        <v>2.7736999999999998</v>
      </c>
    </row>
    <row r="9" spans="1:162" s="12" customFormat="1" x14ac:dyDescent="0.2">
      <c r="A9" s="9">
        <v>41385841</v>
      </c>
      <c r="B9" s="9" t="s">
        <v>41</v>
      </c>
      <c r="C9" s="9">
        <v>72</v>
      </c>
      <c r="D9" s="9">
        <v>2</v>
      </c>
      <c r="E9" s="10">
        <v>156.4</v>
      </c>
      <c r="F9" s="11">
        <v>55.936526724223199</v>
      </c>
      <c r="G9" s="11">
        <v>0.534192104968648</v>
      </c>
      <c r="H9" s="11">
        <v>49.168015562085102</v>
      </c>
      <c r="I9" s="11">
        <v>0.24887801833251399</v>
      </c>
      <c r="J9" s="11">
        <v>12.6551854876926</v>
      </c>
      <c r="K9" s="11">
        <v>0.48969585042999603</v>
      </c>
      <c r="L9" s="11">
        <v>134.5</v>
      </c>
      <c r="M9" s="11">
        <v>1.1399999999999999</v>
      </c>
      <c r="N9" s="11">
        <v>0.29893028238595198</v>
      </c>
      <c r="O9" s="11">
        <v>0.92339985617110498</v>
      </c>
      <c r="P9" s="11">
        <v>1.6903333333333299</v>
      </c>
      <c r="Q9" s="11">
        <v>0.245548450473656</v>
      </c>
      <c r="R9" s="11">
        <v>0.48866701954145603</v>
      </c>
      <c r="S9" s="11">
        <v>0.77904429840206002</v>
      </c>
      <c r="T9" s="11">
        <v>0.45954011438797598</v>
      </c>
      <c r="U9" s="11">
        <v>0.35871369608182702</v>
      </c>
      <c r="V9" s="11">
        <v>0.114563422964348</v>
      </c>
      <c r="W9" s="11">
        <v>0.90455459299223595</v>
      </c>
      <c r="X9" s="11">
        <v>2</v>
      </c>
      <c r="Y9" s="11">
        <v>0.25</v>
      </c>
      <c r="Z9" s="11">
        <v>122</v>
      </c>
      <c r="AA9" s="11">
        <v>0.86</v>
      </c>
      <c r="AB9" s="11">
        <v>7.04039586799865</v>
      </c>
      <c r="AC9" s="11">
        <v>19.798898666813699</v>
      </c>
      <c r="AD9" s="22">
        <f t="shared" si="0"/>
        <v>8</v>
      </c>
      <c r="AE9" s="23">
        <f t="shared" si="1"/>
        <v>0</v>
      </c>
      <c r="AF9" s="24">
        <f t="shared" si="2"/>
        <v>17</v>
      </c>
      <c r="AG9" s="32">
        <v>2</v>
      </c>
      <c r="AH9" s="14">
        <v>0</v>
      </c>
      <c r="AI9" s="14">
        <v>0</v>
      </c>
      <c r="AJ9" s="14">
        <v>1</v>
      </c>
      <c r="AK9" s="14">
        <v>1</v>
      </c>
      <c r="AL9" s="14">
        <v>1</v>
      </c>
      <c r="AM9" s="14">
        <v>0</v>
      </c>
      <c r="AN9" s="14">
        <v>3</v>
      </c>
      <c r="AO9" s="14">
        <v>0</v>
      </c>
      <c r="AP9" s="14">
        <v>0</v>
      </c>
      <c r="AQ9" s="14">
        <v>0</v>
      </c>
      <c r="AR9" s="14">
        <v>1</v>
      </c>
      <c r="AS9" s="14">
        <v>0</v>
      </c>
      <c r="AT9" s="14">
        <v>1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20">
        <v>1</v>
      </c>
      <c r="BI9" s="20">
        <v>1</v>
      </c>
      <c r="BJ9" s="20">
        <v>1</v>
      </c>
      <c r="BK9" s="20">
        <v>1</v>
      </c>
      <c r="BL9" s="20">
        <v>0</v>
      </c>
      <c r="BM9" s="20">
        <v>1</v>
      </c>
      <c r="BN9" s="20">
        <v>0</v>
      </c>
      <c r="BO9" s="20">
        <v>2</v>
      </c>
      <c r="BP9" s="20">
        <v>0</v>
      </c>
      <c r="BQ9" s="20">
        <v>2</v>
      </c>
      <c r="BR9" s="20">
        <v>0</v>
      </c>
      <c r="BS9" s="20">
        <v>1</v>
      </c>
      <c r="BT9" s="20">
        <v>0</v>
      </c>
      <c r="BU9" s="20">
        <v>1</v>
      </c>
      <c r="BV9" s="20">
        <v>0</v>
      </c>
      <c r="BW9" s="20">
        <v>1</v>
      </c>
      <c r="BX9" s="20">
        <v>1</v>
      </c>
      <c r="BY9" s="20">
        <v>1</v>
      </c>
      <c r="BZ9" s="20">
        <v>1</v>
      </c>
      <c r="CA9" s="20">
        <v>0</v>
      </c>
      <c r="CB9" s="20">
        <v>0</v>
      </c>
      <c r="CC9" s="20">
        <v>1</v>
      </c>
      <c r="CD9" s="20">
        <v>1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12">
        <v>1</v>
      </c>
      <c r="CP9" s="12">
        <v>2.73915</v>
      </c>
      <c r="CQ9" s="12">
        <v>3.8666</v>
      </c>
      <c r="CR9" s="12">
        <v>3.5418500000000002</v>
      </c>
      <c r="CS9" s="12">
        <v>4.1154999999999999</v>
      </c>
      <c r="CT9" s="12">
        <v>3.5464499999999899</v>
      </c>
      <c r="CU9" s="12">
        <v>4.2115499999999999</v>
      </c>
      <c r="CV9" s="12">
        <v>2.1930499999999999</v>
      </c>
      <c r="CW9" s="12">
        <v>2.4116499999999998</v>
      </c>
      <c r="CX9" s="12">
        <v>3.0480999999999998</v>
      </c>
      <c r="CY9" s="12">
        <v>1.7519</v>
      </c>
      <c r="CZ9" s="12">
        <v>1.7215499999999999</v>
      </c>
      <c r="DA9" s="12">
        <v>0.61765000000000003</v>
      </c>
      <c r="DB9" s="12">
        <v>0.72664999999999902</v>
      </c>
      <c r="DC9" s="12">
        <v>0.48684999999999901</v>
      </c>
      <c r="DD9" s="12">
        <v>3.6579499999999898</v>
      </c>
      <c r="DE9" s="12">
        <v>0.23860000000000001</v>
      </c>
      <c r="DF9" s="12">
        <v>3.0249999999999999E-2</v>
      </c>
      <c r="DG9" s="12">
        <v>0.63429999999999997</v>
      </c>
      <c r="DH9" s="12">
        <v>0.42425000000000002</v>
      </c>
      <c r="DI9" s="12">
        <v>2.2153</v>
      </c>
      <c r="DJ9" s="12">
        <v>3.4621</v>
      </c>
      <c r="DK9" s="12">
        <v>2.7058</v>
      </c>
      <c r="DL9" s="12">
        <v>4.0602999999999998</v>
      </c>
      <c r="DM9" s="12">
        <v>3.1291000000000002</v>
      </c>
      <c r="DN9" s="12">
        <v>4.0826000000000002</v>
      </c>
      <c r="DO9" s="12">
        <v>1.6113999999999999</v>
      </c>
      <c r="DP9" s="12">
        <v>1.9612000000000001</v>
      </c>
      <c r="DQ9" s="12">
        <v>2.3485</v>
      </c>
      <c r="DR9" s="12">
        <v>1.3160000000000001</v>
      </c>
      <c r="DS9" s="12">
        <v>0.98550000000000004</v>
      </c>
      <c r="DT9" s="12">
        <v>0.73260000000000003</v>
      </c>
      <c r="DU9" s="12">
        <v>0.85219999999999996</v>
      </c>
      <c r="DV9" s="12">
        <v>0.58909999999999996</v>
      </c>
      <c r="DW9" s="12">
        <v>3.23</v>
      </c>
      <c r="DX9" s="12">
        <v>0.23860000000000001</v>
      </c>
      <c r="DY9" s="12">
        <v>-4.87E-2</v>
      </c>
      <c r="DZ9" s="12">
        <v>0.65329999999999999</v>
      </c>
      <c r="EA9" s="12">
        <v>0.43769999999999998</v>
      </c>
      <c r="EB9" s="12">
        <v>3.2629999999999999</v>
      </c>
      <c r="EC9" s="12">
        <v>4.2710999999999997</v>
      </c>
      <c r="ED9" s="12">
        <v>4.3779000000000003</v>
      </c>
      <c r="EE9" s="12">
        <v>4.1707000000000001</v>
      </c>
      <c r="EF9" s="12">
        <v>3.9638</v>
      </c>
      <c r="EG9" s="12">
        <v>4.3404999999999996</v>
      </c>
      <c r="EH9" s="12">
        <v>2.7747000000000002</v>
      </c>
      <c r="EI9" s="12">
        <v>2.8620999999999999</v>
      </c>
      <c r="EJ9" s="12">
        <v>3.7477</v>
      </c>
      <c r="EK9" s="12">
        <v>2.1878000000000002</v>
      </c>
      <c r="EL9" s="12">
        <v>2.4575999999999998</v>
      </c>
      <c r="EM9" s="12">
        <v>0.50270000000000004</v>
      </c>
      <c r="EN9" s="12">
        <v>0.60109999999999997</v>
      </c>
      <c r="EO9" s="12">
        <v>0.3846</v>
      </c>
      <c r="EP9" s="12">
        <v>4.0858999999999996</v>
      </c>
      <c r="EQ9" s="12">
        <v>0.23860000000000001</v>
      </c>
      <c r="ER9" s="12">
        <v>0.10920000000000001</v>
      </c>
      <c r="ES9" s="12">
        <v>0.61529999999999996</v>
      </c>
      <c r="ET9" s="12">
        <v>0.4108</v>
      </c>
      <c r="EU9" s="12">
        <v>-38.247900000000001</v>
      </c>
      <c r="EV9" s="12">
        <v>-20.922799999999999</v>
      </c>
      <c r="EW9" s="12">
        <v>-53.044800000000002</v>
      </c>
      <c r="EX9" s="12">
        <v>0.5575</v>
      </c>
      <c r="EY9" s="12">
        <v>1.8438999999999901</v>
      </c>
      <c r="EZ9" s="12">
        <v>1.64775</v>
      </c>
      <c r="FA9" s="12">
        <v>0.46539999999999998</v>
      </c>
      <c r="FB9" s="12">
        <v>2.1484999999999999</v>
      </c>
      <c r="FC9" s="12">
        <v>1.8726</v>
      </c>
      <c r="FD9" s="12">
        <v>0.64959999999999996</v>
      </c>
      <c r="FE9" s="12">
        <v>1.5392999999999999</v>
      </c>
      <c r="FF9" s="12">
        <v>1.4229000000000001</v>
      </c>
    </row>
    <row r="10" spans="1:162" s="12" customFormat="1" x14ac:dyDescent="0.2">
      <c r="A10" s="9">
        <v>41825990</v>
      </c>
      <c r="B10" s="9" t="s">
        <v>45</v>
      </c>
      <c r="C10" s="9">
        <v>71</v>
      </c>
      <c r="D10" s="9">
        <v>1</v>
      </c>
      <c r="E10" s="10">
        <v>167.1</v>
      </c>
      <c r="F10" s="11">
        <v>53.416788875695197</v>
      </c>
      <c r="G10" s="11">
        <v>0.62893856990297603</v>
      </c>
      <c r="H10" s="11">
        <v>56.6666666666667</v>
      </c>
      <c r="I10" s="11">
        <v>0.25379433768974402</v>
      </c>
      <c r="J10" s="11">
        <v>13.2335415944488</v>
      </c>
      <c r="K10" s="11">
        <v>0.43838337613828798</v>
      </c>
      <c r="L10" s="11">
        <v>99</v>
      </c>
      <c r="M10" s="11">
        <v>0.85499999999999998</v>
      </c>
      <c r="N10" s="11">
        <v>0.140084739471351</v>
      </c>
      <c r="O10" s="11">
        <v>0.74438305328398802</v>
      </c>
      <c r="P10" s="11">
        <v>1.80033333333333</v>
      </c>
      <c r="Q10" s="11">
        <v>0.35200058788189198</v>
      </c>
      <c r="R10" s="11">
        <v>0.440982926202303</v>
      </c>
      <c r="S10" s="11">
        <v>0.49489147996913202</v>
      </c>
      <c r="T10" s="11">
        <v>0.484722222222222</v>
      </c>
      <c r="U10" s="11">
        <v>0.29081971756177899</v>
      </c>
      <c r="V10" s="11">
        <v>0.15079400115630001</v>
      </c>
      <c r="W10" s="11">
        <v>1.1753303517059299</v>
      </c>
      <c r="X10" s="11">
        <v>1.8888888888888899</v>
      </c>
      <c r="Y10" s="11">
        <v>0.49127332613206098</v>
      </c>
      <c r="Z10" s="11">
        <v>97</v>
      </c>
      <c r="AA10" s="11">
        <v>0.72</v>
      </c>
      <c r="AB10" s="11">
        <v>1.8706698141512399</v>
      </c>
      <c r="AC10" s="11">
        <v>36.055639046895202</v>
      </c>
      <c r="AD10" s="22">
        <f t="shared" si="0"/>
        <v>3</v>
      </c>
      <c r="AE10" s="23">
        <f t="shared" si="1"/>
        <v>5</v>
      </c>
      <c r="AF10" s="24">
        <f t="shared" si="2"/>
        <v>42</v>
      </c>
      <c r="AG10" s="32">
        <v>2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2</v>
      </c>
      <c r="AT10" s="14">
        <v>1</v>
      </c>
      <c r="AU10" s="17">
        <v>0</v>
      </c>
      <c r="AV10" s="17">
        <v>0</v>
      </c>
      <c r="AW10" s="17">
        <v>0</v>
      </c>
      <c r="AX10" s="17">
        <v>1</v>
      </c>
      <c r="AY10" s="17">
        <v>1</v>
      </c>
      <c r="AZ10" s="17">
        <v>0</v>
      </c>
      <c r="BA10" s="17">
        <v>0</v>
      </c>
      <c r="BB10" s="17">
        <v>0</v>
      </c>
      <c r="BC10" s="17">
        <v>0</v>
      </c>
      <c r="BD10" s="17">
        <v>1</v>
      </c>
      <c r="BE10" s="17">
        <v>1</v>
      </c>
      <c r="BF10" s="17">
        <v>1</v>
      </c>
      <c r="BG10" s="17">
        <v>0</v>
      </c>
      <c r="BH10" s="20">
        <v>1</v>
      </c>
      <c r="BI10" s="20">
        <v>1</v>
      </c>
      <c r="BJ10" s="20">
        <v>2</v>
      </c>
      <c r="BK10" s="20">
        <v>3</v>
      </c>
      <c r="BL10" s="20">
        <v>2</v>
      </c>
      <c r="BM10" s="20">
        <v>2</v>
      </c>
      <c r="BN10" s="20">
        <v>2</v>
      </c>
      <c r="BO10" s="20">
        <v>3</v>
      </c>
      <c r="BP10" s="20">
        <v>2</v>
      </c>
      <c r="BQ10" s="20">
        <v>3</v>
      </c>
      <c r="BR10" s="20">
        <v>1</v>
      </c>
      <c r="BS10" s="20">
        <v>3</v>
      </c>
      <c r="BT10" s="20">
        <v>2</v>
      </c>
      <c r="BU10" s="20">
        <v>2</v>
      </c>
      <c r="BV10" s="20">
        <v>1</v>
      </c>
      <c r="BW10" s="20">
        <v>1</v>
      </c>
      <c r="BX10" s="20">
        <v>0</v>
      </c>
      <c r="BY10" s="20">
        <v>2</v>
      </c>
      <c r="BZ10" s="20">
        <v>1</v>
      </c>
      <c r="CA10" s="20">
        <v>0</v>
      </c>
      <c r="CB10" s="20">
        <v>0</v>
      </c>
      <c r="CC10" s="20">
        <v>2</v>
      </c>
      <c r="CD10" s="20">
        <v>2</v>
      </c>
      <c r="CE10" s="20">
        <v>0</v>
      </c>
      <c r="CF10" s="20">
        <v>0</v>
      </c>
      <c r="CG10" s="20">
        <v>0</v>
      </c>
      <c r="CH10" s="20">
        <v>0</v>
      </c>
      <c r="CI10" s="20">
        <v>2</v>
      </c>
      <c r="CJ10" s="20">
        <v>0</v>
      </c>
      <c r="CK10" s="20">
        <v>0</v>
      </c>
      <c r="CL10" s="20">
        <v>0</v>
      </c>
      <c r="CM10" s="20">
        <v>0</v>
      </c>
      <c r="CN10" s="20">
        <v>2</v>
      </c>
      <c r="CO10" s="12">
        <v>2</v>
      </c>
      <c r="CP10" s="12">
        <v>1.9165999999999901</v>
      </c>
      <c r="CQ10" s="12">
        <v>2.6093000000000002</v>
      </c>
      <c r="CR10" s="12">
        <v>2.2420499999999999</v>
      </c>
      <c r="CS10" s="12">
        <v>2.9534500000000001</v>
      </c>
      <c r="CT10" s="12">
        <v>2.6738</v>
      </c>
      <c r="CU10" s="12">
        <v>2.7612000000000001</v>
      </c>
      <c r="CV10" s="12">
        <v>1.5810500000000001</v>
      </c>
      <c r="CW10" s="12">
        <v>1.8327500000000001</v>
      </c>
      <c r="CX10" s="12">
        <v>2.8296499999999898</v>
      </c>
      <c r="CY10" s="12">
        <v>0.96829999999999905</v>
      </c>
      <c r="CZ10" s="12">
        <v>0.91889999999999905</v>
      </c>
      <c r="DA10" s="12">
        <v>0.53285000000000005</v>
      </c>
      <c r="DB10" s="12">
        <v>0.64215</v>
      </c>
      <c r="DC10" s="12">
        <v>0.40165000000000001</v>
      </c>
      <c r="DD10" s="12">
        <v>2.8771</v>
      </c>
      <c r="DE10" s="12">
        <v>0.36870000000000003</v>
      </c>
      <c r="DF10" s="12">
        <v>0.13564999999999999</v>
      </c>
      <c r="DG10" s="12">
        <v>0.78439999999999999</v>
      </c>
      <c r="DH10" s="12">
        <v>0.55430000000000001</v>
      </c>
      <c r="DI10" s="12">
        <v>2.0672999999999999</v>
      </c>
      <c r="DJ10" s="12">
        <v>2.8645</v>
      </c>
      <c r="DK10" s="12">
        <v>2.2850999999999999</v>
      </c>
      <c r="DL10" s="12">
        <v>3.3881000000000001</v>
      </c>
      <c r="DM10" s="12">
        <v>2.6478000000000002</v>
      </c>
      <c r="DN10" s="12">
        <v>3.2509000000000001</v>
      </c>
      <c r="DO10" s="12">
        <v>1.6812</v>
      </c>
      <c r="DP10" s="12">
        <v>1.9842</v>
      </c>
      <c r="DQ10" s="12">
        <v>3.0251000000000001</v>
      </c>
      <c r="DR10" s="12">
        <v>1.0608</v>
      </c>
      <c r="DS10" s="12">
        <v>0.90310000000000001</v>
      </c>
      <c r="DT10" s="12">
        <v>0.6159</v>
      </c>
      <c r="DU10" s="12">
        <v>0.74480000000000002</v>
      </c>
      <c r="DV10" s="12">
        <v>0.46110000000000001</v>
      </c>
      <c r="DW10" s="12">
        <v>2.9615999999999998</v>
      </c>
      <c r="DX10" s="12">
        <v>0.36870000000000003</v>
      </c>
      <c r="DY10" s="12">
        <v>0.14269999999999999</v>
      </c>
      <c r="DZ10" s="12">
        <v>0.81359999999999999</v>
      </c>
      <c r="EA10" s="12">
        <v>0.62170000000000003</v>
      </c>
      <c r="EB10" s="12">
        <v>1.7659</v>
      </c>
      <c r="EC10" s="12">
        <v>2.3540999999999999</v>
      </c>
      <c r="ED10" s="12">
        <v>2.1989999999999998</v>
      </c>
      <c r="EE10" s="12">
        <v>2.5188000000000001</v>
      </c>
      <c r="EF10" s="12">
        <v>2.6998000000000002</v>
      </c>
      <c r="EG10" s="12">
        <v>2.2715000000000001</v>
      </c>
      <c r="EH10" s="12">
        <v>1.4809000000000001</v>
      </c>
      <c r="EI10" s="12">
        <v>1.6813</v>
      </c>
      <c r="EJ10" s="12">
        <v>2.6341999999999999</v>
      </c>
      <c r="EK10" s="12">
        <v>0.87580000000000002</v>
      </c>
      <c r="EL10" s="12">
        <v>0.93469999999999998</v>
      </c>
      <c r="EM10" s="12">
        <v>0.44979999999999998</v>
      </c>
      <c r="EN10" s="12">
        <v>0.53949999999999998</v>
      </c>
      <c r="EO10" s="12">
        <v>0.3422</v>
      </c>
      <c r="EP10" s="12">
        <v>2.7926000000000002</v>
      </c>
      <c r="EQ10" s="12">
        <v>0.36870000000000003</v>
      </c>
      <c r="ER10" s="12">
        <v>0.12859999999999999</v>
      </c>
      <c r="ES10" s="12">
        <v>0.75519999999999998</v>
      </c>
      <c r="ET10" s="12">
        <v>0.4869</v>
      </c>
      <c r="EU10" s="12">
        <v>15.730700000000001</v>
      </c>
      <c r="EV10" s="12">
        <v>19.5608</v>
      </c>
      <c r="EW10" s="12">
        <v>12.668799999999999</v>
      </c>
      <c r="EX10" s="12">
        <v>0.60799999999999998</v>
      </c>
      <c r="EY10" s="12">
        <v>1.6467000000000001</v>
      </c>
      <c r="EZ10" s="12">
        <v>2.4672000000000001</v>
      </c>
      <c r="FA10" s="12">
        <v>0.58689999999999998</v>
      </c>
      <c r="FB10" s="12">
        <v>1.7038</v>
      </c>
      <c r="FC10" s="12">
        <v>2.5507</v>
      </c>
      <c r="FD10" s="12">
        <v>0.62909999999999999</v>
      </c>
      <c r="FE10" s="12">
        <v>1.5895999999999999</v>
      </c>
      <c r="FF10" s="12">
        <v>2.3837000000000002</v>
      </c>
    </row>
    <row r="11" spans="1:162" s="12" customFormat="1" x14ac:dyDescent="0.2">
      <c r="A11" s="9">
        <v>43221998</v>
      </c>
      <c r="B11" s="9" t="s">
        <v>48</v>
      </c>
      <c r="C11" s="9">
        <v>56</v>
      </c>
      <c r="D11" s="9">
        <v>1</v>
      </c>
      <c r="E11" s="10">
        <v>173.7</v>
      </c>
      <c r="F11" s="11">
        <v>61.884960548926202</v>
      </c>
      <c r="G11" s="11">
        <v>0.54719506212023405</v>
      </c>
      <c r="H11" s="11">
        <v>56.8047154471545</v>
      </c>
      <c r="I11" s="11">
        <v>0.18080234902528</v>
      </c>
      <c r="J11" s="11">
        <v>13.788132439044499</v>
      </c>
      <c r="K11" s="11">
        <v>0.434706307845389</v>
      </c>
      <c r="L11" s="11">
        <v>91.5</v>
      </c>
      <c r="M11" s="11">
        <v>0.93500000000000005</v>
      </c>
      <c r="N11" s="11">
        <v>0.19250728024855199</v>
      </c>
      <c r="O11" s="11">
        <v>0.87494253370842501</v>
      </c>
      <c r="P11" s="11">
        <v>1.4886666666666699</v>
      </c>
      <c r="Q11" s="11">
        <v>0.19654339031926699</v>
      </c>
      <c r="R11" s="11">
        <v>0.24091703923757701</v>
      </c>
      <c r="S11" s="11">
        <v>0.53316165402219395</v>
      </c>
      <c r="T11" s="11">
        <v>0.47825555555555599</v>
      </c>
      <c r="U11" s="11">
        <v>0.36252226204929999</v>
      </c>
      <c r="V11" s="11">
        <v>0.15913505463232999</v>
      </c>
      <c r="W11" s="11">
        <v>0.73324119839910296</v>
      </c>
      <c r="X11" s="11">
        <v>2.1111111111111098</v>
      </c>
      <c r="Y11" s="11">
        <v>0.49930699897395497</v>
      </c>
      <c r="Z11" s="11">
        <v>107</v>
      </c>
      <c r="AA11" s="11">
        <v>0.36</v>
      </c>
      <c r="AB11" s="11">
        <v>6.0712365647880704</v>
      </c>
      <c r="AC11" s="11">
        <v>21.341121216485401</v>
      </c>
      <c r="AD11" s="22">
        <f t="shared" si="0"/>
        <v>13</v>
      </c>
      <c r="AE11" s="23">
        <f t="shared" si="1"/>
        <v>7</v>
      </c>
      <c r="AF11" s="24">
        <f t="shared" si="2"/>
        <v>16</v>
      </c>
      <c r="AG11" s="32">
        <v>3</v>
      </c>
      <c r="AH11" s="14">
        <v>0</v>
      </c>
      <c r="AI11" s="14">
        <v>0</v>
      </c>
      <c r="AJ11" s="14">
        <v>1</v>
      </c>
      <c r="AK11" s="14">
        <v>2</v>
      </c>
      <c r="AL11" s="14">
        <v>1</v>
      </c>
      <c r="AM11" s="14">
        <v>0</v>
      </c>
      <c r="AN11" s="14">
        <v>1</v>
      </c>
      <c r="AO11" s="14">
        <v>2</v>
      </c>
      <c r="AP11" s="14">
        <v>1</v>
      </c>
      <c r="AQ11" s="14">
        <v>1</v>
      </c>
      <c r="AR11" s="14">
        <v>0</v>
      </c>
      <c r="AS11" s="14">
        <v>1</v>
      </c>
      <c r="AT11" s="14">
        <v>3</v>
      </c>
      <c r="AU11" s="17">
        <v>0</v>
      </c>
      <c r="AV11" s="17">
        <v>0</v>
      </c>
      <c r="AW11" s="17">
        <v>0</v>
      </c>
      <c r="AX11" s="17">
        <v>0</v>
      </c>
      <c r="AY11" s="17">
        <v>1</v>
      </c>
      <c r="AZ11" s="17">
        <v>1</v>
      </c>
      <c r="BA11" s="17">
        <v>0</v>
      </c>
      <c r="BB11" s="17">
        <v>2</v>
      </c>
      <c r="BC11" s="17">
        <v>0</v>
      </c>
      <c r="BD11" s="17">
        <v>1</v>
      </c>
      <c r="BE11" s="17">
        <v>1</v>
      </c>
      <c r="BF11" s="17">
        <v>1</v>
      </c>
      <c r="BG11" s="17">
        <v>0</v>
      </c>
      <c r="BH11" s="20">
        <v>1</v>
      </c>
      <c r="BI11" s="20">
        <v>1</v>
      </c>
      <c r="BJ11" s="20">
        <v>1</v>
      </c>
      <c r="BK11" s="20">
        <v>0</v>
      </c>
      <c r="BL11" s="20">
        <v>2</v>
      </c>
      <c r="BM11" s="20">
        <v>0</v>
      </c>
      <c r="BN11" s="20">
        <v>2</v>
      </c>
      <c r="BO11" s="20">
        <v>0</v>
      </c>
      <c r="BP11" s="20">
        <v>1</v>
      </c>
      <c r="BQ11" s="20">
        <v>0</v>
      </c>
      <c r="BR11" s="20">
        <v>2</v>
      </c>
      <c r="BS11" s="20">
        <v>0</v>
      </c>
      <c r="BT11" s="20">
        <v>2</v>
      </c>
      <c r="BU11" s="20">
        <v>0</v>
      </c>
      <c r="BV11" s="20">
        <v>1</v>
      </c>
      <c r="BW11" s="20">
        <v>0</v>
      </c>
      <c r="BX11" s="20">
        <v>1</v>
      </c>
      <c r="BY11" s="20">
        <v>0</v>
      </c>
      <c r="BZ11" s="20">
        <v>1</v>
      </c>
      <c r="CA11" s="20">
        <v>0</v>
      </c>
      <c r="CB11" s="20">
        <v>0</v>
      </c>
      <c r="CC11" s="20">
        <v>0</v>
      </c>
      <c r="CD11" s="20">
        <v>1</v>
      </c>
      <c r="CE11" s="20">
        <v>0</v>
      </c>
      <c r="CF11" s="20">
        <v>0</v>
      </c>
      <c r="CG11" s="20">
        <v>0</v>
      </c>
      <c r="CH11" s="20">
        <v>0</v>
      </c>
      <c r="CI11" s="20">
        <v>0</v>
      </c>
      <c r="CJ11" s="20">
        <v>0</v>
      </c>
      <c r="CK11" s="20">
        <v>0</v>
      </c>
      <c r="CL11" s="20">
        <v>0</v>
      </c>
      <c r="CM11" s="20">
        <v>0</v>
      </c>
      <c r="CN11" s="20">
        <v>0</v>
      </c>
      <c r="CO11" s="12">
        <v>1</v>
      </c>
      <c r="CP11" s="12">
        <v>1.6505000000000001</v>
      </c>
      <c r="CQ11" s="12">
        <v>2.2839499999999999</v>
      </c>
      <c r="CR11" s="12">
        <v>2.28145</v>
      </c>
      <c r="CS11" s="12">
        <v>2.5811000000000002</v>
      </c>
      <c r="CT11" s="12">
        <v>1.6990499999999999</v>
      </c>
      <c r="CU11" s="12">
        <v>2.1815500000000001</v>
      </c>
      <c r="CV11" s="12">
        <v>1.34365</v>
      </c>
      <c r="CW11" s="12">
        <v>1.2764499999999901</v>
      </c>
      <c r="CX11" s="12">
        <v>2.1890000000000001</v>
      </c>
      <c r="CY11" s="12">
        <v>0.84024999999999905</v>
      </c>
      <c r="CZ11" s="12">
        <v>1.18265</v>
      </c>
      <c r="DA11" s="12">
        <v>0.49314999999999998</v>
      </c>
      <c r="DB11" s="12">
        <v>0.55564999999999998</v>
      </c>
      <c r="DC11" s="12">
        <v>0.41810000000000003</v>
      </c>
      <c r="DD11" s="12">
        <v>2.6346500000000002</v>
      </c>
      <c r="DE11" s="12">
        <v>0.59850000000000003</v>
      </c>
      <c r="DF11" s="12">
        <v>0.59535000000000005</v>
      </c>
      <c r="DG11" s="12">
        <v>0.69750000000000001</v>
      </c>
      <c r="DH11" s="12">
        <v>0.44935000000000003</v>
      </c>
      <c r="DI11" s="12">
        <v>1.8371</v>
      </c>
      <c r="DJ11" s="12">
        <v>2.4557000000000002</v>
      </c>
      <c r="DK11" s="12">
        <v>2.0748000000000002</v>
      </c>
      <c r="DL11" s="12">
        <v>3.1295000000000002</v>
      </c>
      <c r="DM11" s="12">
        <v>1.8797999999999999</v>
      </c>
      <c r="DN11" s="12">
        <v>2.5074000000000001</v>
      </c>
      <c r="DO11" s="12">
        <v>1.5374000000000001</v>
      </c>
      <c r="DP11" s="12">
        <v>1.5229999999999999</v>
      </c>
      <c r="DQ11" s="12">
        <v>2.3243999999999998</v>
      </c>
      <c r="DR11" s="12">
        <v>1.036</v>
      </c>
      <c r="DS11" s="12">
        <v>1.3789</v>
      </c>
      <c r="DT11" s="12">
        <v>0.60650000000000004</v>
      </c>
      <c r="DU11" s="12">
        <v>0.68379999999999996</v>
      </c>
      <c r="DV11" s="12">
        <v>0.51370000000000005</v>
      </c>
      <c r="DW11" s="12">
        <v>2.7789000000000001</v>
      </c>
      <c r="DX11" s="12">
        <v>0.59850000000000003</v>
      </c>
      <c r="DY11" s="12">
        <v>0.89219999999999999</v>
      </c>
      <c r="DZ11" s="12">
        <v>0.88500000000000001</v>
      </c>
      <c r="EA11" s="12">
        <v>0.54120000000000001</v>
      </c>
      <c r="EB11" s="12">
        <v>1.4639</v>
      </c>
      <c r="EC11" s="12">
        <v>2.1122000000000001</v>
      </c>
      <c r="ED11" s="12">
        <v>2.4881000000000002</v>
      </c>
      <c r="EE11" s="12">
        <v>2.0327000000000002</v>
      </c>
      <c r="EF11" s="12">
        <v>1.5183</v>
      </c>
      <c r="EG11" s="12">
        <v>1.8556999999999999</v>
      </c>
      <c r="EH11" s="12">
        <v>1.1498999999999999</v>
      </c>
      <c r="EI11" s="12">
        <v>1.0299</v>
      </c>
      <c r="EJ11" s="12">
        <v>2.0535999999999999</v>
      </c>
      <c r="EK11" s="12">
        <v>0.64449999999999996</v>
      </c>
      <c r="EL11" s="12">
        <v>0.98640000000000005</v>
      </c>
      <c r="EM11" s="12">
        <v>0.37980000000000003</v>
      </c>
      <c r="EN11" s="12">
        <v>0.42749999999999999</v>
      </c>
      <c r="EO11" s="12">
        <v>0.32250000000000001</v>
      </c>
      <c r="EP11" s="12">
        <v>2.4904000000000002</v>
      </c>
      <c r="EQ11" s="12">
        <v>0.59850000000000003</v>
      </c>
      <c r="ER11" s="12">
        <v>0.29849999999999999</v>
      </c>
      <c r="ES11" s="12">
        <v>0.51</v>
      </c>
      <c r="ET11" s="12">
        <v>0.35749999999999998</v>
      </c>
      <c r="EU11" s="12">
        <v>22.607800000000001</v>
      </c>
      <c r="EV11" s="12">
        <v>15.0397</v>
      </c>
      <c r="EW11" s="12">
        <v>28.839400000000001</v>
      </c>
      <c r="EX11" s="12">
        <v>0.58525000000000005</v>
      </c>
      <c r="EY11" s="12">
        <v>1.7170999999999901</v>
      </c>
      <c r="EZ11" s="12">
        <v>1.7419500000000001</v>
      </c>
      <c r="FA11" s="12">
        <v>0.62609999999999999</v>
      </c>
      <c r="FB11" s="12">
        <v>1.5972999999999999</v>
      </c>
      <c r="FC11" s="12">
        <v>1.5931999999999999</v>
      </c>
      <c r="FD11" s="12">
        <v>0.5444</v>
      </c>
      <c r="FE11" s="12">
        <v>1.8369</v>
      </c>
      <c r="FF11" s="12">
        <v>1.8907</v>
      </c>
    </row>
    <row r="12" spans="1:162" s="12" customFormat="1" x14ac:dyDescent="0.2">
      <c r="A12" s="9">
        <v>43975442</v>
      </c>
      <c r="B12" s="9" t="s">
        <v>53</v>
      </c>
      <c r="C12" s="9">
        <v>69</v>
      </c>
      <c r="D12" s="9">
        <v>1</v>
      </c>
      <c r="E12" s="10">
        <v>172.5</v>
      </c>
      <c r="F12" s="11">
        <v>73.611469767568494</v>
      </c>
      <c r="G12" s="11">
        <v>0.701698450267352</v>
      </c>
      <c r="H12" s="11">
        <v>50.981735159817397</v>
      </c>
      <c r="I12" s="11">
        <v>0.17696006914042001</v>
      </c>
      <c r="J12" s="11">
        <v>21.951409277202799</v>
      </c>
      <c r="K12" s="11">
        <v>0.54356499282188797</v>
      </c>
      <c r="L12" s="11">
        <v>100</v>
      </c>
      <c r="M12" s="11">
        <v>1.22</v>
      </c>
      <c r="N12" s="11">
        <v>0.251261081957034</v>
      </c>
      <c r="O12" s="11">
        <v>0.69905851716374401</v>
      </c>
      <c r="P12" s="11">
        <v>1.8296666666666701</v>
      </c>
      <c r="Q12" s="11">
        <v>0.34553451176240002</v>
      </c>
      <c r="R12" s="11">
        <v>0.53231656498429603</v>
      </c>
      <c r="S12" s="11">
        <v>1.1037573190438501</v>
      </c>
      <c r="T12" s="11">
        <v>0.468055555555556</v>
      </c>
      <c r="U12" s="11">
        <v>0.29576858789488902</v>
      </c>
      <c r="V12" s="11">
        <v>0.168471881750243</v>
      </c>
      <c r="W12" s="11">
        <v>1.34299238166746</v>
      </c>
      <c r="X12" s="11">
        <v>2</v>
      </c>
      <c r="Y12" s="11">
        <v>0.35355339059327401</v>
      </c>
      <c r="Z12" s="11">
        <v>131</v>
      </c>
      <c r="AA12" s="11">
        <v>1.01</v>
      </c>
      <c r="AB12" s="11">
        <v>3.2357080420156201</v>
      </c>
      <c r="AC12" s="11">
        <v>34.785017289938502</v>
      </c>
      <c r="AD12" s="22">
        <f t="shared" si="0"/>
        <v>6</v>
      </c>
      <c r="AE12" s="23">
        <f t="shared" si="1"/>
        <v>10</v>
      </c>
      <c r="AF12" s="24">
        <f t="shared" si="2"/>
        <v>34</v>
      </c>
      <c r="AG12" s="32">
        <v>6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1</v>
      </c>
      <c r="AO12" s="14">
        <v>2</v>
      </c>
      <c r="AP12" s="14">
        <v>0</v>
      </c>
      <c r="AQ12" s="14">
        <v>1</v>
      </c>
      <c r="AR12" s="14">
        <v>1</v>
      </c>
      <c r="AS12" s="14">
        <v>0</v>
      </c>
      <c r="AT12" s="14">
        <v>1</v>
      </c>
      <c r="AU12" s="17">
        <v>0</v>
      </c>
      <c r="AV12" s="17">
        <v>2</v>
      </c>
      <c r="AW12" s="17">
        <v>0</v>
      </c>
      <c r="AX12" s="17">
        <v>0</v>
      </c>
      <c r="AY12" s="17">
        <v>0</v>
      </c>
      <c r="AZ12" s="17">
        <v>1</v>
      </c>
      <c r="BA12" s="17">
        <v>1</v>
      </c>
      <c r="BB12" s="17">
        <v>1</v>
      </c>
      <c r="BC12" s="17">
        <v>1</v>
      </c>
      <c r="BD12" s="17">
        <v>1</v>
      </c>
      <c r="BE12" s="17">
        <v>1</v>
      </c>
      <c r="BF12" s="17">
        <v>1</v>
      </c>
      <c r="BG12" s="17">
        <v>1</v>
      </c>
      <c r="BH12" s="20">
        <v>1</v>
      </c>
      <c r="BI12" s="20">
        <v>1</v>
      </c>
      <c r="BJ12" s="20">
        <v>2</v>
      </c>
      <c r="BK12" s="20">
        <v>2</v>
      </c>
      <c r="BL12" s="20">
        <v>2</v>
      </c>
      <c r="BM12" s="20">
        <v>2</v>
      </c>
      <c r="BN12" s="20">
        <v>2</v>
      </c>
      <c r="BO12" s="20">
        <v>2</v>
      </c>
      <c r="BP12" s="20">
        <v>2</v>
      </c>
      <c r="BQ12" s="20">
        <v>2</v>
      </c>
      <c r="BR12" s="20">
        <v>2</v>
      </c>
      <c r="BS12" s="20">
        <v>2</v>
      </c>
      <c r="BT12" s="20">
        <v>2</v>
      </c>
      <c r="BU12" s="20">
        <v>1</v>
      </c>
      <c r="BV12" s="20">
        <v>1</v>
      </c>
      <c r="BW12" s="20">
        <v>1</v>
      </c>
      <c r="BX12" s="20">
        <v>1</v>
      </c>
      <c r="BY12" s="20">
        <v>1</v>
      </c>
      <c r="BZ12" s="20">
        <v>1</v>
      </c>
      <c r="CA12" s="20">
        <v>1</v>
      </c>
      <c r="CB12" s="20">
        <v>1</v>
      </c>
      <c r="CC12" s="20">
        <v>1</v>
      </c>
      <c r="CD12" s="20">
        <v>1</v>
      </c>
      <c r="CE12" s="20">
        <v>0</v>
      </c>
      <c r="CF12" s="20">
        <v>0</v>
      </c>
      <c r="CG12" s="20">
        <v>0</v>
      </c>
      <c r="CH12" s="20">
        <v>0</v>
      </c>
      <c r="CI12" s="20">
        <v>0</v>
      </c>
      <c r="CJ12" s="20">
        <v>0</v>
      </c>
      <c r="CK12" s="20">
        <v>0</v>
      </c>
      <c r="CL12" s="20">
        <v>0</v>
      </c>
      <c r="CM12" s="20">
        <v>0</v>
      </c>
      <c r="CN12" s="20">
        <v>0</v>
      </c>
      <c r="CO12" s="12">
        <v>2</v>
      </c>
      <c r="CP12" s="12">
        <v>1.6526000000000001</v>
      </c>
      <c r="CQ12" s="12">
        <v>2.5921500000000002</v>
      </c>
      <c r="CR12" s="12">
        <v>2.43445</v>
      </c>
      <c r="CS12" s="12">
        <v>2.6395499999999998</v>
      </c>
      <c r="CT12" s="12">
        <v>2.6248</v>
      </c>
      <c r="CU12" s="12">
        <v>2.7688999999999999</v>
      </c>
      <c r="CV12" s="12">
        <v>1.1974499999999999</v>
      </c>
      <c r="CW12" s="12">
        <v>1.42875</v>
      </c>
      <c r="CX12" s="12">
        <v>2.3209</v>
      </c>
      <c r="CY12" s="12">
        <v>0.49759999999999999</v>
      </c>
      <c r="CZ12" s="12">
        <v>0.74314999999999998</v>
      </c>
      <c r="DA12" s="12">
        <v>0.58030000000000004</v>
      </c>
      <c r="DB12" s="12">
        <v>0.75754999999999995</v>
      </c>
      <c r="DC12" s="12">
        <v>0.36754999999999999</v>
      </c>
      <c r="DD12" s="12">
        <v>3.0233999999999899</v>
      </c>
      <c r="DE12" s="12">
        <v>0.85070000000000001</v>
      </c>
      <c r="DF12" s="12">
        <v>0.49840000000000001</v>
      </c>
      <c r="DG12" s="12">
        <v>1.00315</v>
      </c>
      <c r="DH12" s="12">
        <v>0.5514</v>
      </c>
      <c r="DI12" s="12">
        <v>1.4333</v>
      </c>
      <c r="DJ12" s="12">
        <v>2.4003999999999999</v>
      </c>
      <c r="DK12" s="12">
        <v>1.8707</v>
      </c>
      <c r="DL12" s="12">
        <v>2.8277000000000001</v>
      </c>
      <c r="DM12" s="12">
        <v>2.4613</v>
      </c>
      <c r="DN12" s="12">
        <v>2.7101999999999999</v>
      </c>
      <c r="DO12" s="12">
        <v>0.96479999999999999</v>
      </c>
      <c r="DP12" s="12">
        <v>1.121</v>
      </c>
      <c r="DQ12" s="12">
        <v>1.8513999999999999</v>
      </c>
      <c r="DR12" s="12">
        <v>0.37930000000000003</v>
      </c>
      <c r="DS12" s="12">
        <v>0.66110000000000002</v>
      </c>
      <c r="DT12" s="12">
        <v>0.53869999999999996</v>
      </c>
      <c r="DU12" s="12">
        <v>0.70879999999999999</v>
      </c>
      <c r="DV12" s="12">
        <v>0.33450000000000002</v>
      </c>
      <c r="DW12" s="12">
        <v>2.6465999999999998</v>
      </c>
      <c r="DX12" s="12">
        <v>0.85070000000000001</v>
      </c>
      <c r="DY12" s="12">
        <v>0.74080000000000001</v>
      </c>
      <c r="DZ12" s="12">
        <v>0.88100000000000001</v>
      </c>
      <c r="EA12" s="12">
        <v>0.45750000000000002</v>
      </c>
      <c r="EB12" s="12">
        <v>1.8718999999999999</v>
      </c>
      <c r="EC12" s="12">
        <v>2.7839</v>
      </c>
      <c r="ED12" s="12">
        <v>2.9982000000000002</v>
      </c>
      <c r="EE12" s="12">
        <v>2.4514</v>
      </c>
      <c r="EF12" s="12">
        <v>2.7883</v>
      </c>
      <c r="EG12" s="12">
        <v>2.8275999999999999</v>
      </c>
      <c r="EH12" s="12">
        <v>1.4300999999999999</v>
      </c>
      <c r="EI12" s="12">
        <v>1.7364999999999999</v>
      </c>
      <c r="EJ12" s="12">
        <v>2.7904</v>
      </c>
      <c r="EK12" s="12">
        <v>0.6159</v>
      </c>
      <c r="EL12" s="12">
        <v>0.82520000000000004</v>
      </c>
      <c r="EM12" s="12">
        <v>0.62190000000000001</v>
      </c>
      <c r="EN12" s="12">
        <v>0.80630000000000002</v>
      </c>
      <c r="EO12" s="12">
        <v>0.40060000000000001</v>
      </c>
      <c r="EP12" s="12">
        <v>3.4001999999999999</v>
      </c>
      <c r="EQ12" s="12">
        <v>0.85070000000000001</v>
      </c>
      <c r="ER12" s="12">
        <v>0.25600000000000001</v>
      </c>
      <c r="ES12" s="12">
        <v>1.1253</v>
      </c>
      <c r="ET12" s="12">
        <v>0.64529999999999998</v>
      </c>
      <c r="EU12" s="12">
        <v>-26.540600000000001</v>
      </c>
      <c r="EV12" s="12">
        <v>-14.794700000000001</v>
      </c>
      <c r="EW12" s="12">
        <v>-38.857599999999998</v>
      </c>
      <c r="EX12" s="12">
        <v>0.45779999999999998</v>
      </c>
      <c r="EY12" s="12">
        <v>2.2172999999999998</v>
      </c>
      <c r="EZ12" s="12">
        <v>2.9991500000000002</v>
      </c>
      <c r="FA12" s="12">
        <v>0.40189999999999998</v>
      </c>
      <c r="FB12" s="12">
        <v>2.488</v>
      </c>
      <c r="FC12" s="12">
        <v>2.8571</v>
      </c>
      <c r="FD12" s="12">
        <v>0.51370000000000005</v>
      </c>
      <c r="FE12" s="12">
        <v>1.9466000000000001</v>
      </c>
      <c r="FF12" s="12">
        <v>3.1412</v>
      </c>
    </row>
    <row r="13" spans="1:162" s="12" customFormat="1" x14ac:dyDescent="0.2">
      <c r="A13" s="9">
        <v>48259479</v>
      </c>
      <c r="B13" s="9" t="s">
        <v>193</v>
      </c>
      <c r="C13" s="9">
        <v>60</v>
      </c>
      <c r="D13" s="9">
        <v>2</v>
      </c>
      <c r="E13" s="10">
        <v>161.9</v>
      </c>
      <c r="F13" s="11">
        <v>60.672654416438398</v>
      </c>
      <c r="G13" s="11">
        <v>0.48099334821517198</v>
      </c>
      <c r="H13" s="11">
        <v>46.325348837209297</v>
      </c>
      <c r="I13" s="11">
        <v>0.276382634673141</v>
      </c>
      <c r="J13" s="11">
        <v>13.649809132241201</v>
      </c>
      <c r="K13" s="11">
        <v>0.44794871651518298</v>
      </c>
      <c r="L13" s="11">
        <v>107.5</v>
      </c>
      <c r="M13" s="11">
        <v>1.085</v>
      </c>
      <c r="N13" s="11">
        <v>0.29293757356620398</v>
      </c>
      <c r="O13" s="11">
        <v>0.28856328025524902</v>
      </c>
      <c r="P13" s="11">
        <v>1.43</v>
      </c>
      <c r="Q13" s="11">
        <v>0.401366010713679</v>
      </c>
      <c r="R13" s="11">
        <v>0.61829604045597997</v>
      </c>
      <c r="S13" s="11">
        <v>0.54783481994445204</v>
      </c>
      <c r="T13" s="11">
        <v>0.44711333333333297</v>
      </c>
      <c r="U13" s="11">
        <v>0.239504575162406</v>
      </c>
      <c r="V13" s="11">
        <v>7.6225144439832193E-2</v>
      </c>
      <c r="W13" s="11">
        <v>1.12714381342398</v>
      </c>
      <c r="X13" s="11">
        <v>1.8888888888888899</v>
      </c>
      <c r="Y13" s="11">
        <v>0.41386021410206703</v>
      </c>
      <c r="Z13" s="11">
        <v>72</v>
      </c>
      <c r="AA13" s="11">
        <v>0.63</v>
      </c>
      <c r="AB13" s="11">
        <v>6.4688046837798199</v>
      </c>
      <c r="AC13" s="11">
        <v>24.149280307510502</v>
      </c>
      <c r="AD13" s="22">
        <v>5</v>
      </c>
      <c r="AE13" s="23">
        <v>3</v>
      </c>
      <c r="AF13" s="24">
        <v>5</v>
      </c>
      <c r="AG13" s="32">
        <v>2</v>
      </c>
      <c r="AH13" s="36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P13" s="12">
        <v>3.8373499999999998</v>
      </c>
      <c r="CQ13" s="12">
        <v>5.3701999999999996</v>
      </c>
      <c r="CR13" s="12">
        <v>5.2938499999999999</v>
      </c>
      <c r="CS13" s="12">
        <v>5.4850500000000002</v>
      </c>
      <c r="CT13" s="12">
        <v>4.9737999999999998</v>
      </c>
      <c r="CU13" s="12">
        <v>5.5134999999999996</v>
      </c>
      <c r="CV13" s="12">
        <v>3.0948000000000002</v>
      </c>
      <c r="CW13" s="12">
        <v>3.5266999999999999</v>
      </c>
      <c r="CX13" s="12">
        <v>5.1942999999999904</v>
      </c>
      <c r="CY13" s="12">
        <v>2.3618999999999999</v>
      </c>
      <c r="CZ13" s="12">
        <v>1.68235</v>
      </c>
      <c r="DA13" s="12">
        <v>0.68435000000000001</v>
      </c>
      <c r="DB13" s="12">
        <v>0.85775000000000001</v>
      </c>
      <c r="DC13" s="12">
        <v>0.47624999999999901</v>
      </c>
      <c r="DD13" s="12">
        <v>4.7686500000000001</v>
      </c>
      <c r="DE13" s="12">
        <v>0.90610000000000002</v>
      </c>
      <c r="DF13" s="12">
        <v>0.56730000000000003</v>
      </c>
      <c r="DG13" s="12">
        <v>0.85170000000000001</v>
      </c>
      <c r="DH13" s="12">
        <v>0.63344999999999996</v>
      </c>
      <c r="DI13" s="12">
        <v>4.1746999999999996</v>
      </c>
      <c r="DJ13" s="12">
        <v>5.5260999999999996</v>
      </c>
      <c r="DK13" s="12">
        <v>5.0629999999999997</v>
      </c>
      <c r="DL13" s="12">
        <v>6.2427000000000001</v>
      </c>
      <c r="DM13" s="12">
        <v>4.7384000000000004</v>
      </c>
      <c r="DN13" s="12">
        <v>5.7389000000000001</v>
      </c>
      <c r="DO13" s="12">
        <v>3.52</v>
      </c>
      <c r="DP13" s="12">
        <v>3.8917999999999999</v>
      </c>
      <c r="DQ13" s="12">
        <v>5.4371</v>
      </c>
      <c r="DR13" s="12">
        <v>2.964</v>
      </c>
      <c r="DS13" s="12">
        <v>2.1383999999999999</v>
      </c>
      <c r="DT13" s="12">
        <v>0.7681</v>
      </c>
      <c r="DU13" s="12">
        <v>0.92879999999999996</v>
      </c>
      <c r="DV13" s="12">
        <v>0.57530000000000003</v>
      </c>
      <c r="DW13" s="12">
        <v>4.9137000000000004</v>
      </c>
      <c r="DX13" s="12">
        <v>0.90610000000000002</v>
      </c>
      <c r="DY13" s="12">
        <v>0.63870000000000005</v>
      </c>
      <c r="DZ13" s="12">
        <v>1.1008</v>
      </c>
      <c r="EA13" s="12">
        <v>0.79220000000000002</v>
      </c>
      <c r="EB13" s="12">
        <v>3.5</v>
      </c>
      <c r="EC13" s="12">
        <v>5.2142999999999997</v>
      </c>
      <c r="ED13" s="12">
        <v>5.5247000000000002</v>
      </c>
      <c r="EE13" s="12">
        <v>4.7274000000000003</v>
      </c>
      <c r="EF13" s="12">
        <v>5.2092000000000001</v>
      </c>
      <c r="EG13" s="12">
        <v>5.2881</v>
      </c>
      <c r="EH13" s="12">
        <v>2.6696</v>
      </c>
      <c r="EI13" s="12">
        <v>3.1616</v>
      </c>
      <c r="EJ13" s="12">
        <v>4.9515000000000002</v>
      </c>
      <c r="EK13" s="12">
        <v>1.7598</v>
      </c>
      <c r="EL13" s="12">
        <v>1.2262999999999999</v>
      </c>
      <c r="EM13" s="12">
        <v>0.60060000000000002</v>
      </c>
      <c r="EN13" s="12">
        <v>0.78669999999999995</v>
      </c>
      <c r="EO13" s="12">
        <v>0.37719999999999998</v>
      </c>
      <c r="EP13" s="12">
        <v>4.6235999999999997</v>
      </c>
      <c r="EQ13" s="12">
        <v>0.90610000000000002</v>
      </c>
      <c r="ER13" s="12">
        <v>0.49590000000000001</v>
      </c>
      <c r="ES13" s="12">
        <v>0.60260000000000002</v>
      </c>
      <c r="ET13" s="12">
        <v>0.47470000000000001</v>
      </c>
      <c r="EU13" s="12">
        <v>17.5809</v>
      </c>
      <c r="EV13" s="12">
        <v>5.8060999999999998</v>
      </c>
      <c r="EW13" s="12">
        <v>27.478400000000001</v>
      </c>
      <c r="EX13" s="12">
        <v>0.57450000000000001</v>
      </c>
      <c r="EY13" s="12">
        <v>1.7615499999999999</v>
      </c>
      <c r="EZ13" s="12">
        <v>2.2726500000000001</v>
      </c>
      <c r="FA13" s="12">
        <v>0.63700000000000001</v>
      </c>
      <c r="FB13" s="12">
        <v>1.5699000000000001</v>
      </c>
      <c r="FC13" s="12">
        <v>1.8283</v>
      </c>
      <c r="FD13" s="12">
        <v>0.51200000000000001</v>
      </c>
      <c r="FE13" s="12">
        <v>1.9532</v>
      </c>
      <c r="FF13" s="12">
        <v>2.7170000000000001</v>
      </c>
    </row>
    <row r="14" spans="1:162" s="12" customFormat="1" x14ac:dyDescent="0.2">
      <c r="A14" s="9">
        <v>53640510</v>
      </c>
      <c r="B14" s="9" t="s">
        <v>58</v>
      </c>
      <c r="C14" s="9">
        <v>66</v>
      </c>
      <c r="D14" s="9">
        <v>2</v>
      </c>
      <c r="E14" s="10">
        <v>161</v>
      </c>
      <c r="F14" s="11">
        <v>47.896758151948397</v>
      </c>
      <c r="G14" s="11">
        <v>0.53250751453334999</v>
      </c>
      <c r="H14" s="11">
        <v>54.054000000000002</v>
      </c>
      <c r="I14" s="11">
        <v>0.20658272260100599</v>
      </c>
      <c r="J14" s="11">
        <v>14.260598622994401</v>
      </c>
      <c r="K14" s="11">
        <v>0.43314804077088498</v>
      </c>
      <c r="L14" s="11">
        <v>205</v>
      </c>
      <c r="M14" s="11">
        <v>1.57</v>
      </c>
      <c r="N14" s="11">
        <v>1.0769856327914299E-2</v>
      </c>
      <c r="O14" s="11">
        <v>0.40926758215684</v>
      </c>
      <c r="P14" s="11">
        <v>1.43733333333333</v>
      </c>
      <c r="Q14" s="11">
        <v>0.39718576728773097</v>
      </c>
      <c r="R14" s="11">
        <v>0.67142248032422303</v>
      </c>
      <c r="S14" s="11">
        <v>0.65765230782764095</v>
      </c>
      <c r="T14" s="11">
        <v>0.55054999999999998</v>
      </c>
      <c r="U14" s="11">
        <v>4.2854956435548298E-2</v>
      </c>
      <c r="V14" s="11">
        <v>0.197158354810268</v>
      </c>
      <c r="W14" s="11">
        <v>7.0389042458634304E-16</v>
      </c>
      <c r="X14" s="11">
        <v>1.7777777777777799</v>
      </c>
      <c r="Y14" s="11">
        <v>0.375</v>
      </c>
      <c r="Z14" s="11">
        <v>94</v>
      </c>
      <c r="AA14" s="11">
        <v>1.06</v>
      </c>
      <c r="AB14" s="11">
        <v>13.025322520507499</v>
      </c>
      <c r="AC14" s="11">
        <v>82.631147533814598</v>
      </c>
      <c r="AD14" s="22">
        <f t="shared" si="0"/>
        <v>13</v>
      </c>
      <c r="AE14" s="23">
        <f t="shared" si="1"/>
        <v>3</v>
      </c>
      <c r="AF14" s="24">
        <f t="shared" si="2"/>
        <v>18</v>
      </c>
      <c r="AG14" s="32">
        <v>2</v>
      </c>
      <c r="AH14" s="14">
        <v>0</v>
      </c>
      <c r="AI14" s="14">
        <v>0</v>
      </c>
      <c r="AJ14" s="14">
        <v>1</v>
      </c>
      <c r="AK14" s="14">
        <v>2</v>
      </c>
      <c r="AL14" s="14">
        <v>1</v>
      </c>
      <c r="AM14" s="14">
        <v>0</v>
      </c>
      <c r="AN14" s="14">
        <v>3</v>
      </c>
      <c r="AO14" s="14">
        <v>1</v>
      </c>
      <c r="AP14" s="14">
        <v>1</v>
      </c>
      <c r="AQ14" s="14">
        <v>1</v>
      </c>
      <c r="AR14" s="14">
        <v>1</v>
      </c>
      <c r="AS14" s="14">
        <v>1</v>
      </c>
      <c r="AT14" s="14">
        <v>1</v>
      </c>
      <c r="AU14" s="17">
        <v>0</v>
      </c>
      <c r="AV14" s="17">
        <v>1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20">
        <v>1</v>
      </c>
      <c r="BI14" s="20">
        <v>1</v>
      </c>
      <c r="BJ14" s="20">
        <v>2</v>
      </c>
      <c r="BK14" s="20">
        <v>0</v>
      </c>
      <c r="BL14" s="20">
        <v>2</v>
      </c>
      <c r="BM14" s="20">
        <v>0</v>
      </c>
      <c r="BN14" s="20">
        <v>2</v>
      </c>
      <c r="BO14" s="20">
        <v>0</v>
      </c>
      <c r="BP14" s="20">
        <v>2</v>
      </c>
      <c r="BQ14" s="20">
        <v>0</v>
      </c>
      <c r="BR14" s="20">
        <v>1</v>
      </c>
      <c r="BS14" s="20">
        <v>0</v>
      </c>
      <c r="BT14" s="20">
        <v>2</v>
      </c>
      <c r="BU14" s="20">
        <v>0</v>
      </c>
      <c r="BV14" s="20">
        <v>2</v>
      </c>
      <c r="BW14" s="20">
        <v>0</v>
      </c>
      <c r="BX14" s="20">
        <v>1</v>
      </c>
      <c r="BY14" s="20">
        <v>0</v>
      </c>
      <c r="BZ14" s="20">
        <v>1</v>
      </c>
      <c r="CA14" s="20">
        <v>0</v>
      </c>
      <c r="CB14" s="20">
        <v>0</v>
      </c>
      <c r="CC14" s="20">
        <v>0</v>
      </c>
      <c r="CD14" s="20">
        <v>1</v>
      </c>
      <c r="CE14" s="20">
        <v>0</v>
      </c>
      <c r="CF14" s="20">
        <v>0</v>
      </c>
      <c r="CG14" s="20">
        <v>0</v>
      </c>
      <c r="CH14" s="20">
        <v>0</v>
      </c>
      <c r="CI14" s="20">
        <v>0</v>
      </c>
      <c r="CJ14" s="20">
        <v>0</v>
      </c>
      <c r="CK14" s="20">
        <v>0</v>
      </c>
      <c r="CL14" s="20">
        <v>0</v>
      </c>
      <c r="CM14" s="20">
        <v>0</v>
      </c>
      <c r="CN14" s="20">
        <v>0</v>
      </c>
      <c r="CO14" s="12">
        <v>1</v>
      </c>
      <c r="CP14" s="12">
        <v>3.4037500000000001</v>
      </c>
      <c r="CQ14" s="12">
        <v>4.4093499999999999</v>
      </c>
      <c r="CR14" s="12">
        <v>4.3998499999999998</v>
      </c>
      <c r="CS14" s="12">
        <v>4.4055499999999999</v>
      </c>
      <c r="CT14" s="12">
        <v>3.9424000000000001</v>
      </c>
      <c r="CU14" s="12">
        <v>4.6115500000000003</v>
      </c>
      <c r="CV14" s="12">
        <v>2.91664999999999</v>
      </c>
      <c r="CW14" s="12">
        <v>3.0581999999999998</v>
      </c>
      <c r="CX14" s="12">
        <v>3.84119999999999</v>
      </c>
      <c r="CY14" s="12">
        <v>2.423</v>
      </c>
      <c r="CZ14" s="12">
        <v>2.5030999999999999</v>
      </c>
      <c r="DA14" s="12">
        <v>0.64510000000000001</v>
      </c>
      <c r="DB14" s="12">
        <v>0.69574999999999998</v>
      </c>
      <c r="DC14" s="12">
        <v>0.58434999999999904</v>
      </c>
      <c r="DD14" s="12">
        <v>4.3003999999999998</v>
      </c>
      <c r="DE14" s="12">
        <v>1.0799000000000001</v>
      </c>
      <c r="DF14" s="12">
        <v>0.76049999999999995</v>
      </c>
      <c r="DG14" s="12">
        <v>1.2172000000000001</v>
      </c>
      <c r="DH14" s="12">
        <v>0.91544999999999999</v>
      </c>
      <c r="DI14" s="12">
        <v>4.0503</v>
      </c>
      <c r="DJ14" s="12">
        <v>4.7588999999999997</v>
      </c>
      <c r="DK14" s="12">
        <v>4.4208999999999996</v>
      </c>
      <c r="DL14" s="12">
        <v>5.0347999999999997</v>
      </c>
      <c r="DM14" s="12">
        <v>4.3933999999999997</v>
      </c>
      <c r="DN14" s="12">
        <v>5.1115000000000004</v>
      </c>
      <c r="DO14" s="12">
        <v>3.7071000000000001</v>
      </c>
      <c r="DP14" s="12">
        <v>3.7633999999999999</v>
      </c>
      <c r="DQ14" s="12">
        <v>4.1700999999999997</v>
      </c>
      <c r="DR14" s="12">
        <v>3.4094000000000002</v>
      </c>
      <c r="DS14" s="12">
        <v>3.5617000000000001</v>
      </c>
      <c r="DT14" s="12">
        <v>0.63339999999999996</v>
      </c>
      <c r="DU14" s="12">
        <v>0.72250000000000003</v>
      </c>
      <c r="DV14" s="12">
        <v>0.52659999999999996</v>
      </c>
      <c r="DW14" s="12">
        <v>4.4800000000000004</v>
      </c>
      <c r="DX14" s="12">
        <v>1.0799000000000001</v>
      </c>
      <c r="DY14" s="12">
        <v>1.1839999999999999</v>
      </c>
      <c r="DZ14" s="12">
        <v>1.4036</v>
      </c>
      <c r="EA14" s="12">
        <v>1.0197000000000001</v>
      </c>
      <c r="EB14" s="12">
        <v>2.7572000000000001</v>
      </c>
      <c r="EC14" s="12">
        <v>4.0598000000000001</v>
      </c>
      <c r="ED14" s="12">
        <v>4.3788</v>
      </c>
      <c r="EE14" s="12">
        <v>3.7763</v>
      </c>
      <c r="EF14" s="12">
        <v>3.4914000000000001</v>
      </c>
      <c r="EG14" s="12">
        <v>4.1116000000000001</v>
      </c>
      <c r="EH14" s="12">
        <v>2.1261999999999999</v>
      </c>
      <c r="EI14" s="12">
        <v>2.3530000000000002</v>
      </c>
      <c r="EJ14" s="12">
        <v>3.5123000000000002</v>
      </c>
      <c r="EK14" s="12">
        <v>1.4366000000000001</v>
      </c>
      <c r="EL14" s="12">
        <v>1.4444999999999999</v>
      </c>
      <c r="EM14" s="12">
        <v>0.65680000000000005</v>
      </c>
      <c r="EN14" s="12">
        <v>0.66900000000000004</v>
      </c>
      <c r="EO14" s="12">
        <v>0.6421</v>
      </c>
      <c r="EP14" s="12">
        <v>4.1208</v>
      </c>
      <c r="EQ14" s="12">
        <v>1.0799000000000001</v>
      </c>
      <c r="ER14" s="12">
        <v>0.33700000000000002</v>
      </c>
      <c r="ES14" s="12">
        <v>1.0307999999999999</v>
      </c>
      <c r="ET14" s="12">
        <v>0.81120000000000003</v>
      </c>
      <c r="EU14" s="12">
        <v>37.991500000000002</v>
      </c>
      <c r="EV14" s="12">
        <v>15.854900000000001</v>
      </c>
      <c r="EW14" s="12">
        <v>54.202599999999997</v>
      </c>
      <c r="EX14" s="12">
        <v>0.65134999999999998</v>
      </c>
      <c r="EY14" s="12">
        <v>1.5965499999999999</v>
      </c>
      <c r="EZ14" s="12">
        <v>1.5869499999999901</v>
      </c>
      <c r="FA14" s="12">
        <v>0.77900000000000003</v>
      </c>
      <c r="FB14" s="12">
        <v>1.2837000000000001</v>
      </c>
      <c r="FC14" s="12">
        <v>1.1380999999999999</v>
      </c>
      <c r="FD14" s="12">
        <v>0.52370000000000005</v>
      </c>
      <c r="FE14" s="12">
        <v>1.9094</v>
      </c>
      <c r="FF14" s="12">
        <v>2.0358000000000001</v>
      </c>
    </row>
    <row r="15" spans="1:162" s="12" customFormat="1" x14ac:dyDescent="0.2">
      <c r="A15" s="9">
        <v>55313388</v>
      </c>
      <c r="B15" s="9" t="s">
        <v>42</v>
      </c>
      <c r="C15" s="9">
        <v>56</v>
      </c>
      <c r="D15" s="9">
        <v>1</v>
      </c>
      <c r="E15" s="10">
        <v>178.2</v>
      </c>
      <c r="F15" s="11">
        <v>68.241654111447602</v>
      </c>
      <c r="G15" s="11">
        <v>0.37836842920660202</v>
      </c>
      <c r="H15" s="11">
        <v>53.772338147065298</v>
      </c>
      <c r="I15" s="11">
        <v>0.17897090012724601</v>
      </c>
      <c r="J15" s="11">
        <v>18.7896351560303</v>
      </c>
      <c r="K15" s="11">
        <v>0.37817382241392999</v>
      </c>
      <c r="L15" s="11">
        <v>94.5</v>
      </c>
      <c r="M15" s="11">
        <v>1.08</v>
      </c>
      <c r="N15" s="11">
        <v>4.9975391531979503E-2</v>
      </c>
      <c r="O15" s="11">
        <v>8.5710137625612901E-2</v>
      </c>
      <c r="P15" s="11">
        <v>1.59866666666667</v>
      </c>
      <c r="Q15" s="11">
        <v>0.28173223744366799</v>
      </c>
      <c r="R15" s="11">
        <v>0.64728401611599595</v>
      </c>
      <c r="S15" s="11">
        <v>0.29669149133807299</v>
      </c>
      <c r="T15" s="11">
        <v>0.58658590745952999</v>
      </c>
      <c r="U15" s="11">
        <v>0.22849304120068201</v>
      </c>
      <c r="V15" s="11">
        <v>0.26512975467900501</v>
      </c>
      <c r="W15" s="11">
        <v>0.39315054594918297</v>
      </c>
      <c r="X15" s="11">
        <v>1.44444444444444</v>
      </c>
      <c r="Y15" s="11">
        <v>0.36487819155788997</v>
      </c>
      <c r="Z15" s="11">
        <v>89</v>
      </c>
      <c r="AA15" s="11">
        <v>0.73</v>
      </c>
      <c r="AB15" s="11">
        <v>5.8673300502858003</v>
      </c>
      <c r="AC15" s="11">
        <v>33.081154283175401</v>
      </c>
      <c r="AD15" s="22">
        <f t="shared" si="0"/>
        <v>5</v>
      </c>
      <c r="AE15" s="23">
        <f t="shared" si="1"/>
        <v>2</v>
      </c>
      <c r="AF15" s="24">
        <f t="shared" si="2"/>
        <v>9</v>
      </c>
      <c r="AG15" s="32">
        <v>2</v>
      </c>
      <c r="AH15" s="14">
        <v>1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1</v>
      </c>
      <c r="AP15" s="14">
        <v>0</v>
      </c>
      <c r="AQ15" s="14">
        <v>1</v>
      </c>
      <c r="AR15" s="14">
        <v>1</v>
      </c>
      <c r="AS15" s="14">
        <v>0</v>
      </c>
      <c r="AT15" s="14">
        <v>1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1</v>
      </c>
      <c r="BE15" s="17">
        <v>0</v>
      </c>
      <c r="BF15" s="17">
        <v>1</v>
      </c>
      <c r="BG15" s="17">
        <v>0</v>
      </c>
      <c r="BH15" s="20">
        <v>0</v>
      </c>
      <c r="BI15" s="20">
        <v>0</v>
      </c>
      <c r="BJ15" s="20">
        <v>0</v>
      </c>
      <c r="BK15" s="20">
        <v>0</v>
      </c>
      <c r="BL15" s="20">
        <v>1</v>
      </c>
      <c r="BM15" s="20">
        <v>0</v>
      </c>
      <c r="BN15" s="20">
        <v>1</v>
      </c>
      <c r="BO15" s="20">
        <v>0</v>
      </c>
      <c r="BP15" s="20">
        <v>1</v>
      </c>
      <c r="BQ15" s="20">
        <v>0</v>
      </c>
      <c r="BR15" s="20">
        <v>1</v>
      </c>
      <c r="BS15" s="20">
        <v>0</v>
      </c>
      <c r="BT15" s="20">
        <v>1</v>
      </c>
      <c r="BU15" s="20">
        <v>0</v>
      </c>
      <c r="BV15" s="20">
        <v>1</v>
      </c>
      <c r="BW15" s="20">
        <v>0</v>
      </c>
      <c r="BX15" s="20">
        <v>1</v>
      </c>
      <c r="BY15" s="20">
        <v>0</v>
      </c>
      <c r="BZ15" s="20">
        <v>1</v>
      </c>
      <c r="CA15" s="20">
        <v>0</v>
      </c>
      <c r="CB15" s="20">
        <v>0</v>
      </c>
      <c r="CC15" s="20">
        <v>0</v>
      </c>
      <c r="CD15" s="20">
        <v>1</v>
      </c>
      <c r="CE15" s="20">
        <v>0</v>
      </c>
      <c r="CF15" s="20">
        <v>0</v>
      </c>
      <c r="CG15" s="20">
        <v>0</v>
      </c>
      <c r="CH15" s="20">
        <v>0</v>
      </c>
      <c r="CI15" s="20">
        <v>0</v>
      </c>
      <c r="CJ15" s="20">
        <v>0</v>
      </c>
      <c r="CK15" s="20">
        <v>0</v>
      </c>
      <c r="CL15" s="20">
        <v>0</v>
      </c>
      <c r="CM15" s="20">
        <v>0</v>
      </c>
      <c r="CN15" s="20">
        <v>0</v>
      </c>
      <c r="CO15" s="12">
        <v>1</v>
      </c>
      <c r="CP15" s="12">
        <v>3.4385500000000002</v>
      </c>
      <c r="CQ15" s="12">
        <v>4.0846499999999999</v>
      </c>
      <c r="CR15" s="12">
        <v>4.1349</v>
      </c>
      <c r="CS15" s="12">
        <v>4.1402999999999999</v>
      </c>
      <c r="CT15" s="12">
        <v>3.6400999999999999</v>
      </c>
      <c r="CU15" s="12">
        <v>4.1188500000000001</v>
      </c>
      <c r="CV15" s="12">
        <v>3.1255999999999999</v>
      </c>
      <c r="CW15" s="12">
        <v>3.7316500000000001</v>
      </c>
      <c r="CX15" s="12">
        <v>4.8027499999999996</v>
      </c>
      <c r="CY15" s="12">
        <v>2.4756499999999999</v>
      </c>
      <c r="CZ15" s="12">
        <v>1.8400999999999901</v>
      </c>
      <c r="DA15" s="12">
        <v>0.66169999999999995</v>
      </c>
      <c r="DB15" s="12">
        <v>0.82299999999999995</v>
      </c>
      <c r="DC15" s="12">
        <v>0.46829999999999999</v>
      </c>
      <c r="DD15" s="12">
        <v>4.5679499999999997</v>
      </c>
      <c r="DE15" s="12">
        <v>1.1297999999999999</v>
      </c>
      <c r="DF15" s="12">
        <v>0.68005000000000004</v>
      </c>
      <c r="DG15" s="12">
        <v>1.0461499999999999</v>
      </c>
      <c r="DH15" s="12">
        <v>0.63990000000000002</v>
      </c>
      <c r="DI15" s="12">
        <v>3.9624999999999999</v>
      </c>
      <c r="DJ15" s="12">
        <v>4.3259999999999996</v>
      </c>
      <c r="DK15" s="12">
        <v>4.1435000000000004</v>
      </c>
      <c r="DL15" s="12">
        <v>4.6428000000000003</v>
      </c>
      <c r="DM15" s="12">
        <v>3.8306</v>
      </c>
      <c r="DN15" s="12">
        <v>4.4436999999999998</v>
      </c>
      <c r="DO15" s="12">
        <v>3.7864</v>
      </c>
      <c r="DP15" s="12">
        <v>4.3520000000000003</v>
      </c>
      <c r="DQ15" s="12">
        <v>4.8822999999999999</v>
      </c>
      <c r="DR15" s="12">
        <v>3.5539999999999998</v>
      </c>
      <c r="DS15" s="12">
        <v>2.6147</v>
      </c>
      <c r="DT15" s="12">
        <v>0.7399</v>
      </c>
      <c r="DU15" s="12">
        <v>0.9123</v>
      </c>
      <c r="DV15" s="12">
        <v>0.53320000000000001</v>
      </c>
      <c r="DW15" s="12">
        <v>4.6087999999999996</v>
      </c>
      <c r="DX15" s="12">
        <v>1.1297999999999999</v>
      </c>
      <c r="DY15" s="12">
        <v>1.1305000000000001</v>
      </c>
      <c r="DZ15" s="12">
        <v>1.2392000000000001</v>
      </c>
      <c r="EA15" s="12">
        <v>0.84770000000000001</v>
      </c>
      <c r="EB15" s="12">
        <v>2.9146000000000001</v>
      </c>
      <c r="EC15" s="12">
        <v>3.8433000000000002</v>
      </c>
      <c r="ED15" s="12">
        <v>4.1262999999999996</v>
      </c>
      <c r="EE15" s="12">
        <v>3.6377999999999999</v>
      </c>
      <c r="EF15" s="12">
        <v>3.4496000000000002</v>
      </c>
      <c r="EG15" s="12">
        <v>3.794</v>
      </c>
      <c r="EH15" s="12">
        <v>2.4647999999999999</v>
      </c>
      <c r="EI15" s="12">
        <v>3.1113</v>
      </c>
      <c r="EJ15" s="12">
        <v>4.7232000000000003</v>
      </c>
      <c r="EK15" s="12">
        <v>1.3973</v>
      </c>
      <c r="EL15" s="12">
        <v>1.0654999999999999</v>
      </c>
      <c r="EM15" s="12">
        <v>0.58350000000000002</v>
      </c>
      <c r="EN15" s="12">
        <v>0.73370000000000002</v>
      </c>
      <c r="EO15" s="12">
        <v>0.40339999999999998</v>
      </c>
      <c r="EP15" s="12">
        <v>4.5270999999999999</v>
      </c>
      <c r="EQ15" s="12">
        <v>1.1297999999999999</v>
      </c>
      <c r="ER15" s="12">
        <v>0.2296</v>
      </c>
      <c r="ES15" s="12">
        <v>0.85309999999999997</v>
      </c>
      <c r="ET15" s="12">
        <v>0.43209999999999998</v>
      </c>
      <c r="EU15" s="12">
        <v>30.473199999999999</v>
      </c>
      <c r="EV15" s="12">
        <v>11.817399999999999</v>
      </c>
      <c r="EW15" s="12">
        <v>42.283099999999997</v>
      </c>
      <c r="EX15" s="12">
        <v>0.75829999999999997</v>
      </c>
      <c r="EY15" s="12">
        <v>1.3509</v>
      </c>
      <c r="EZ15" s="12">
        <v>2.3391000000000002</v>
      </c>
      <c r="FA15" s="12">
        <v>0.87529999999999997</v>
      </c>
      <c r="FB15" s="12">
        <v>1.1425000000000001</v>
      </c>
      <c r="FC15" s="12">
        <v>1.4970000000000001</v>
      </c>
      <c r="FD15" s="12">
        <v>0.64129999999999998</v>
      </c>
      <c r="FE15" s="12">
        <v>1.5592999999999999</v>
      </c>
      <c r="FF15" s="12">
        <v>3.1812</v>
      </c>
    </row>
    <row r="16" spans="1:162" s="12" customFormat="1" x14ac:dyDescent="0.2">
      <c r="A16" s="9">
        <v>56042797</v>
      </c>
      <c r="B16" s="9" t="s">
        <v>39</v>
      </c>
      <c r="C16" s="9">
        <v>60</v>
      </c>
      <c r="D16" s="9">
        <v>2</v>
      </c>
      <c r="E16" s="10">
        <v>161.30000000000001</v>
      </c>
      <c r="F16" s="11">
        <v>45.343390856583198</v>
      </c>
      <c r="G16" s="11">
        <v>0.46931836580375202</v>
      </c>
      <c r="H16" s="11">
        <v>46.862745098039198</v>
      </c>
      <c r="I16" s="11">
        <v>0.19275977521426099</v>
      </c>
      <c r="J16" s="11">
        <v>6.8607093499096798</v>
      </c>
      <c r="K16" s="11">
        <v>0.67954544236468195</v>
      </c>
      <c r="L16" s="11">
        <v>167.5</v>
      </c>
      <c r="M16" s="11">
        <v>1.1499999999999999</v>
      </c>
      <c r="N16" s="11">
        <v>0.119320598683769</v>
      </c>
      <c r="O16" s="11">
        <v>0.13041248582152101</v>
      </c>
      <c r="P16" s="11">
        <v>1.27325</v>
      </c>
      <c r="Q16" s="11">
        <v>0.10156408581866599</v>
      </c>
      <c r="R16" s="11">
        <v>0.388556981957285</v>
      </c>
      <c r="S16" s="11">
        <v>0.66306584335895302</v>
      </c>
      <c r="T16" s="11">
        <v>0.46666666666666701</v>
      </c>
      <c r="U16" s="11">
        <v>0.291203428922439</v>
      </c>
      <c r="V16" s="11">
        <v>0.141911456027601</v>
      </c>
      <c r="W16" s="11">
        <v>1.1541359994951801</v>
      </c>
      <c r="X16" s="11">
        <v>2.75</v>
      </c>
      <c r="Y16" s="11">
        <v>0.16446073340605299</v>
      </c>
      <c r="Z16" s="11">
        <v>128</v>
      </c>
      <c r="AA16" s="11">
        <v>0.76</v>
      </c>
      <c r="AB16" s="11">
        <v>1.20999824842945</v>
      </c>
      <c r="AC16" s="11">
        <v>11.606332040810701</v>
      </c>
      <c r="AD16" s="22">
        <f t="shared" si="0"/>
        <v>3</v>
      </c>
      <c r="AE16" s="23">
        <f t="shared" si="1"/>
        <v>1</v>
      </c>
      <c r="AF16" s="24">
        <f t="shared" si="2"/>
        <v>8</v>
      </c>
      <c r="AG16" s="32">
        <v>3</v>
      </c>
      <c r="AH16" s="14">
        <v>0</v>
      </c>
      <c r="AI16" s="14">
        <v>0</v>
      </c>
      <c r="AJ16" s="14">
        <v>0</v>
      </c>
      <c r="AK16" s="14">
        <v>1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1</v>
      </c>
      <c r="AR16" s="14">
        <v>0</v>
      </c>
      <c r="AS16" s="14">
        <v>0</v>
      </c>
      <c r="AT16" s="14">
        <v>1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1</v>
      </c>
      <c r="BE16" s="17">
        <v>0</v>
      </c>
      <c r="BF16" s="17">
        <v>0</v>
      </c>
      <c r="BG16" s="17">
        <v>0</v>
      </c>
      <c r="BH16" s="20">
        <v>0</v>
      </c>
      <c r="BI16" s="20">
        <v>1</v>
      </c>
      <c r="BJ16" s="20">
        <v>0</v>
      </c>
      <c r="BK16" s="20">
        <v>0</v>
      </c>
      <c r="BL16" s="20">
        <v>1</v>
      </c>
      <c r="BM16" s="20">
        <v>0</v>
      </c>
      <c r="BN16" s="20">
        <v>1</v>
      </c>
      <c r="BO16" s="20">
        <v>0</v>
      </c>
      <c r="BP16" s="20">
        <v>0</v>
      </c>
      <c r="BQ16" s="20">
        <v>0</v>
      </c>
      <c r="BR16" s="20">
        <v>1</v>
      </c>
      <c r="BS16" s="20">
        <v>0</v>
      </c>
      <c r="BT16" s="20">
        <v>1</v>
      </c>
      <c r="BU16" s="20">
        <v>0</v>
      </c>
      <c r="BV16" s="20">
        <v>1</v>
      </c>
      <c r="BW16" s="20">
        <v>0</v>
      </c>
      <c r="BX16" s="20">
        <v>0</v>
      </c>
      <c r="BY16" s="20">
        <v>0</v>
      </c>
      <c r="BZ16" s="20">
        <v>0</v>
      </c>
      <c r="CA16" s="20">
        <v>0</v>
      </c>
      <c r="CB16" s="20">
        <v>0</v>
      </c>
      <c r="CC16" s="20">
        <v>0</v>
      </c>
      <c r="CD16" s="20">
        <v>0</v>
      </c>
      <c r="CE16" s="20">
        <v>0</v>
      </c>
      <c r="CF16" s="20">
        <v>0</v>
      </c>
      <c r="CG16" s="20">
        <v>0</v>
      </c>
      <c r="CH16" s="20">
        <v>0</v>
      </c>
      <c r="CI16" s="20">
        <v>0</v>
      </c>
      <c r="CJ16" s="20">
        <v>1</v>
      </c>
      <c r="CK16" s="20">
        <v>0</v>
      </c>
      <c r="CL16" s="20">
        <v>0</v>
      </c>
      <c r="CM16" s="20">
        <v>0</v>
      </c>
      <c r="CN16" s="20">
        <v>1</v>
      </c>
      <c r="CO16" s="12">
        <v>1</v>
      </c>
      <c r="CP16" s="12">
        <v>2.4515500000000001</v>
      </c>
      <c r="CQ16" s="12">
        <v>3.3815</v>
      </c>
      <c r="CR16" s="12">
        <v>3.42015</v>
      </c>
      <c r="CS16" s="12">
        <v>3.4950999999999999</v>
      </c>
      <c r="CT16" s="12">
        <v>2.8466</v>
      </c>
      <c r="CU16" s="12">
        <v>3.4034</v>
      </c>
      <c r="CV16" s="12">
        <v>2.0011000000000001</v>
      </c>
      <c r="CW16" s="12">
        <v>2.1623000000000001</v>
      </c>
      <c r="CX16" s="12">
        <v>3.0108999999999999</v>
      </c>
      <c r="CY16" s="12">
        <v>1.4597500000000001</v>
      </c>
      <c r="CZ16" s="12">
        <v>1.5461</v>
      </c>
      <c r="DA16" s="12">
        <v>0.5524</v>
      </c>
      <c r="DB16" s="12">
        <v>0.71814999999999996</v>
      </c>
      <c r="DC16" s="12">
        <v>0.35354999999999998</v>
      </c>
      <c r="DD16" s="12">
        <v>3.8984999999999999</v>
      </c>
      <c r="DE16" s="12">
        <v>1.0271999999999999</v>
      </c>
      <c r="DF16" s="12">
        <v>0.64710000000000001</v>
      </c>
      <c r="DG16" s="12">
        <v>0.93189999999999995</v>
      </c>
      <c r="DH16" s="12">
        <v>0.47965000000000002</v>
      </c>
      <c r="DI16" s="12">
        <v>3.1412</v>
      </c>
      <c r="DJ16" s="12">
        <v>3.9948000000000001</v>
      </c>
      <c r="DK16" s="12">
        <v>3.6631</v>
      </c>
      <c r="DL16" s="12">
        <v>4.1905000000000001</v>
      </c>
      <c r="DM16" s="12">
        <v>3.5707</v>
      </c>
      <c r="DN16" s="12">
        <v>4.4515000000000002</v>
      </c>
      <c r="DO16" s="12">
        <v>2.7277</v>
      </c>
      <c r="DP16" s="12">
        <v>3.0629</v>
      </c>
      <c r="DQ16" s="12">
        <v>3.5325000000000002</v>
      </c>
      <c r="DR16" s="12">
        <v>2.1720000000000002</v>
      </c>
      <c r="DS16" s="12">
        <v>2.3121</v>
      </c>
      <c r="DT16" s="12">
        <v>0.54590000000000005</v>
      </c>
      <c r="DU16" s="12">
        <v>0.77590000000000003</v>
      </c>
      <c r="DV16" s="12">
        <v>0.26989999999999997</v>
      </c>
      <c r="DW16" s="12">
        <v>4.3159000000000001</v>
      </c>
      <c r="DX16" s="12">
        <v>1.0271999999999999</v>
      </c>
      <c r="DY16" s="12">
        <v>0.92600000000000005</v>
      </c>
      <c r="DZ16" s="12">
        <v>1.1773</v>
      </c>
      <c r="EA16" s="12">
        <v>0.50590000000000002</v>
      </c>
      <c r="EB16" s="12">
        <v>1.7619</v>
      </c>
      <c r="EC16" s="12">
        <v>2.7682000000000002</v>
      </c>
      <c r="ED16" s="12">
        <v>3.1772</v>
      </c>
      <c r="EE16" s="12">
        <v>2.7997000000000001</v>
      </c>
      <c r="EF16" s="12">
        <v>2.1225000000000001</v>
      </c>
      <c r="EG16" s="12">
        <v>2.3553000000000002</v>
      </c>
      <c r="EH16" s="12">
        <v>1.2745</v>
      </c>
      <c r="EI16" s="12">
        <v>1.2617</v>
      </c>
      <c r="EJ16" s="12">
        <v>2.4893000000000001</v>
      </c>
      <c r="EK16" s="12">
        <v>0.74750000000000005</v>
      </c>
      <c r="EL16" s="12">
        <v>0.78010000000000002</v>
      </c>
      <c r="EM16" s="12">
        <v>0.55889999999999995</v>
      </c>
      <c r="EN16" s="12">
        <v>0.66039999999999999</v>
      </c>
      <c r="EO16" s="12">
        <v>0.43719999999999998</v>
      </c>
      <c r="EP16" s="12">
        <v>3.4811000000000001</v>
      </c>
      <c r="EQ16" s="12">
        <v>1.0271999999999999</v>
      </c>
      <c r="ER16" s="12">
        <v>0.36820000000000003</v>
      </c>
      <c r="ES16" s="12">
        <v>0.6865</v>
      </c>
      <c r="ET16" s="12">
        <v>0.45340000000000003</v>
      </c>
      <c r="EU16" s="12">
        <v>56.26</v>
      </c>
      <c r="EV16" s="12">
        <v>36.273800000000001</v>
      </c>
      <c r="EW16" s="12">
        <v>72.620099999999994</v>
      </c>
      <c r="EX16" s="12">
        <v>0.5716</v>
      </c>
      <c r="EY16" s="12">
        <v>1.8182499999999999</v>
      </c>
      <c r="EZ16" s="12">
        <v>1.96315</v>
      </c>
      <c r="FA16" s="12">
        <v>0.68279999999999996</v>
      </c>
      <c r="FB16" s="12">
        <v>1.4644999999999999</v>
      </c>
      <c r="FC16" s="12">
        <v>1.4708000000000001</v>
      </c>
      <c r="FD16" s="12">
        <v>0.46039999999999998</v>
      </c>
      <c r="FE16" s="12">
        <v>2.1720000000000002</v>
      </c>
      <c r="FF16" s="12">
        <v>2.4554999999999998</v>
      </c>
    </row>
    <row r="17" spans="1:162" s="12" customFormat="1" x14ac:dyDescent="0.2">
      <c r="A17" s="9">
        <v>56106615</v>
      </c>
      <c r="B17" s="9" t="s">
        <v>194</v>
      </c>
      <c r="C17" s="9">
        <v>66</v>
      </c>
      <c r="D17" s="9">
        <v>2</v>
      </c>
      <c r="E17" s="10">
        <v>167.9</v>
      </c>
      <c r="F17" s="11">
        <v>66.167499130901405</v>
      </c>
      <c r="G17" s="11">
        <v>0.54756082274956397</v>
      </c>
      <c r="H17" s="11">
        <v>55.105555555555597</v>
      </c>
      <c r="I17" s="11">
        <v>0.194517590045999</v>
      </c>
      <c r="J17" s="11">
        <v>13.934814837952</v>
      </c>
      <c r="K17" s="11">
        <v>0.44699123407202102</v>
      </c>
      <c r="L17" s="11">
        <v>96</v>
      </c>
      <c r="M17" s="11">
        <v>1</v>
      </c>
      <c r="N17" s="11">
        <v>7.2227326871776701E-2</v>
      </c>
      <c r="O17" s="11">
        <v>0.85793715638004997</v>
      </c>
      <c r="P17" s="11">
        <v>1.276</v>
      </c>
      <c r="Q17" s="11">
        <v>0.133854331076352</v>
      </c>
      <c r="R17" s="11">
        <v>0.70626235872647203</v>
      </c>
      <c r="S17" s="11">
        <v>0.540057616616895</v>
      </c>
      <c r="T17" s="11">
        <v>0.51263333333333305</v>
      </c>
      <c r="U17" s="11">
        <v>0.27656630028844098</v>
      </c>
      <c r="V17" s="11">
        <v>8.0889541854156796E-2</v>
      </c>
      <c r="W17" s="11">
        <v>0.82135077344520302</v>
      </c>
      <c r="X17" s="11">
        <v>2.5</v>
      </c>
      <c r="Y17" s="11">
        <v>0.319089614086986</v>
      </c>
      <c r="Z17" s="11">
        <v>99</v>
      </c>
      <c r="AA17" s="11">
        <v>1.18</v>
      </c>
      <c r="AB17" s="11">
        <v>4.1062756888775196</v>
      </c>
      <c r="AC17" s="11">
        <v>27.0541914859763</v>
      </c>
      <c r="AD17" s="22">
        <v>11</v>
      </c>
      <c r="AE17" s="23">
        <v>8</v>
      </c>
      <c r="AF17" s="24">
        <v>25</v>
      </c>
      <c r="AG17" s="32">
        <v>2</v>
      </c>
      <c r="AH17" s="36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P17" s="12">
        <v>2.2351000000000001</v>
      </c>
      <c r="CQ17" s="12">
        <v>3.2465000000000002</v>
      </c>
      <c r="CR17" s="12">
        <v>2.84099999999999</v>
      </c>
      <c r="CS17" s="12">
        <v>3.46435</v>
      </c>
      <c r="CT17" s="12">
        <v>3.4889999999999999</v>
      </c>
      <c r="CU17" s="12">
        <v>3.53039999999999</v>
      </c>
      <c r="CV17" s="12">
        <v>1.7452000000000001</v>
      </c>
      <c r="CW17" s="12">
        <v>1.82899999999999</v>
      </c>
      <c r="CX17" s="12">
        <v>2.90899999999999</v>
      </c>
      <c r="CY17" s="12">
        <v>0.98180000000000001</v>
      </c>
      <c r="CZ17" s="12">
        <v>1.4436</v>
      </c>
      <c r="DA17" s="12">
        <v>0.54479999999999995</v>
      </c>
      <c r="DB17" s="12">
        <v>0.65195000000000003</v>
      </c>
      <c r="DC17" s="12">
        <v>0.41619999999999902</v>
      </c>
      <c r="DD17" s="12">
        <v>3.2568000000000001</v>
      </c>
      <c r="DE17" s="12">
        <v>0.87360000000000004</v>
      </c>
      <c r="DF17" s="12">
        <v>0.44164999999999999</v>
      </c>
      <c r="DG17" s="12">
        <v>0.99209999999999998</v>
      </c>
      <c r="DH17" s="12">
        <v>0.83159999999999901</v>
      </c>
      <c r="DI17" s="12">
        <v>2.1335000000000002</v>
      </c>
      <c r="DJ17" s="12">
        <v>3.2403</v>
      </c>
      <c r="DK17" s="12">
        <v>2.6004999999999998</v>
      </c>
      <c r="DL17" s="12">
        <v>3.6474000000000002</v>
      </c>
      <c r="DM17" s="12">
        <v>3.1930000000000001</v>
      </c>
      <c r="DN17" s="12">
        <v>3.7852000000000001</v>
      </c>
      <c r="DO17" s="12">
        <v>1.5973999999999999</v>
      </c>
      <c r="DP17" s="12">
        <v>1.6834</v>
      </c>
      <c r="DQ17" s="12">
        <v>2.7214</v>
      </c>
      <c r="DR17" s="12">
        <v>0.91790000000000005</v>
      </c>
      <c r="DS17" s="12">
        <v>1.2453000000000001</v>
      </c>
      <c r="DT17" s="12">
        <v>0.5696</v>
      </c>
      <c r="DU17" s="12">
        <v>0.72509999999999997</v>
      </c>
      <c r="DV17" s="12">
        <v>0.38300000000000001</v>
      </c>
      <c r="DW17" s="12">
        <v>3.1086999999999998</v>
      </c>
      <c r="DX17" s="12">
        <v>0.87360000000000004</v>
      </c>
      <c r="DY17" s="12">
        <v>0.67090000000000005</v>
      </c>
      <c r="DZ17" s="12">
        <v>1.1024</v>
      </c>
      <c r="EA17" s="12">
        <v>0.82199999999999995</v>
      </c>
      <c r="EB17" s="12">
        <v>2.3367</v>
      </c>
      <c r="EC17" s="12">
        <v>3.2526999999999999</v>
      </c>
      <c r="ED17" s="12">
        <v>3.0815000000000001</v>
      </c>
      <c r="EE17" s="12">
        <v>3.2812999999999999</v>
      </c>
      <c r="EF17" s="12">
        <v>3.7850000000000001</v>
      </c>
      <c r="EG17" s="12">
        <v>3.2755999999999998</v>
      </c>
      <c r="EH17" s="12">
        <v>1.893</v>
      </c>
      <c r="EI17" s="12">
        <v>1.9745999999999999</v>
      </c>
      <c r="EJ17" s="12">
        <v>3.0966</v>
      </c>
      <c r="EK17" s="12">
        <v>1.0457000000000001</v>
      </c>
      <c r="EL17" s="12">
        <v>1.6418999999999999</v>
      </c>
      <c r="EM17" s="12">
        <v>0.52</v>
      </c>
      <c r="EN17" s="12">
        <v>0.57879999999999998</v>
      </c>
      <c r="EO17" s="12">
        <v>0.44940000000000002</v>
      </c>
      <c r="EP17" s="12">
        <v>3.4049</v>
      </c>
      <c r="EQ17" s="12">
        <v>0.87360000000000004</v>
      </c>
      <c r="ER17" s="12">
        <v>0.21240000000000001</v>
      </c>
      <c r="ES17" s="12">
        <v>0.88180000000000003</v>
      </c>
      <c r="ET17" s="12">
        <v>0.84119999999999995</v>
      </c>
      <c r="EU17" s="12">
        <v>-9.0905000000000005</v>
      </c>
      <c r="EV17" s="12">
        <v>-0.38190000000000002</v>
      </c>
      <c r="EW17" s="12">
        <v>-16.937899999999999</v>
      </c>
      <c r="EX17" s="12">
        <v>0.53749999999999998</v>
      </c>
      <c r="EY17" s="12">
        <v>1.8734</v>
      </c>
      <c r="EZ17" s="12">
        <v>1.9615499999999999</v>
      </c>
      <c r="FA17" s="12">
        <v>0.49299999999999999</v>
      </c>
      <c r="FB17" s="12">
        <v>2.0285000000000002</v>
      </c>
      <c r="FC17" s="12">
        <v>2.0362</v>
      </c>
      <c r="FD17" s="12">
        <v>0.58199999999999996</v>
      </c>
      <c r="FE17" s="12">
        <v>1.7182999999999999</v>
      </c>
      <c r="FF17" s="12">
        <v>1.8869</v>
      </c>
    </row>
    <row r="18" spans="1:162" s="12" customFormat="1" x14ac:dyDescent="0.2">
      <c r="A18" s="9">
        <v>56432840</v>
      </c>
      <c r="B18" s="9" t="s">
        <v>44</v>
      </c>
      <c r="C18" s="9">
        <v>74</v>
      </c>
      <c r="D18" s="9">
        <v>1</v>
      </c>
      <c r="E18" s="10">
        <v>155.1</v>
      </c>
      <c r="F18" s="11">
        <v>48.044259809993399</v>
      </c>
      <c r="G18" s="11">
        <v>0.56130484240690304</v>
      </c>
      <c r="H18" s="11">
        <v>50.678867270865297</v>
      </c>
      <c r="I18" s="11">
        <v>0.25731578892644602</v>
      </c>
      <c r="J18" s="11">
        <v>15.5328177020653</v>
      </c>
      <c r="K18" s="11">
        <v>0.48510883797592202</v>
      </c>
      <c r="L18" s="11">
        <v>144</v>
      </c>
      <c r="M18" s="11">
        <v>0.98499999999999999</v>
      </c>
      <c r="N18" s="11">
        <v>6.4136718607318302E-2</v>
      </c>
      <c r="O18" s="11">
        <v>0.54631285057007395</v>
      </c>
      <c r="P18" s="11">
        <v>1.573</v>
      </c>
      <c r="Q18" s="11">
        <v>0.31415509473886399</v>
      </c>
      <c r="R18" s="11">
        <v>0.28975311041120799</v>
      </c>
      <c r="S18" s="11">
        <v>0.58749604894622398</v>
      </c>
      <c r="T18" s="11">
        <v>0.48465666955267001</v>
      </c>
      <c r="U18" s="11">
        <v>0.387220161051823</v>
      </c>
      <c r="V18" s="11">
        <v>0.132199645666668</v>
      </c>
      <c r="W18" s="11">
        <v>0.35667503588154598</v>
      </c>
      <c r="X18" s="11">
        <v>2.3333333333333299</v>
      </c>
      <c r="Y18" s="11">
        <v>0.38041087054225498</v>
      </c>
      <c r="Z18" s="11">
        <v>102</v>
      </c>
      <c r="AA18" s="11">
        <v>0.46</v>
      </c>
      <c r="AB18" s="11">
        <v>2.24509011343957</v>
      </c>
      <c r="AC18" s="11">
        <v>33.860757417405999</v>
      </c>
      <c r="AD18" s="22">
        <f t="shared" si="0"/>
        <v>4</v>
      </c>
      <c r="AE18" s="23">
        <f t="shared" si="1"/>
        <v>6</v>
      </c>
      <c r="AF18" s="24">
        <f t="shared" si="2"/>
        <v>10</v>
      </c>
      <c r="AG18" s="32">
        <v>2</v>
      </c>
      <c r="AH18" s="14">
        <v>0</v>
      </c>
      <c r="AI18" s="14">
        <v>0</v>
      </c>
      <c r="AJ18" s="14">
        <v>1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1</v>
      </c>
      <c r="AR18" s="14">
        <v>1</v>
      </c>
      <c r="AS18" s="14">
        <v>0</v>
      </c>
      <c r="AT18" s="14">
        <v>1</v>
      </c>
      <c r="AU18" s="17">
        <v>0</v>
      </c>
      <c r="AV18" s="17">
        <v>2</v>
      </c>
      <c r="AW18" s="17">
        <v>1</v>
      </c>
      <c r="AX18" s="17">
        <v>0</v>
      </c>
      <c r="AY18" s="17">
        <v>2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1</v>
      </c>
      <c r="BF18" s="17">
        <v>0</v>
      </c>
      <c r="BG18" s="17">
        <v>0</v>
      </c>
      <c r="BH18" s="20">
        <v>1</v>
      </c>
      <c r="BI18" s="20">
        <v>2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1</v>
      </c>
      <c r="BQ18" s="20">
        <v>0</v>
      </c>
      <c r="BR18" s="20">
        <v>1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1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  <c r="CH18" s="20">
        <v>0</v>
      </c>
      <c r="CI18" s="20">
        <v>0</v>
      </c>
      <c r="CJ18" s="20">
        <v>1</v>
      </c>
      <c r="CK18" s="20">
        <v>0</v>
      </c>
      <c r="CL18" s="20">
        <v>0</v>
      </c>
      <c r="CM18" s="20">
        <v>1</v>
      </c>
      <c r="CN18" s="20">
        <v>2</v>
      </c>
      <c r="CP18" s="36"/>
    </row>
    <row r="19" spans="1:162" s="12" customFormat="1" x14ac:dyDescent="0.2">
      <c r="A19" s="9">
        <v>56488665</v>
      </c>
      <c r="B19" s="9" t="s">
        <v>36</v>
      </c>
      <c r="C19" s="9">
        <v>61</v>
      </c>
      <c r="D19" s="9">
        <v>1</v>
      </c>
      <c r="E19" s="10">
        <v>177.4</v>
      </c>
      <c r="F19" s="11">
        <v>74.952120809898702</v>
      </c>
      <c r="G19" s="11">
        <v>0.50271709331264403</v>
      </c>
      <c r="H19" s="11">
        <v>48.840486080931001</v>
      </c>
      <c r="I19" s="11">
        <v>0.26346162839127601</v>
      </c>
      <c r="J19" s="11">
        <v>15.763841561827601</v>
      </c>
      <c r="K19" s="11">
        <v>0.58445543872137595</v>
      </c>
      <c r="L19" s="11">
        <v>115.5</v>
      </c>
      <c r="M19" s="11">
        <v>1.26</v>
      </c>
      <c r="N19" s="11">
        <v>9.0716156478251403E-2</v>
      </c>
      <c r="O19" s="11">
        <v>0.101064576780671</v>
      </c>
      <c r="P19" s="11">
        <v>1.4464999999999999</v>
      </c>
      <c r="Q19" s="11">
        <v>0.200268069785596</v>
      </c>
      <c r="R19" s="11">
        <v>0.56262458820880301</v>
      </c>
      <c r="S19" s="11">
        <v>0.57769689207208896</v>
      </c>
      <c r="T19" s="11">
        <v>0.44721127946127898</v>
      </c>
      <c r="U19" s="11">
        <v>0.25389807879422399</v>
      </c>
      <c r="V19" s="11">
        <v>8.2689005823453704E-2</v>
      </c>
      <c r="W19" s="11">
        <v>0.86652168582095701</v>
      </c>
      <c r="X19" s="11">
        <v>2.25</v>
      </c>
      <c r="Y19" s="11">
        <v>0.33501260508640401</v>
      </c>
      <c r="Z19" s="11">
        <v>130</v>
      </c>
      <c r="AA19" s="11">
        <v>1.22</v>
      </c>
      <c r="AB19" s="11">
        <v>7.1243834650256304</v>
      </c>
      <c r="AC19" s="11">
        <v>26.788634486650601</v>
      </c>
      <c r="AD19" s="22">
        <f t="shared" si="0"/>
        <v>0</v>
      </c>
      <c r="AE19" s="23">
        <f t="shared" si="1"/>
        <v>1</v>
      </c>
      <c r="AF19" s="24">
        <f t="shared" si="2"/>
        <v>13</v>
      </c>
      <c r="AG19" s="32">
        <v>2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1</v>
      </c>
      <c r="BE19" s="17">
        <v>0</v>
      </c>
      <c r="BF19" s="17">
        <v>0</v>
      </c>
      <c r="BG19" s="17">
        <v>0</v>
      </c>
      <c r="BH19" s="20">
        <v>1</v>
      </c>
      <c r="BI19" s="20">
        <v>1</v>
      </c>
      <c r="BJ19" s="20">
        <v>0</v>
      </c>
      <c r="BK19" s="20">
        <v>0</v>
      </c>
      <c r="BL19" s="20">
        <v>2</v>
      </c>
      <c r="BM19" s="20">
        <v>0</v>
      </c>
      <c r="BN19" s="20">
        <v>1</v>
      </c>
      <c r="BO19" s="20">
        <v>0</v>
      </c>
      <c r="BP19" s="20">
        <v>1</v>
      </c>
      <c r="BQ19" s="20">
        <v>0</v>
      </c>
      <c r="BR19" s="20">
        <v>0</v>
      </c>
      <c r="BS19" s="20">
        <v>0</v>
      </c>
      <c r="BT19" s="20">
        <v>1</v>
      </c>
      <c r="BU19" s="20">
        <v>0</v>
      </c>
      <c r="BV19" s="20">
        <v>1</v>
      </c>
      <c r="BW19" s="20">
        <v>0</v>
      </c>
      <c r="BX19" s="20">
        <v>0</v>
      </c>
      <c r="BY19" s="20">
        <v>0</v>
      </c>
      <c r="BZ19" s="20">
        <v>0</v>
      </c>
      <c r="CA19" s="20">
        <v>0</v>
      </c>
      <c r="CB19" s="20">
        <v>0</v>
      </c>
      <c r="CC19" s="20">
        <v>0</v>
      </c>
      <c r="CD19" s="20">
        <v>0</v>
      </c>
      <c r="CE19" s="20">
        <v>0</v>
      </c>
      <c r="CF19" s="20">
        <v>0</v>
      </c>
      <c r="CG19" s="20">
        <v>0</v>
      </c>
      <c r="CH19" s="20">
        <v>0</v>
      </c>
      <c r="CI19" s="20">
        <v>0</v>
      </c>
      <c r="CJ19" s="20">
        <v>2</v>
      </c>
      <c r="CK19" s="20">
        <v>0</v>
      </c>
      <c r="CL19" s="20">
        <v>0</v>
      </c>
      <c r="CM19" s="20">
        <v>0</v>
      </c>
      <c r="CN19" s="20">
        <v>3</v>
      </c>
      <c r="CO19" s="12">
        <v>1</v>
      </c>
      <c r="CP19" s="12">
        <v>3.49465</v>
      </c>
      <c r="CQ19" s="12">
        <v>4.3918499999999998</v>
      </c>
      <c r="CR19" s="12">
        <v>4.3525499999999999</v>
      </c>
      <c r="CS19" s="12">
        <v>4.6673499999999999</v>
      </c>
      <c r="CT19" s="12">
        <v>3.9772500000000002</v>
      </c>
      <c r="CU19" s="12">
        <v>4.3037000000000001</v>
      </c>
      <c r="CV19" s="12">
        <v>3.0600999999999998</v>
      </c>
      <c r="CW19" s="12">
        <v>3.7998500000000002</v>
      </c>
      <c r="CX19" s="12">
        <v>5.1409999999999902</v>
      </c>
      <c r="CY19" s="12">
        <v>2.1953499999999999</v>
      </c>
      <c r="CZ19" s="12">
        <v>1.5325</v>
      </c>
      <c r="DA19" s="12">
        <v>0.70404999999999995</v>
      </c>
      <c r="DB19" s="12">
        <v>0.84389999999999998</v>
      </c>
      <c r="DC19" s="12">
        <v>0.53625</v>
      </c>
      <c r="DD19" s="12">
        <v>4.5830500000000001</v>
      </c>
      <c r="DE19" s="12">
        <v>0.89770000000000005</v>
      </c>
      <c r="DF19" s="12">
        <v>0.82199999999999995</v>
      </c>
      <c r="DG19" s="12">
        <v>1.046</v>
      </c>
      <c r="DH19" s="12">
        <v>0.62434999999999996</v>
      </c>
      <c r="DI19" s="12">
        <v>3.9996999999999998</v>
      </c>
      <c r="DJ19" s="12">
        <v>4.7885999999999997</v>
      </c>
      <c r="DK19" s="12">
        <v>4.5509000000000004</v>
      </c>
      <c r="DL19" s="12">
        <v>5.1082000000000001</v>
      </c>
      <c r="DM19" s="12">
        <v>4.3295000000000003</v>
      </c>
      <c r="DN19" s="12">
        <v>4.9737999999999998</v>
      </c>
      <c r="DO19" s="12">
        <v>3.6175999999999999</v>
      </c>
      <c r="DP19" s="12">
        <v>4.6535000000000002</v>
      </c>
      <c r="DQ19" s="12">
        <v>5.2601000000000004</v>
      </c>
      <c r="DR19" s="12">
        <v>3.0074999999999998</v>
      </c>
      <c r="DS19" s="12">
        <v>1.9589000000000001</v>
      </c>
      <c r="DT19" s="12">
        <v>0.71340000000000003</v>
      </c>
      <c r="DU19" s="12">
        <v>0.88549999999999995</v>
      </c>
      <c r="DV19" s="12">
        <v>0.50690000000000002</v>
      </c>
      <c r="DW19" s="12">
        <v>4.8505000000000003</v>
      </c>
      <c r="DX19" s="12">
        <v>0.89770000000000005</v>
      </c>
      <c r="DY19" s="12">
        <v>1.1798</v>
      </c>
      <c r="DZ19" s="12">
        <v>1.1739999999999999</v>
      </c>
      <c r="EA19" s="12">
        <v>0.60840000000000005</v>
      </c>
      <c r="EB19" s="12">
        <v>2.9895999999999998</v>
      </c>
      <c r="EC19" s="12">
        <v>3.9950999999999999</v>
      </c>
      <c r="ED19" s="12">
        <v>4.1542000000000003</v>
      </c>
      <c r="EE19" s="12">
        <v>4.2264999999999997</v>
      </c>
      <c r="EF19" s="12">
        <v>3.625</v>
      </c>
      <c r="EG19" s="12">
        <v>3.6335999999999999</v>
      </c>
      <c r="EH19" s="12">
        <v>2.5026000000000002</v>
      </c>
      <c r="EI19" s="12">
        <v>2.9462000000000002</v>
      </c>
      <c r="EJ19" s="12">
        <v>5.0218999999999996</v>
      </c>
      <c r="EK19" s="12">
        <v>1.3832</v>
      </c>
      <c r="EL19" s="12">
        <v>1.1061000000000001</v>
      </c>
      <c r="EM19" s="12">
        <v>0.69469999999999998</v>
      </c>
      <c r="EN19" s="12">
        <v>0.80230000000000001</v>
      </c>
      <c r="EO19" s="12">
        <v>0.56559999999999999</v>
      </c>
      <c r="EP19" s="12">
        <v>4.3155999999999999</v>
      </c>
      <c r="EQ19" s="12">
        <v>0.89770000000000005</v>
      </c>
      <c r="ER19" s="12">
        <v>0.4642</v>
      </c>
      <c r="ES19" s="12">
        <v>0.91800000000000004</v>
      </c>
      <c r="ET19" s="12">
        <v>0.64029999999999998</v>
      </c>
      <c r="EU19" s="12">
        <v>28.903400000000001</v>
      </c>
      <c r="EV19" s="12">
        <v>18.067599999999999</v>
      </c>
      <c r="EW19" s="12">
        <v>36.436700000000002</v>
      </c>
      <c r="EX19" s="12">
        <v>0.69094999999999995</v>
      </c>
      <c r="EY19" s="12">
        <v>1.4600500000000001</v>
      </c>
      <c r="EZ19" s="12">
        <v>2.5985499999999999</v>
      </c>
      <c r="FA19" s="12">
        <v>0.75549999999999995</v>
      </c>
      <c r="FB19" s="12">
        <v>1.3237000000000001</v>
      </c>
      <c r="FC19" s="12">
        <v>1.9961</v>
      </c>
      <c r="FD19" s="12">
        <v>0.62639999999999996</v>
      </c>
      <c r="FE19" s="12">
        <v>1.5964</v>
      </c>
      <c r="FF19" s="12">
        <v>3.2010000000000001</v>
      </c>
    </row>
    <row r="20" spans="1:162" s="12" customFormat="1" x14ac:dyDescent="0.2">
      <c r="A20" s="9">
        <v>56830754</v>
      </c>
      <c r="B20" s="9" t="s">
        <v>59</v>
      </c>
      <c r="C20" s="9">
        <v>63</v>
      </c>
      <c r="D20" s="9">
        <v>2</v>
      </c>
      <c r="E20" s="10">
        <v>153</v>
      </c>
      <c r="F20" s="11">
        <v>55.589729441510201</v>
      </c>
      <c r="G20" s="11">
        <v>0.43901336106584199</v>
      </c>
      <c r="H20" s="11">
        <v>49.696969696969703</v>
      </c>
      <c r="I20" s="11">
        <v>0.23687267915313401</v>
      </c>
      <c r="J20" s="11">
        <v>10.056036855655501</v>
      </c>
      <c r="K20" s="11">
        <v>0.547145097598988</v>
      </c>
      <c r="L20" s="11">
        <v>114.5</v>
      </c>
      <c r="M20" s="11">
        <v>0.96499999999999997</v>
      </c>
      <c r="N20" s="11">
        <v>0.10237822164009799</v>
      </c>
      <c r="O20" s="11">
        <v>0.892333198578529</v>
      </c>
      <c r="P20" s="11">
        <v>1.4492499999999999</v>
      </c>
      <c r="Q20" s="11">
        <v>0.26043065890695799</v>
      </c>
      <c r="R20" s="11">
        <v>0.25653813919364998</v>
      </c>
      <c r="S20" s="11">
        <v>0.37232210621480699</v>
      </c>
      <c r="T20" s="11">
        <v>0.50833333333333297</v>
      </c>
      <c r="U20" s="11">
        <v>0.23718616846131901</v>
      </c>
      <c r="V20" s="11">
        <v>0.16865376039591301</v>
      </c>
      <c r="W20" s="11">
        <v>0.28541696446087</v>
      </c>
      <c r="X20" s="11">
        <v>2.1666666666666701</v>
      </c>
      <c r="Y20" s="11">
        <v>0.385314050740026</v>
      </c>
      <c r="Z20" s="11">
        <v>118</v>
      </c>
      <c r="AA20" s="11">
        <v>0.22</v>
      </c>
      <c r="AB20" s="11">
        <v>8.8660313965585207</v>
      </c>
      <c r="AC20" s="11">
        <v>26.5024575638299</v>
      </c>
      <c r="AD20" s="22">
        <f t="shared" si="0"/>
        <v>6</v>
      </c>
      <c r="AE20" s="23">
        <f t="shared" si="1"/>
        <v>1</v>
      </c>
      <c r="AF20" s="24">
        <f t="shared" si="2"/>
        <v>12</v>
      </c>
      <c r="AG20" s="32">
        <v>3</v>
      </c>
      <c r="AH20" s="14">
        <v>0</v>
      </c>
      <c r="AI20" s="14">
        <v>0</v>
      </c>
      <c r="AJ20" s="14">
        <v>1</v>
      </c>
      <c r="AK20" s="14">
        <v>1</v>
      </c>
      <c r="AL20" s="14">
        <v>1</v>
      </c>
      <c r="AM20" s="14">
        <v>1</v>
      </c>
      <c r="AN20" s="14">
        <v>0</v>
      </c>
      <c r="AO20" s="14">
        <v>1</v>
      </c>
      <c r="AP20" s="14">
        <v>0</v>
      </c>
      <c r="AQ20" s="14">
        <v>0</v>
      </c>
      <c r="AR20" s="14">
        <v>0</v>
      </c>
      <c r="AS20" s="14">
        <v>0</v>
      </c>
      <c r="AT20" s="14">
        <v>1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1</v>
      </c>
      <c r="BE20" s="17">
        <v>0</v>
      </c>
      <c r="BF20" s="17">
        <v>0</v>
      </c>
      <c r="BG20" s="17">
        <v>0</v>
      </c>
      <c r="BH20" s="20">
        <v>0</v>
      </c>
      <c r="BI20" s="20">
        <v>1</v>
      </c>
      <c r="BJ20" s="20">
        <v>1</v>
      </c>
      <c r="BK20" s="20">
        <v>0</v>
      </c>
      <c r="BL20" s="20">
        <v>2</v>
      </c>
      <c r="BM20" s="20">
        <v>0</v>
      </c>
      <c r="BN20" s="20">
        <v>2</v>
      </c>
      <c r="BO20" s="20">
        <v>0</v>
      </c>
      <c r="BP20" s="20">
        <v>1</v>
      </c>
      <c r="BQ20" s="20">
        <v>0</v>
      </c>
      <c r="BR20" s="20">
        <v>1</v>
      </c>
      <c r="BS20" s="20">
        <v>0</v>
      </c>
      <c r="BT20" s="20">
        <v>1</v>
      </c>
      <c r="BU20" s="20">
        <v>0</v>
      </c>
      <c r="BV20" s="20">
        <v>1</v>
      </c>
      <c r="BW20" s="20">
        <v>0</v>
      </c>
      <c r="BX20" s="20">
        <v>1</v>
      </c>
      <c r="BY20" s="20">
        <v>0</v>
      </c>
      <c r="BZ20" s="20">
        <v>0</v>
      </c>
      <c r="CA20" s="20">
        <v>0</v>
      </c>
      <c r="CB20" s="20">
        <v>0</v>
      </c>
      <c r="CC20" s="20">
        <v>0</v>
      </c>
      <c r="CD20" s="20">
        <v>1</v>
      </c>
      <c r="CE20" s="20">
        <v>0</v>
      </c>
      <c r="CF20" s="20">
        <v>0</v>
      </c>
      <c r="CG20" s="20">
        <v>0</v>
      </c>
      <c r="CH20" s="20">
        <v>0</v>
      </c>
      <c r="CI20" s="20">
        <v>0</v>
      </c>
      <c r="CJ20" s="20">
        <v>0</v>
      </c>
      <c r="CK20" s="20">
        <v>0</v>
      </c>
      <c r="CL20" s="20">
        <v>0</v>
      </c>
      <c r="CM20" s="20">
        <v>0</v>
      </c>
      <c r="CN20" s="20">
        <v>0</v>
      </c>
      <c r="CO20" s="12">
        <v>1</v>
      </c>
      <c r="CP20" s="36"/>
    </row>
    <row r="21" spans="1:162" s="12" customFormat="1" x14ac:dyDescent="0.2">
      <c r="A21" s="9">
        <v>56877070</v>
      </c>
      <c r="B21" s="9" t="s">
        <v>46</v>
      </c>
      <c r="C21" s="9">
        <v>71</v>
      </c>
      <c r="D21" s="9">
        <v>2</v>
      </c>
      <c r="E21" s="10">
        <v>152.69999999999999</v>
      </c>
      <c r="F21" s="11">
        <v>51.828742830696598</v>
      </c>
      <c r="G21" s="11">
        <v>0.45894354378396801</v>
      </c>
      <c r="H21" s="11">
        <v>46.844054720133698</v>
      </c>
      <c r="I21" s="11">
        <v>0.26589778050524998</v>
      </c>
      <c r="J21" s="11">
        <v>10.1384789409154</v>
      </c>
      <c r="K21" s="11">
        <v>0.62058519504047405</v>
      </c>
      <c r="L21" s="11">
        <v>139</v>
      </c>
      <c r="M21" s="11">
        <v>1.1100000000000001</v>
      </c>
      <c r="N21" s="11">
        <v>0.390058143745172</v>
      </c>
      <c r="O21" s="11">
        <v>0.87367823328153205</v>
      </c>
      <c r="P21" s="11">
        <v>1.617</v>
      </c>
      <c r="Q21" s="11">
        <v>0.33307450226361901</v>
      </c>
      <c r="R21" s="11">
        <v>0.35618052121063798</v>
      </c>
      <c r="S21" s="11">
        <v>0.50352374333816796</v>
      </c>
      <c r="T21" s="11">
        <v>0.454851848235307</v>
      </c>
      <c r="U21" s="11">
        <v>0.29245702438326099</v>
      </c>
      <c r="V21" s="11">
        <v>7.0131064355481901E-2</v>
      </c>
      <c r="W21" s="11">
        <v>0.78706431869447202</v>
      </c>
      <c r="X21" s="11">
        <v>2.1666666666666701</v>
      </c>
      <c r="Y21" s="11">
        <v>0.55080751517525095</v>
      </c>
      <c r="Z21" s="11">
        <v>123</v>
      </c>
      <c r="AA21" s="11">
        <v>0.55000000000000004</v>
      </c>
      <c r="AB21" s="11">
        <v>8.3074484038007697</v>
      </c>
      <c r="AC21" s="11">
        <v>25.881062498612401</v>
      </c>
      <c r="AD21" s="22">
        <f t="shared" ref="AD21:AD22" si="3">SUM(AH21:AT21)</f>
        <v>7</v>
      </c>
      <c r="AE21" s="23">
        <f t="shared" ref="AE21:AE22" si="4">SUM(AU21:BG21)</f>
        <v>5</v>
      </c>
      <c r="AF21" s="24">
        <f t="shared" ref="AF21:AF22" si="5">SUM(BH21:CN21)</f>
        <v>31</v>
      </c>
      <c r="AG21" s="32">
        <v>1</v>
      </c>
      <c r="AH21" s="14">
        <v>0</v>
      </c>
      <c r="AI21" s="14">
        <v>0</v>
      </c>
      <c r="AJ21" s="14">
        <v>2</v>
      </c>
      <c r="AK21" s="14">
        <v>0</v>
      </c>
      <c r="AL21" s="14">
        <v>1</v>
      </c>
      <c r="AM21" s="14">
        <v>0</v>
      </c>
      <c r="AN21" s="14">
        <v>0</v>
      </c>
      <c r="AO21" s="14">
        <v>1</v>
      </c>
      <c r="AP21" s="14">
        <v>1</v>
      </c>
      <c r="AQ21" s="14">
        <v>0</v>
      </c>
      <c r="AR21" s="14">
        <v>1</v>
      </c>
      <c r="AS21" s="14">
        <v>0</v>
      </c>
      <c r="AT21" s="14">
        <v>1</v>
      </c>
      <c r="AU21" s="17">
        <v>0</v>
      </c>
      <c r="AV21" s="17">
        <v>3</v>
      </c>
      <c r="AW21" s="17">
        <v>0</v>
      </c>
      <c r="AX21" s="17">
        <v>0</v>
      </c>
      <c r="AY21" s="17">
        <v>1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1</v>
      </c>
      <c r="BG21" s="17">
        <v>0</v>
      </c>
      <c r="BH21" s="20">
        <v>1</v>
      </c>
      <c r="BI21" s="20">
        <v>1</v>
      </c>
      <c r="BJ21" s="20">
        <v>2</v>
      </c>
      <c r="BK21" s="20">
        <v>2</v>
      </c>
      <c r="BL21" s="20">
        <v>1</v>
      </c>
      <c r="BM21" s="20">
        <v>1</v>
      </c>
      <c r="BN21" s="20">
        <v>1</v>
      </c>
      <c r="BO21" s="20">
        <v>2</v>
      </c>
      <c r="BP21" s="20">
        <v>2</v>
      </c>
      <c r="BQ21" s="20">
        <v>2</v>
      </c>
      <c r="BR21" s="20">
        <v>2</v>
      </c>
      <c r="BS21" s="20">
        <v>2</v>
      </c>
      <c r="BT21" s="20">
        <v>2</v>
      </c>
      <c r="BU21" s="20">
        <v>2</v>
      </c>
      <c r="BV21" s="20">
        <v>1</v>
      </c>
      <c r="BW21" s="20">
        <v>1</v>
      </c>
      <c r="BX21" s="20">
        <v>1</v>
      </c>
      <c r="BY21" s="20">
        <v>1</v>
      </c>
      <c r="BZ21" s="20">
        <v>1</v>
      </c>
      <c r="CA21" s="20">
        <v>0</v>
      </c>
      <c r="CB21" s="20">
        <v>0</v>
      </c>
      <c r="CC21" s="20">
        <v>2</v>
      </c>
      <c r="CD21" s="20">
        <v>1</v>
      </c>
      <c r="CE21" s="20">
        <v>0</v>
      </c>
      <c r="CF21" s="20">
        <v>0</v>
      </c>
      <c r="CG21" s="20">
        <v>0</v>
      </c>
      <c r="CH21" s="20">
        <v>0</v>
      </c>
      <c r="CI21" s="20">
        <v>0</v>
      </c>
      <c r="CJ21" s="20">
        <v>0</v>
      </c>
      <c r="CK21" s="20">
        <v>0</v>
      </c>
      <c r="CL21" s="20">
        <v>0</v>
      </c>
      <c r="CM21" s="20">
        <v>0</v>
      </c>
      <c r="CN21" s="20">
        <v>0</v>
      </c>
      <c r="CO21" s="12">
        <v>2</v>
      </c>
      <c r="CP21" s="12">
        <v>1.8407499999999899</v>
      </c>
      <c r="CQ21" s="12">
        <v>2.4712999999999998</v>
      </c>
      <c r="CR21" s="12">
        <v>3.02639999999999</v>
      </c>
      <c r="CS21" s="12">
        <v>2.12385</v>
      </c>
      <c r="CT21" s="12">
        <v>1.8407</v>
      </c>
      <c r="CU21" s="12">
        <v>2.2558499999999899</v>
      </c>
      <c r="CV21" s="12">
        <v>1.53535</v>
      </c>
      <c r="CW21" s="12">
        <v>1.85155</v>
      </c>
      <c r="CX21" s="12">
        <v>2.58535</v>
      </c>
      <c r="CY21" s="12">
        <v>1.0725</v>
      </c>
      <c r="CZ21" s="12">
        <v>0.83879999999999899</v>
      </c>
      <c r="DA21" s="12">
        <v>0.79200000000000004</v>
      </c>
      <c r="DB21" s="12">
        <v>0.92600000000000005</v>
      </c>
      <c r="DC21" s="12">
        <v>0.63114999999999999</v>
      </c>
      <c r="DD21" s="12">
        <v>3.0250499999999998</v>
      </c>
      <c r="DE21" s="12">
        <v>1.2191000000000001</v>
      </c>
      <c r="DF21" s="12">
        <v>0.46565000000000001</v>
      </c>
      <c r="DG21" s="12">
        <v>0.75560000000000005</v>
      </c>
      <c r="DH21" s="12">
        <v>0.79874999999999996</v>
      </c>
      <c r="DI21" s="12">
        <v>2.5602999999999998</v>
      </c>
      <c r="DJ21" s="12">
        <v>3.7559</v>
      </c>
      <c r="DK21" s="12">
        <v>4.1104000000000003</v>
      </c>
      <c r="DL21" s="12">
        <v>3.3147000000000002</v>
      </c>
      <c r="DM21" s="12">
        <v>3.1627000000000001</v>
      </c>
      <c r="DN21" s="12">
        <v>3.9411999999999998</v>
      </c>
      <c r="DO21" s="12">
        <v>1.9812000000000001</v>
      </c>
      <c r="DP21" s="12">
        <v>2.2357</v>
      </c>
      <c r="DQ21" s="12">
        <v>3.1698</v>
      </c>
      <c r="DR21" s="12">
        <v>1.5867</v>
      </c>
      <c r="DS21" s="12">
        <v>1.1533</v>
      </c>
      <c r="DT21" s="12">
        <v>1.1572</v>
      </c>
      <c r="DU21" s="12">
        <v>1.3743000000000001</v>
      </c>
      <c r="DV21" s="12">
        <v>0.89659999999999995</v>
      </c>
      <c r="DW21" s="12">
        <v>4.2077</v>
      </c>
      <c r="DX21" s="12">
        <v>1.2191000000000001</v>
      </c>
      <c r="DY21" s="12">
        <v>0.54679999999999995</v>
      </c>
      <c r="DZ21" s="12">
        <v>0.82120000000000004</v>
      </c>
      <c r="EA21" s="12">
        <v>0.75539999999999996</v>
      </c>
      <c r="EB21" s="12">
        <v>1.1212</v>
      </c>
      <c r="EC21" s="12">
        <v>1.1867000000000001</v>
      </c>
      <c r="ED21" s="12">
        <v>1.9423999999999999</v>
      </c>
      <c r="EE21" s="12">
        <v>0.93300000000000005</v>
      </c>
      <c r="EF21" s="12">
        <v>0.51870000000000005</v>
      </c>
      <c r="EG21" s="12">
        <v>0.57050000000000001</v>
      </c>
      <c r="EH21" s="12">
        <v>1.0894999999999999</v>
      </c>
      <c r="EI21" s="12">
        <v>1.4674</v>
      </c>
      <c r="EJ21" s="12">
        <v>2.0009000000000001</v>
      </c>
      <c r="EK21" s="12">
        <v>0.55830000000000002</v>
      </c>
      <c r="EL21" s="12">
        <v>0.52429999999999999</v>
      </c>
      <c r="EM21" s="12">
        <v>0.42680000000000001</v>
      </c>
      <c r="EN21" s="12">
        <v>0.47770000000000001</v>
      </c>
      <c r="EO21" s="12">
        <v>0.36570000000000003</v>
      </c>
      <c r="EP21" s="12">
        <v>1.8424</v>
      </c>
      <c r="EQ21" s="12">
        <v>1.2191000000000001</v>
      </c>
      <c r="ER21" s="12">
        <v>0.38450000000000001</v>
      </c>
      <c r="ES21" s="12">
        <v>0.69</v>
      </c>
      <c r="ET21" s="12">
        <v>0.84209999999999996</v>
      </c>
      <c r="EU21" s="12">
        <v>78.180000000000007</v>
      </c>
      <c r="EV21" s="12">
        <v>103.9615</v>
      </c>
      <c r="EW21" s="12">
        <v>58.078000000000003</v>
      </c>
      <c r="EX21" s="12">
        <v>0.7228</v>
      </c>
      <c r="EY21" s="12">
        <v>1.4924999999999999</v>
      </c>
      <c r="EZ21" s="12">
        <v>2.5882999999999998</v>
      </c>
      <c r="FA21" s="12">
        <v>0.52749999999999997</v>
      </c>
      <c r="FB21" s="12">
        <v>1.8957999999999999</v>
      </c>
      <c r="FC21" s="12">
        <v>1.9728000000000001</v>
      </c>
      <c r="FD21" s="12">
        <v>0.91810000000000003</v>
      </c>
      <c r="FE21" s="12">
        <v>1.0891999999999999</v>
      </c>
      <c r="FF21" s="12">
        <v>3.2038000000000002</v>
      </c>
    </row>
    <row r="22" spans="1:162" s="12" customFormat="1" x14ac:dyDescent="0.2">
      <c r="A22" s="9">
        <v>56932287</v>
      </c>
      <c r="B22" s="9" t="s">
        <v>38</v>
      </c>
      <c r="C22" s="9">
        <v>72</v>
      </c>
      <c r="D22" s="9">
        <v>2</v>
      </c>
      <c r="E22" s="10">
        <v>156.6</v>
      </c>
      <c r="F22" s="11">
        <v>54.860858934932203</v>
      </c>
      <c r="G22" s="11">
        <v>0.52951929118926999</v>
      </c>
      <c r="H22" s="11">
        <v>52.318933333333298</v>
      </c>
      <c r="I22" s="11">
        <v>0.21839426609460599</v>
      </c>
      <c r="J22" s="11">
        <v>14.115534402381099</v>
      </c>
      <c r="K22" s="11">
        <v>0.456656352070753</v>
      </c>
      <c r="L22" s="11">
        <v>107</v>
      </c>
      <c r="M22" s="11">
        <v>0.91500000000000004</v>
      </c>
      <c r="N22" s="11">
        <v>8.2279894283328395E-2</v>
      </c>
      <c r="O22" s="11">
        <v>0.823915192660722</v>
      </c>
      <c r="P22" s="11">
        <v>1.6335</v>
      </c>
      <c r="Q22" s="11">
        <v>0.33088955879796</v>
      </c>
      <c r="R22" s="11">
        <v>0.36027278241698901</v>
      </c>
      <c r="S22" s="11">
        <v>0.810480486695077</v>
      </c>
      <c r="T22" s="11">
        <v>0.48381666666666701</v>
      </c>
      <c r="U22" s="11">
        <v>0.14951367854261199</v>
      </c>
      <c r="V22" s="11">
        <v>0.138550283741668</v>
      </c>
      <c r="W22" s="11">
        <v>0.56978343712625301</v>
      </c>
      <c r="X22" s="11">
        <v>2.4166666666666701</v>
      </c>
      <c r="Y22" s="11">
        <v>0.54263676022820995</v>
      </c>
      <c r="Z22" s="11">
        <v>139</v>
      </c>
      <c r="AA22" s="11">
        <v>0.73</v>
      </c>
      <c r="AB22" s="11">
        <v>4.4274771928195698</v>
      </c>
      <c r="AC22" s="11">
        <v>16.560451610423499</v>
      </c>
      <c r="AD22" s="22">
        <f t="shared" si="3"/>
        <v>6</v>
      </c>
      <c r="AE22" s="23">
        <f t="shared" si="4"/>
        <v>1</v>
      </c>
      <c r="AF22" s="24">
        <f t="shared" si="5"/>
        <v>8</v>
      </c>
      <c r="AG22" s="32">
        <v>2</v>
      </c>
      <c r="AH22" s="14">
        <v>0</v>
      </c>
      <c r="AI22" s="14">
        <v>0</v>
      </c>
      <c r="AJ22" s="14">
        <v>1</v>
      </c>
      <c r="AK22" s="14">
        <v>1</v>
      </c>
      <c r="AL22" s="14">
        <v>1</v>
      </c>
      <c r="AM22" s="14">
        <v>0</v>
      </c>
      <c r="AN22" s="14">
        <v>1</v>
      </c>
      <c r="AO22" s="14">
        <v>0</v>
      </c>
      <c r="AP22" s="14">
        <v>1</v>
      </c>
      <c r="AQ22" s="14">
        <v>0</v>
      </c>
      <c r="AR22" s="14">
        <v>0</v>
      </c>
      <c r="AS22" s="14">
        <v>0</v>
      </c>
      <c r="AT22" s="14">
        <v>1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</v>
      </c>
      <c r="BE22" s="17">
        <v>0</v>
      </c>
      <c r="BF22" s="17">
        <v>0</v>
      </c>
      <c r="BG22" s="17">
        <v>0</v>
      </c>
      <c r="BH22" s="20">
        <v>1</v>
      </c>
      <c r="BI22" s="20">
        <v>1</v>
      </c>
      <c r="BJ22" s="20">
        <v>1</v>
      </c>
      <c r="BK22" s="20">
        <v>0</v>
      </c>
      <c r="BL22" s="20">
        <v>1</v>
      </c>
      <c r="BM22" s="20">
        <v>0</v>
      </c>
      <c r="BN22" s="20">
        <v>1</v>
      </c>
      <c r="BO22" s="20">
        <v>0</v>
      </c>
      <c r="BP22" s="20">
        <v>0</v>
      </c>
      <c r="BQ22" s="20">
        <v>0</v>
      </c>
      <c r="BR22" s="20">
        <v>0</v>
      </c>
      <c r="BS22" s="20">
        <v>0</v>
      </c>
      <c r="BT22" s="20">
        <v>0</v>
      </c>
      <c r="BU22" s="20">
        <v>0</v>
      </c>
      <c r="BV22" s="20">
        <v>1</v>
      </c>
      <c r="BW22" s="20">
        <v>0</v>
      </c>
      <c r="BX22" s="20">
        <v>0</v>
      </c>
      <c r="BY22" s="20">
        <v>0</v>
      </c>
      <c r="BZ22" s="20">
        <v>1</v>
      </c>
      <c r="CA22" s="20">
        <v>0</v>
      </c>
      <c r="CB22" s="20">
        <v>0</v>
      </c>
      <c r="CC22" s="20">
        <v>0</v>
      </c>
      <c r="CD22" s="20">
        <v>1</v>
      </c>
      <c r="CE22" s="20">
        <v>0</v>
      </c>
      <c r="CF22" s="20">
        <v>0</v>
      </c>
      <c r="CG22" s="20">
        <v>0</v>
      </c>
      <c r="CH22" s="20">
        <v>0</v>
      </c>
      <c r="CI22" s="20">
        <v>0</v>
      </c>
      <c r="CJ22" s="20">
        <v>0</v>
      </c>
      <c r="CK22" s="20">
        <v>0</v>
      </c>
      <c r="CL22" s="20">
        <v>0</v>
      </c>
      <c r="CM22" s="20">
        <v>0</v>
      </c>
      <c r="CN22" s="20">
        <v>0</v>
      </c>
      <c r="CO22" s="12">
        <v>1</v>
      </c>
      <c r="CP22" s="12">
        <v>2.9943499999999998</v>
      </c>
      <c r="CQ22" s="12">
        <v>4.1859999999999999</v>
      </c>
      <c r="CR22" s="12">
        <v>3.92749999999999</v>
      </c>
      <c r="CS22" s="12">
        <v>4.2003000000000004</v>
      </c>
      <c r="CT22" s="12">
        <v>4.0122999999999998</v>
      </c>
      <c r="CU22" s="12">
        <v>4.6366500000000004</v>
      </c>
      <c r="CV22" s="12">
        <v>2.4171</v>
      </c>
      <c r="CW22" s="12">
        <v>2.3769999999999998</v>
      </c>
      <c r="CX22" s="12">
        <v>3.2895500000000002</v>
      </c>
      <c r="CY22" s="12">
        <v>1.71695</v>
      </c>
      <c r="CZ22" s="12">
        <v>2.4032499999999999</v>
      </c>
      <c r="DA22" s="12">
        <v>0.61875000000000002</v>
      </c>
      <c r="DB22" s="12">
        <v>0.76724999999999999</v>
      </c>
      <c r="DC22" s="12">
        <v>0.44055</v>
      </c>
      <c r="DD22" s="12">
        <v>3.8355000000000001</v>
      </c>
      <c r="DE22" s="12">
        <v>0.50519999999999998</v>
      </c>
      <c r="DF22" s="12">
        <v>0.26644999999999902</v>
      </c>
      <c r="DG22" s="12">
        <v>0.88614999999999999</v>
      </c>
      <c r="DH22" s="12">
        <v>0.58165</v>
      </c>
      <c r="DI22" s="12">
        <v>3.6223999999999998</v>
      </c>
      <c r="DJ22" s="12">
        <v>4.7647000000000004</v>
      </c>
      <c r="DK22" s="12">
        <v>4.1612</v>
      </c>
      <c r="DL22" s="12">
        <v>4.9744000000000002</v>
      </c>
      <c r="DM22" s="12">
        <v>4.6726999999999999</v>
      </c>
      <c r="DN22" s="12">
        <v>5.4943999999999997</v>
      </c>
      <c r="DO22" s="12">
        <v>3.069</v>
      </c>
      <c r="DP22" s="12">
        <v>3.1187999999999998</v>
      </c>
      <c r="DQ22" s="12">
        <v>3.7955999999999999</v>
      </c>
      <c r="DR22" s="12">
        <v>2.4281999999999999</v>
      </c>
      <c r="DS22" s="12">
        <v>3.0434999999999999</v>
      </c>
      <c r="DT22" s="12">
        <v>0.74460000000000004</v>
      </c>
      <c r="DU22" s="12">
        <v>0.89359999999999995</v>
      </c>
      <c r="DV22" s="12">
        <v>0.56579999999999997</v>
      </c>
      <c r="DW22" s="12">
        <v>3.8997000000000002</v>
      </c>
      <c r="DX22" s="12">
        <v>0.50519999999999998</v>
      </c>
      <c r="DY22" s="12">
        <v>0.56069999999999998</v>
      </c>
      <c r="DZ22" s="12">
        <v>0.99039999999999995</v>
      </c>
      <c r="EA22" s="12">
        <v>0.74139999999999995</v>
      </c>
      <c r="EB22" s="12">
        <v>2.3662999999999998</v>
      </c>
      <c r="EC22" s="12">
        <v>3.6073</v>
      </c>
      <c r="ED22" s="12">
        <v>3.6938</v>
      </c>
      <c r="EE22" s="12">
        <v>3.4262000000000001</v>
      </c>
      <c r="EF22" s="12">
        <v>3.3519000000000001</v>
      </c>
      <c r="EG22" s="12">
        <v>3.7789000000000001</v>
      </c>
      <c r="EH22" s="12">
        <v>1.7652000000000001</v>
      </c>
      <c r="EI22" s="12">
        <v>1.6352</v>
      </c>
      <c r="EJ22" s="12">
        <v>2.7835000000000001</v>
      </c>
      <c r="EK22" s="12">
        <v>1.0057</v>
      </c>
      <c r="EL22" s="12">
        <v>1.7629999999999999</v>
      </c>
      <c r="EM22" s="12">
        <v>0.4929</v>
      </c>
      <c r="EN22" s="12">
        <v>0.64090000000000003</v>
      </c>
      <c r="EO22" s="12">
        <v>0.31530000000000002</v>
      </c>
      <c r="EP22" s="12">
        <v>3.7713000000000001</v>
      </c>
      <c r="EQ22" s="12">
        <v>0.50519999999999998</v>
      </c>
      <c r="ER22" s="12">
        <v>-2.7799999999999998E-2</v>
      </c>
      <c r="ES22" s="12">
        <v>0.78190000000000004</v>
      </c>
      <c r="ET22" s="12">
        <v>0.4219</v>
      </c>
      <c r="EU22" s="12">
        <v>41.9465</v>
      </c>
      <c r="EV22" s="12">
        <v>27.6493</v>
      </c>
      <c r="EW22" s="12">
        <v>53.9407</v>
      </c>
      <c r="EX22" s="12">
        <v>0.56669999999999998</v>
      </c>
      <c r="EY22" s="12">
        <v>1.7980499999999999</v>
      </c>
      <c r="EZ22" s="12">
        <v>1.4298</v>
      </c>
      <c r="FA22" s="12">
        <v>0.64410000000000001</v>
      </c>
      <c r="FB22" s="12">
        <v>1.5525</v>
      </c>
      <c r="FC22" s="12">
        <v>1.2637</v>
      </c>
      <c r="FD22" s="12">
        <v>0.48930000000000001</v>
      </c>
      <c r="FE22" s="12">
        <v>2.0436000000000001</v>
      </c>
      <c r="FF22" s="12">
        <v>1.5959000000000001</v>
      </c>
    </row>
    <row r="23" spans="1:162" s="12" customFormat="1" x14ac:dyDescent="0.2">
      <c r="A23" s="9">
        <v>57010445</v>
      </c>
      <c r="B23" s="9" t="s">
        <v>51</v>
      </c>
      <c r="C23" s="9">
        <v>60</v>
      </c>
      <c r="D23" s="9">
        <v>2</v>
      </c>
      <c r="E23" s="10">
        <v>150.30000000000001</v>
      </c>
      <c r="F23" s="11">
        <v>54.085281101074301</v>
      </c>
      <c r="G23" s="11">
        <v>0.54205148044180296</v>
      </c>
      <c r="H23" s="11">
        <v>53.386666666666699</v>
      </c>
      <c r="I23" s="11">
        <v>0.25317585067228698</v>
      </c>
      <c r="J23" s="11">
        <v>11.0740021826751</v>
      </c>
      <c r="K23" s="11">
        <v>0.49486923333182198</v>
      </c>
      <c r="L23" s="11">
        <v>91.5</v>
      </c>
      <c r="M23" s="11">
        <v>0.745</v>
      </c>
      <c r="N23" s="11">
        <v>0.11124449065346401</v>
      </c>
      <c r="O23" s="11">
        <v>0.54567325658974297</v>
      </c>
      <c r="P23" s="11">
        <v>1.58125</v>
      </c>
      <c r="Q23" s="11">
        <v>0.337739928274785</v>
      </c>
      <c r="R23" s="11">
        <v>0.45601426792531002</v>
      </c>
      <c r="S23" s="11">
        <v>0.54660954212244195</v>
      </c>
      <c r="T23" s="11">
        <v>0.50791481481481504</v>
      </c>
      <c r="U23" s="11">
        <v>0.22704132868606999</v>
      </c>
      <c r="V23" s="11">
        <v>0.13282094745407499</v>
      </c>
      <c r="W23" s="11">
        <v>1.0269947693828401</v>
      </c>
      <c r="X23" s="11">
        <v>2.25</v>
      </c>
      <c r="Y23" s="11">
        <v>0.429025466294855</v>
      </c>
      <c r="Z23" s="11">
        <v>127</v>
      </c>
      <c r="AA23" s="11">
        <v>0.76</v>
      </c>
      <c r="AB23" s="11">
        <v>1.2203758009738299</v>
      </c>
      <c r="AC23" s="11">
        <v>20.051124601155699</v>
      </c>
      <c r="AD23" s="22">
        <f>SUM(AH23:AT23)</f>
        <v>1</v>
      </c>
      <c r="AE23" s="23">
        <f>SUM(AU23:BG23)</f>
        <v>2</v>
      </c>
      <c r="AF23" s="24">
        <f>SUM(BH23:CN23)</f>
        <v>17</v>
      </c>
      <c r="AG23" s="32">
        <v>2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1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2</v>
      </c>
      <c r="BE23" s="17">
        <v>0</v>
      </c>
      <c r="BF23" s="17">
        <v>0</v>
      </c>
      <c r="BG23" s="17">
        <v>0</v>
      </c>
      <c r="BH23" s="20">
        <v>0</v>
      </c>
      <c r="BI23" s="20">
        <v>1</v>
      </c>
      <c r="BJ23" s="20">
        <v>2</v>
      </c>
      <c r="BK23" s="20">
        <v>0</v>
      </c>
      <c r="BL23" s="20">
        <v>1</v>
      </c>
      <c r="BM23" s="20">
        <v>0</v>
      </c>
      <c r="BN23" s="20">
        <v>1</v>
      </c>
      <c r="BO23" s="20">
        <v>0</v>
      </c>
      <c r="BP23" s="20">
        <v>2</v>
      </c>
      <c r="BQ23" s="20">
        <v>0</v>
      </c>
      <c r="BR23" s="20">
        <v>1</v>
      </c>
      <c r="BS23" s="20">
        <v>0</v>
      </c>
      <c r="BT23" s="20">
        <v>1</v>
      </c>
      <c r="BU23" s="20">
        <v>0</v>
      </c>
      <c r="BV23" s="20">
        <v>1</v>
      </c>
      <c r="BW23" s="20">
        <v>0</v>
      </c>
      <c r="BX23" s="20">
        <v>0</v>
      </c>
      <c r="BY23" s="20">
        <v>0</v>
      </c>
      <c r="BZ23" s="20">
        <v>1</v>
      </c>
      <c r="CA23" s="20">
        <v>0</v>
      </c>
      <c r="CB23" s="20">
        <v>0</v>
      </c>
      <c r="CC23" s="20">
        <v>0</v>
      </c>
      <c r="CD23" s="20">
        <v>1</v>
      </c>
      <c r="CE23" s="20">
        <v>0</v>
      </c>
      <c r="CF23" s="20">
        <v>0</v>
      </c>
      <c r="CG23" s="20">
        <v>0</v>
      </c>
      <c r="CH23" s="20">
        <v>0</v>
      </c>
      <c r="CI23" s="20">
        <v>0</v>
      </c>
      <c r="CJ23" s="20">
        <v>2</v>
      </c>
      <c r="CK23" s="20">
        <v>0</v>
      </c>
      <c r="CL23" s="20">
        <v>1</v>
      </c>
      <c r="CM23" s="20">
        <v>0</v>
      </c>
      <c r="CN23" s="20">
        <v>2</v>
      </c>
      <c r="CO23" s="12">
        <v>1</v>
      </c>
      <c r="CP23" s="12">
        <v>3.3579999999999899</v>
      </c>
      <c r="CQ23" s="12">
        <v>4.4986999999999897</v>
      </c>
      <c r="CR23" s="12">
        <v>4.0538999999999996</v>
      </c>
      <c r="CS23" s="12">
        <v>4.8143000000000002</v>
      </c>
      <c r="CT23" s="12">
        <v>4.4652000000000003</v>
      </c>
      <c r="CU23" s="12">
        <v>4.8407499999999999</v>
      </c>
      <c r="CV23" s="12">
        <v>2.80545</v>
      </c>
      <c r="CW23" s="12">
        <v>3.2740499999999999</v>
      </c>
      <c r="CX23" s="12">
        <v>4.4559499999999996</v>
      </c>
      <c r="CY23" s="12">
        <v>2.15645</v>
      </c>
      <c r="CZ23" s="12">
        <v>1.6574</v>
      </c>
      <c r="DA23" s="12">
        <v>0.62749999999999995</v>
      </c>
      <c r="DB23" s="12">
        <v>0.77580000000000005</v>
      </c>
      <c r="DC23" s="12">
        <v>0.4496</v>
      </c>
      <c r="DD23" s="12">
        <v>4.4862500000000001</v>
      </c>
      <c r="DE23" s="12">
        <v>1.0059</v>
      </c>
      <c r="DF23" s="12">
        <v>0.47144999999999998</v>
      </c>
      <c r="DG23" s="12">
        <v>1.2546999999999999</v>
      </c>
      <c r="DH23" s="12">
        <v>0.78054999999999997</v>
      </c>
      <c r="DI23" s="12">
        <v>3.9224999999999999</v>
      </c>
      <c r="DJ23" s="12">
        <v>5.0118999999999998</v>
      </c>
      <c r="DK23" s="12">
        <v>4.2605000000000004</v>
      </c>
      <c r="DL23" s="12">
        <v>5.4519000000000002</v>
      </c>
      <c r="DM23" s="12">
        <v>4.8094999999999999</v>
      </c>
      <c r="DN23" s="12">
        <v>5.7522000000000002</v>
      </c>
      <c r="DO23" s="12">
        <v>3.3948</v>
      </c>
      <c r="DP23" s="12">
        <v>3.9222999999999999</v>
      </c>
      <c r="DQ23" s="12">
        <v>4.6161000000000003</v>
      </c>
      <c r="DR23" s="12">
        <v>3.0687000000000002</v>
      </c>
      <c r="DS23" s="12">
        <v>2.2416</v>
      </c>
      <c r="DT23" s="12">
        <v>0.72460000000000002</v>
      </c>
      <c r="DU23" s="12">
        <v>0.93169999999999997</v>
      </c>
      <c r="DV23" s="12">
        <v>0.47620000000000001</v>
      </c>
      <c r="DW23" s="12">
        <v>4.6470000000000002</v>
      </c>
      <c r="DX23" s="12">
        <v>1.0059</v>
      </c>
      <c r="DY23" s="12">
        <v>0.58179999999999998</v>
      </c>
      <c r="DZ23" s="12">
        <v>1.5421</v>
      </c>
      <c r="EA23" s="12">
        <v>1.0056</v>
      </c>
      <c r="EB23" s="12">
        <v>2.7934999999999999</v>
      </c>
      <c r="EC23" s="12">
        <v>3.9855</v>
      </c>
      <c r="ED23" s="12">
        <v>3.8473000000000002</v>
      </c>
      <c r="EE23" s="12">
        <v>4.1767000000000003</v>
      </c>
      <c r="EF23" s="12">
        <v>4.1208999999999998</v>
      </c>
      <c r="EG23" s="12">
        <v>3.9293</v>
      </c>
      <c r="EH23" s="12">
        <v>2.2161</v>
      </c>
      <c r="EI23" s="12">
        <v>2.6257999999999999</v>
      </c>
      <c r="EJ23" s="12">
        <v>4.2957999999999998</v>
      </c>
      <c r="EK23" s="12">
        <v>1.2442</v>
      </c>
      <c r="EL23" s="12">
        <v>1.0731999999999999</v>
      </c>
      <c r="EM23" s="12">
        <v>0.53039999999999998</v>
      </c>
      <c r="EN23" s="12">
        <v>0.61990000000000001</v>
      </c>
      <c r="EO23" s="12">
        <v>0.42299999999999999</v>
      </c>
      <c r="EP23" s="12">
        <v>4.3254999999999999</v>
      </c>
      <c r="EQ23" s="12">
        <v>1.0059</v>
      </c>
      <c r="ER23" s="12">
        <v>0.36109999999999998</v>
      </c>
      <c r="ES23" s="12">
        <v>0.96730000000000005</v>
      </c>
      <c r="ET23" s="12">
        <v>0.55549999999999999</v>
      </c>
      <c r="EU23" s="12">
        <v>33.621099999999998</v>
      </c>
      <c r="EV23" s="12">
        <v>22.8155</v>
      </c>
      <c r="EW23" s="12">
        <v>42.014699999999998</v>
      </c>
      <c r="EX23" s="12">
        <v>0.61665000000000003</v>
      </c>
      <c r="EY23" s="12">
        <v>1.6373500000000001</v>
      </c>
      <c r="EZ23" s="12">
        <v>2.2974000000000001</v>
      </c>
      <c r="FA23" s="12">
        <v>0.67730000000000001</v>
      </c>
      <c r="FB23" s="12">
        <v>1.4762999999999999</v>
      </c>
      <c r="FC23" s="12">
        <v>1.6079000000000001</v>
      </c>
      <c r="FD23" s="12">
        <v>0.55600000000000005</v>
      </c>
      <c r="FE23" s="12">
        <v>1.7984</v>
      </c>
      <c r="FF23" s="12">
        <v>2.9868999999999999</v>
      </c>
    </row>
    <row r="24" spans="1:162" s="12" customFormat="1" x14ac:dyDescent="0.2">
      <c r="A24" s="9">
        <v>57057437</v>
      </c>
      <c r="B24" s="9" t="s">
        <v>195</v>
      </c>
      <c r="C24" s="9">
        <v>74</v>
      </c>
      <c r="D24" s="9">
        <v>2</v>
      </c>
      <c r="E24" s="10">
        <v>153</v>
      </c>
      <c r="F24" s="11">
        <v>41.643696576254001</v>
      </c>
      <c r="G24" s="11">
        <v>0.55080956084074595</v>
      </c>
      <c r="H24" s="11">
        <v>50.099068627450997</v>
      </c>
      <c r="I24" s="11">
        <v>0.28686579310232402</v>
      </c>
      <c r="J24" s="11">
        <v>13.1485748255117</v>
      </c>
      <c r="K24" s="11">
        <v>0.37560335357709601</v>
      </c>
      <c r="L24" s="11">
        <v>116.5</v>
      </c>
      <c r="M24" s="11">
        <v>0.71</v>
      </c>
      <c r="N24" s="11">
        <v>8.3477654014339195E-2</v>
      </c>
      <c r="O24" s="11">
        <v>0.89459712567883198</v>
      </c>
      <c r="P24" s="11">
        <v>1.595</v>
      </c>
      <c r="Q24" s="11">
        <v>0.28386510321271502</v>
      </c>
      <c r="R24" s="11">
        <v>0.36024408311219802</v>
      </c>
      <c r="S24" s="11">
        <v>0.38736198064759703</v>
      </c>
      <c r="T24" s="11">
        <v>0.556111111111111</v>
      </c>
      <c r="U24" s="11">
        <v>0.114891252930761</v>
      </c>
      <c r="V24" s="11">
        <v>5.9319080237857903E-2</v>
      </c>
      <c r="W24" s="11">
        <v>0.94126818132638401</v>
      </c>
      <c r="X24" s="11">
        <v>1.8333333333333299</v>
      </c>
      <c r="Y24" s="11">
        <v>0.45537115087457603</v>
      </c>
      <c r="Z24" s="11">
        <v>120</v>
      </c>
      <c r="AA24" s="11">
        <v>0.55000000000000004</v>
      </c>
      <c r="AB24" s="11">
        <v>8.9145494802852205</v>
      </c>
      <c r="AC24" s="11">
        <v>26.728652357075401</v>
      </c>
      <c r="AD24" s="22">
        <v>3</v>
      </c>
      <c r="AE24" s="23">
        <v>4</v>
      </c>
      <c r="AF24" s="24">
        <v>40</v>
      </c>
      <c r="AG24" s="32">
        <v>4</v>
      </c>
      <c r="AH24" s="36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P24" s="12">
        <v>2.44104999999999</v>
      </c>
      <c r="CQ24" s="12">
        <v>3.8567</v>
      </c>
      <c r="CR24" s="12">
        <v>3.9898499999999899</v>
      </c>
      <c r="CS24" s="12">
        <v>3.75535</v>
      </c>
      <c r="CT24" s="12">
        <v>3.38395</v>
      </c>
      <c r="CU24" s="12">
        <v>3.9515999999999898</v>
      </c>
      <c r="CV24" s="12">
        <v>1.7553000000000001</v>
      </c>
      <c r="CW24" s="12">
        <v>2.1127500000000001</v>
      </c>
      <c r="CX24" s="12">
        <v>3.5162499999999999</v>
      </c>
      <c r="CY24" s="12">
        <v>0.94294999999999995</v>
      </c>
      <c r="CZ24" s="12">
        <v>0.76839999999999997</v>
      </c>
      <c r="DA24" s="12">
        <v>0.54269999999999996</v>
      </c>
      <c r="DB24" s="12">
        <v>0.71955000000000002</v>
      </c>
      <c r="DC24" s="12">
        <v>0.33059999999999901</v>
      </c>
      <c r="DD24" s="12">
        <v>4.3550000000000004</v>
      </c>
      <c r="DE24" s="12">
        <v>0.70830000000000004</v>
      </c>
      <c r="DF24" s="12">
        <v>0.58419999999999905</v>
      </c>
      <c r="DG24" s="12">
        <v>0.94935000000000003</v>
      </c>
      <c r="DH24" s="12">
        <v>0.63569999999999904</v>
      </c>
      <c r="DI24" s="12">
        <v>2.5202</v>
      </c>
      <c r="DJ24" s="12">
        <v>3.9777</v>
      </c>
      <c r="DK24" s="12">
        <v>3.7721</v>
      </c>
      <c r="DL24" s="12">
        <v>4.1859000000000002</v>
      </c>
      <c r="DM24" s="12">
        <v>3.5983999999999998</v>
      </c>
      <c r="DN24" s="12">
        <v>4.2084999999999999</v>
      </c>
      <c r="DO24" s="12">
        <v>1.8142</v>
      </c>
      <c r="DP24" s="12">
        <v>2.1757</v>
      </c>
      <c r="DQ24" s="12">
        <v>3.3409</v>
      </c>
      <c r="DR24" s="12">
        <v>1.1621999999999999</v>
      </c>
      <c r="DS24" s="12">
        <v>0.86380000000000001</v>
      </c>
      <c r="DT24" s="12">
        <v>0.68240000000000001</v>
      </c>
      <c r="DU24" s="12">
        <v>0.86550000000000005</v>
      </c>
      <c r="DV24" s="12">
        <v>0.46279999999999999</v>
      </c>
      <c r="DW24" s="12">
        <v>4.4641999999999999</v>
      </c>
      <c r="DX24" s="12">
        <v>0.70830000000000004</v>
      </c>
      <c r="DY24" s="12">
        <v>0.91379999999999995</v>
      </c>
      <c r="DZ24" s="12">
        <v>1.0033000000000001</v>
      </c>
      <c r="EA24" s="12">
        <v>0.66720000000000002</v>
      </c>
      <c r="EB24" s="12">
        <v>2.3618999999999999</v>
      </c>
      <c r="EC24" s="12">
        <v>3.7357</v>
      </c>
      <c r="ED24" s="12">
        <v>4.2076000000000002</v>
      </c>
      <c r="EE24" s="12">
        <v>3.3248000000000002</v>
      </c>
      <c r="EF24" s="12">
        <v>3.1695000000000002</v>
      </c>
      <c r="EG24" s="12">
        <v>3.6947000000000001</v>
      </c>
      <c r="EH24" s="12">
        <v>1.6963999999999999</v>
      </c>
      <c r="EI24" s="12">
        <v>2.0497999999999998</v>
      </c>
      <c r="EJ24" s="12">
        <v>3.6916000000000002</v>
      </c>
      <c r="EK24" s="12">
        <v>0.72370000000000001</v>
      </c>
      <c r="EL24" s="12">
        <v>0.67300000000000004</v>
      </c>
      <c r="EM24" s="12">
        <v>0.40300000000000002</v>
      </c>
      <c r="EN24" s="12">
        <v>0.5736</v>
      </c>
      <c r="EO24" s="12">
        <v>0.19839999999999999</v>
      </c>
      <c r="EP24" s="12">
        <v>4.2458</v>
      </c>
      <c r="EQ24" s="12">
        <v>0.70830000000000004</v>
      </c>
      <c r="ER24" s="12">
        <v>0.25459999999999999</v>
      </c>
      <c r="ES24" s="12">
        <v>0.89539999999999997</v>
      </c>
      <c r="ET24" s="12">
        <v>0.60419999999999996</v>
      </c>
      <c r="EU24" s="12">
        <v>6.4862000000000002</v>
      </c>
      <c r="EV24" s="12">
        <v>6.2747999999999999</v>
      </c>
      <c r="EW24" s="12">
        <v>6.7111000000000001</v>
      </c>
      <c r="EX24" s="12">
        <v>0.4551</v>
      </c>
      <c r="EY24" s="12">
        <v>2.1972999999999998</v>
      </c>
      <c r="EZ24" s="12">
        <v>3.4168500000000002</v>
      </c>
      <c r="FA24" s="12">
        <v>0.45610000000000001</v>
      </c>
      <c r="FB24" s="12">
        <v>2.1924999999999999</v>
      </c>
      <c r="FC24" s="12">
        <v>2.7229000000000001</v>
      </c>
      <c r="FD24" s="12">
        <v>0.4541</v>
      </c>
      <c r="FE24" s="12">
        <v>2.2021000000000002</v>
      </c>
      <c r="FF24" s="12">
        <v>4.1108000000000002</v>
      </c>
    </row>
    <row r="25" spans="1:162" s="12" customFormat="1" x14ac:dyDescent="0.2">
      <c r="A25" s="9">
        <v>57286817</v>
      </c>
      <c r="B25" s="9" t="s">
        <v>47</v>
      </c>
      <c r="C25" s="9">
        <v>65</v>
      </c>
      <c r="D25" s="9">
        <v>1</v>
      </c>
      <c r="E25" s="10">
        <v>166.7</v>
      </c>
      <c r="F25" s="11">
        <v>64.971449121174302</v>
      </c>
      <c r="G25" s="11">
        <v>0.48998905435173001</v>
      </c>
      <c r="H25" s="11">
        <v>48.895357252921798</v>
      </c>
      <c r="I25" s="11">
        <v>0.29888526585873099</v>
      </c>
      <c r="J25" s="11">
        <v>18.128916347529302</v>
      </c>
      <c r="K25" s="11">
        <v>0.65204566417436804</v>
      </c>
      <c r="L25" s="11">
        <v>104</v>
      </c>
      <c r="M25" s="11">
        <v>1.075</v>
      </c>
      <c r="N25" s="11">
        <v>0.13680704700986299</v>
      </c>
      <c r="O25" s="11">
        <v>0.90618692422991498</v>
      </c>
      <c r="P25" s="11">
        <v>1.7297499999999999</v>
      </c>
      <c r="Q25" s="11">
        <v>0.252109099032647</v>
      </c>
      <c r="R25" s="11">
        <v>0.56179984067913202</v>
      </c>
      <c r="S25" s="11">
        <v>0.38956088852097598</v>
      </c>
      <c r="T25" s="11">
        <v>0.46092849983010498</v>
      </c>
      <c r="U25" s="11">
        <v>0.21535617990023501</v>
      </c>
      <c r="V25" s="11">
        <v>0.24244369328802201</v>
      </c>
      <c r="W25" s="11">
        <v>0.780639478610752</v>
      </c>
      <c r="X25" s="11">
        <v>2.3333333333333299</v>
      </c>
      <c r="Y25" s="11">
        <v>0.27914526311954102</v>
      </c>
      <c r="Z25" s="11">
        <v>142</v>
      </c>
      <c r="AA25" s="11">
        <v>1.34</v>
      </c>
      <c r="AB25" s="11">
        <v>3.3824370051393702</v>
      </c>
      <c r="AC25" s="11">
        <v>29.729208759409801</v>
      </c>
      <c r="AD25" s="22">
        <f>SUM(AH25:AT25)</f>
        <v>3</v>
      </c>
      <c r="AE25" s="23">
        <f>SUM(AU25:BG25)</f>
        <v>2</v>
      </c>
      <c r="AF25" s="24">
        <f>SUM(BH25:CN25)</f>
        <v>16</v>
      </c>
      <c r="AG25" s="32">
        <v>2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1</v>
      </c>
      <c r="AP25" s="14">
        <v>0</v>
      </c>
      <c r="AQ25" s="14">
        <v>0</v>
      </c>
      <c r="AR25" s="14">
        <v>1</v>
      </c>
      <c r="AS25" s="14">
        <v>0</v>
      </c>
      <c r="AT25" s="14">
        <v>1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1</v>
      </c>
      <c r="BB25" s="17">
        <v>0</v>
      </c>
      <c r="BC25" s="17">
        <v>0</v>
      </c>
      <c r="BD25" s="17">
        <v>1</v>
      </c>
      <c r="BE25" s="17">
        <v>0</v>
      </c>
      <c r="BF25" s="17">
        <v>0</v>
      </c>
      <c r="BG25" s="17">
        <v>0</v>
      </c>
      <c r="BH25" s="20">
        <v>1</v>
      </c>
      <c r="BI25" s="20">
        <v>1</v>
      </c>
      <c r="BJ25" s="20">
        <v>1</v>
      </c>
      <c r="BK25" s="20">
        <v>1</v>
      </c>
      <c r="BL25" s="20">
        <v>0</v>
      </c>
      <c r="BM25" s="20">
        <v>1</v>
      </c>
      <c r="BN25" s="20">
        <v>0</v>
      </c>
      <c r="BO25" s="20">
        <v>1</v>
      </c>
      <c r="BP25" s="20">
        <v>0</v>
      </c>
      <c r="BQ25" s="20">
        <v>0</v>
      </c>
      <c r="BR25" s="20">
        <v>0</v>
      </c>
      <c r="BS25" s="20">
        <v>0</v>
      </c>
      <c r="BT25" s="20">
        <v>0</v>
      </c>
      <c r="BU25" s="20">
        <v>1</v>
      </c>
      <c r="BV25" s="20">
        <v>0</v>
      </c>
      <c r="BW25" s="20">
        <v>0</v>
      </c>
      <c r="BX25" s="20">
        <v>0</v>
      </c>
      <c r="BY25" s="20">
        <v>0</v>
      </c>
      <c r="BZ25" s="20">
        <v>1</v>
      </c>
      <c r="CA25" s="20">
        <v>0</v>
      </c>
      <c r="CB25" s="20">
        <v>0</v>
      </c>
      <c r="CC25" s="20">
        <v>1</v>
      </c>
      <c r="CD25" s="20">
        <v>1</v>
      </c>
      <c r="CE25" s="20">
        <v>1</v>
      </c>
      <c r="CF25" s="20">
        <v>0</v>
      </c>
      <c r="CG25" s="20">
        <v>1</v>
      </c>
      <c r="CH25" s="20">
        <v>0</v>
      </c>
      <c r="CI25" s="20">
        <v>2</v>
      </c>
      <c r="CJ25" s="20">
        <v>0</v>
      </c>
      <c r="CK25" s="20">
        <v>0</v>
      </c>
      <c r="CL25" s="20">
        <v>0</v>
      </c>
      <c r="CM25" s="20">
        <v>0</v>
      </c>
      <c r="CN25" s="20">
        <v>2</v>
      </c>
      <c r="CO25" s="12">
        <v>1</v>
      </c>
      <c r="CP25" s="12">
        <v>5.34945</v>
      </c>
      <c r="CQ25" s="12">
        <v>5.0449000000000002</v>
      </c>
      <c r="CR25" s="12">
        <v>5.2740499999999901</v>
      </c>
      <c r="CS25" s="12">
        <v>4.41045</v>
      </c>
      <c r="CT25" s="12">
        <v>5.4218999999999999</v>
      </c>
      <c r="CU25" s="12">
        <v>5.2610999999999999</v>
      </c>
      <c r="CV25" s="12">
        <v>5.4969999999999999</v>
      </c>
      <c r="CW25" s="12">
        <v>5.7902499999999897</v>
      </c>
      <c r="CX25" s="12">
        <v>5.7963999999999896</v>
      </c>
      <c r="CY25" s="12">
        <v>5.4145999999999903</v>
      </c>
      <c r="CZ25" s="12">
        <v>5.0781499999999999</v>
      </c>
      <c r="DA25" s="12">
        <v>0.56915000000000004</v>
      </c>
      <c r="DB25" s="12">
        <v>0.67079999999999995</v>
      </c>
      <c r="DC25" s="12">
        <v>0.44714999999999999</v>
      </c>
      <c r="DD25" s="12">
        <v>4.7935999999999996</v>
      </c>
      <c r="DE25" s="12">
        <v>1.0032000000000001</v>
      </c>
      <c r="DF25" s="12">
        <v>0.41660000000000003</v>
      </c>
      <c r="DG25" s="12">
        <v>1.3353999999999999</v>
      </c>
      <c r="DH25" s="12">
        <v>0.95694999999999997</v>
      </c>
      <c r="DI25" s="12">
        <v>5.4465000000000003</v>
      </c>
      <c r="DJ25" s="12">
        <v>5.1974</v>
      </c>
      <c r="DK25" s="12">
        <v>4.9092000000000002</v>
      </c>
      <c r="DL25" s="12">
        <v>5.1196000000000002</v>
      </c>
      <c r="DM25" s="12">
        <v>5.601</v>
      </c>
      <c r="DN25" s="12">
        <v>5.5712999999999999</v>
      </c>
      <c r="DO25" s="12">
        <v>5.5671999999999997</v>
      </c>
      <c r="DP25" s="12">
        <v>5.9635999999999996</v>
      </c>
      <c r="DQ25" s="12">
        <v>5.7751999999999999</v>
      </c>
      <c r="DR25" s="12">
        <v>5.7081</v>
      </c>
      <c r="DS25" s="12">
        <v>4.9194000000000004</v>
      </c>
      <c r="DT25" s="12">
        <v>0.71230000000000004</v>
      </c>
      <c r="DU25" s="12">
        <v>0.92759999999999998</v>
      </c>
      <c r="DV25" s="12">
        <v>0.45400000000000001</v>
      </c>
      <c r="DW25" s="12">
        <v>4.9819000000000004</v>
      </c>
      <c r="DX25" s="12">
        <v>1.0032000000000001</v>
      </c>
      <c r="DY25" s="12">
        <v>0.77190000000000003</v>
      </c>
      <c r="DZ25" s="12">
        <v>1.5126999999999999</v>
      </c>
      <c r="EA25" s="12">
        <v>0.94630000000000003</v>
      </c>
      <c r="EB25" s="12">
        <v>5.2523999999999997</v>
      </c>
      <c r="EC25" s="12">
        <v>4.8924000000000003</v>
      </c>
      <c r="ED25" s="12">
        <v>5.6388999999999996</v>
      </c>
      <c r="EE25" s="12">
        <v>3.7012999999999998</v>
      </c>
      <c r="EF25" s="12">
        <v>5.2427999999999999</v>
      </c>
      <c r="EG25" s="12">
        <v>4.9508999999999999</v>
      </c>
      <c r="EH25" s="12">
        <v>5.4268000000000001</v>
      </c>
      <c r="EI25" s="12">
        <v>5.6169000000000002</v>
      </c>
      <c r="EJ25" s="12">
        <v>5.8175999999999997</v>
      </c>
      <c r="EK25" s="12">
        <v>5.1211000000000002</v>
      </c>
      <c r="EL25" s="12">
        <v>5.2369000000000003</v>
      </c>
      <c r="EM25" s="12">
        <v>0.42599999999999999</v>
      </c>
      <c r="EN25" s="12">
        <v>0.41399999999999998</v>
      </c>
      <c r="EO25" s="12">
        <v>0.44030000000000002</v>
      </c>
      <c r="EP25" s="12">
        <v>4.6052999999999997</v>
      </c>
      <c r="EQ25" s="12">
        <v>1.0032000000000001</v>
      </c>
      <c r="ER25" s="12">
        <v>6.13E-2</v>
      </c>
      <c r="ES25" s="12">
        <v>1.1580999999999999</v>
      </c>
      <c r="ET25" s="12">
        <v>0.96760000000000002</v>
      </c>
      <c r="EU25" s="12">
        <v>3.6286999999999998</v>
      </c>
      <c r="EV25" s="12">
        <v>6.0457000000000001</v>
      </c>
      <c r="EW25" s="12">
        <v>2.5541</v>
      </c>
      <c r="EX25" s="12">
        <v>1.0901999999999901</v>
      </c>
      <c r="EY25" s="12">
        <v>0.91754999999999998</v>
      </c>
      <c r="EZ25" s="12">
        <v>1.10425</v>
      </c>
      <c r="FA25" s="12">
        <v>1.0711999999999999</v>
      </c>
      <c r="FB25" s="12">
        <v>0.93359999999999999</v>
      </c>
      <c r="FC25" s="12">
        <v>1.1046</v>
      </c>
      <c r="FD25" s="12">
        <v>1.1092</v>
      </c>
      <c r="FE25" s="12">
        <v>0.90149999999999997</v>
      </c>
      <c r="FF25" s="12">
        <v>1.1039000000000001</v>
      </c>
    </row>
    <row r="26" spans="1:162" s="12" customFormat="1" x14ac:dyDescent="0.2">
      <c r="A26" s="9">
        <v>57379377</v>
      </c>
      <c r="B26" s="9" t="s">
        <v>54</v>
      </c>
      <c r="C26" s="9">
        <v>73</v>
      </c>
      <c r="D26" s="9">
        <v>2</v>
      </c>
      <c r="E26" s="10">
        <v>149.69999999999999</v>
      </c>
      <c r="F26" s="11">
        <v>43.182265547573003</v>
      </c>
      <c r="G26" s="11">
        <v>0.50669336406055099</v>
      </c>
      <c r="H26" s="11">
        <v>41.753387143829599</v>
      </c>
      <c r="I26" s="11">
        <v>0.28897754058094399</v>
      </c>
      <c r="J26" s="11">
        <v>12.6211915479489</v>
      </c>
      <c r="K26" s="11">
        <v>0.47228722429359998</v>
      </c>
      <c r="L26" s="11">
        <v>162</v>
      </c>
      <c r="M26" s="11">
        <v>0.995</v>
      </c>
      <c r="N26" s="11">
        <v>9.3440814430702596E-2</v>
      </c>
      <c r="O26" s="11">
        <v>0.92971533532264095</v>
      </c>
      <c r="P26" s="11">
        <v>1.5894999999999999</v>
      </c>
      <c r="Q26" s="11">
        <v>0.24768899886744999</v>
      </c>
      <c r="R26" s="11">
        <v>0.22037163749917199</v>
      </c>
      <c r="S26" s="11">
        <v>0.62527953211158604</v>
      </c>
      <c r="T26" s="11">
        <v>0.38923989343989301</v>
      </c>
      <c r="U26" s="11">
        <v>0.49110854517420199</v>
      </c>
      <c r="V26" s="11">
        <v>0.174227941976242</v>
      </c>
      <c r="W26" s="11">
        <v>0.85356527825485795</v>
      </c>
      <c r="X26" s="11">
        <v>1.2826086956521701</v>
      </c>
      <c r="Y26" s="11">
        <v>0.62939983126378396</v>
      </c>
      <c r="Z26" s="11">
        <v>137</v>
      </c>
      <c r="AA26" s="11">
        <v>0.41</v>
      </c>
      <c r="AB26" s="11">
        <v>5.3006003317833699</v>
      </c>
      <c r="AC26" s="11">
        <v>14.655239453254399</v>
      </c>
      <c r="AD26" s="22">
        <f>SUM(AH26:AT26)</f>
        <v>3</v>
      </c>
      <c r="AE26" s="23">
        <f>SUM(AU26:BG26)</f>
        <v>1</v>
      </c>
      <c r="AF26" s="24">
        <f>SUM(BH26:CN26)</f>
        <v>27</v>
      </c>
      <c r="AG26" s="32">
        <v>4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1</v>
      </c>
      <c r="AP26" s="14">
        <v>0</v>
      </c>
      <c r="AQ26" s="14">
        <v>0</v>
      </c>
      <c r="AR26" s="14">
        <v>1</v>
      </c>
      <c r="AS26" s="14">
        <v>0</v>
      </c>
      <c r="AT26" s="14">
        <v>1</v>
      </c>
      <c r="AU26" s="17">
        <v>0</v>
      </c>
      <c r="AV26" s="17">
        <v>1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20">
        <v>1</v>
      </c>
      <c r="BI26" s="20">
        <v>1</v>
      </c>
      <c r="BJ26" s="20">
        <v>1</v>
      </c>
      <c r="BK26" s="20">
        <v>1</v>
      </c>
      <c r="BL26" s="20">
        <v>1</v>
      </c>
      <c r="BM26" s="20">
        <v>1</v>
      </c>
      <c r="BN26" s="20">
        <v>1</v>
      </c>
      <c r="BO26" s="20">
        <v>3</v>
      </c>
      <c r="BP26" s="20">
        <v>2</v>
      </c>
      <c r="BQ26" s="20">
        <v>2</v>
      </c>
      <c r="BR26" s="20">
        <v>2</v>
      </c>
      <c r="BS26" s="20">
        <v>1</v>
      </c>
      <c r="BT26" s="20">
        <v>1</v>
      </c>
      <c r="BU26" s="20">
        <v>2</v>
      </c>
      <c r="BV26" s="20">
        <v>1</v>
      </c>
      <c r="BW26" s="20">
        <v>1</v>
      </c>
      <c r="BX26" s="20">
        <v>1</v>
      </c>
      <c r="BY26" s="20">
        <v>1</v>
      </c>
      <c r="BZ26" s="20">
        <v>1</v>
      </c>
      <c r="CA26" s="20">
        <v>0</v>
      </c>
      <c r="CB26" s="20">
        <v>0</v>
      </c>
      <c r="CC26" s="20">
        <v>1</v>
      </c>
      <c r="CD26" s="20">
        <v>1</v>
      </c>
      <c r="CE26" s="20">
        <v>0</v>
      </c>
      <c r="CF26" s="20">
        <v>0</v>
      </c>
      <c r="CG26" s="20">
        <v>0</v>
      </c>
      <c r="CH26" s="20">
        <v>0</v>
      </c>
      <c r="CI26" s="20">
        <v>0</v>
      </c>
      <c r="CJ26" s="20">
        <v>0</v>
      </c>
      <c r="CK26" s="20">
        <v>0</v>
      </c>
      <c r="CL26" s="20">
        <v>0</v>
      </c>
      <c r="CM26" s="20">
        <v>0</v>
      </c>
      <c r="CN26" s="20">
        <v>0</v>
      </c>
      <c r="CO26" s="12">
        <v>2</v>
      </c>
      <c r="CP26" s="12">
        <v>1.54925</v>
      </c>
      <c r="CQ26" s="12">
        <v>2.1505000000000001</v>
      </c>
      <c r="CR26" s="12">
        <v>2.1116499999999898</v>
      </c>
      <c r="CS26" s="12">
        <v>2.33405</v>
      </c>
      <c r="CT26" s="12">
        <v>1.7786999999999999</v>
      </c>
      <c r="CU26" s="12">
        <v>2.1488</v>
      </c>
      <c r="CV26" s="12">
        <v>1.258</v>
      </c>
      <c r="CW26" s="12">
        <v>1.3765999999999901</v>
      </c>
      <c r="CX26" s="12">
        <v>2.0206499999999998</v>
      </c>
      <c r="CY26" s="12">
        <v>0.89454999999999996</v>
      </c>
      <c r="CZ26" s="12">
        <v>0.87270000000000003</v>
      </c>
      <c r="DA26" s="12">
        <v>0.36704999999999999</v>
      </c>
      <c r="DB26" s="12">
        <v>0.45045000000000002</v>
      </c>
      <c r="DC26" s="12">
        <v>0.26700000000000002</v>
      </c>
      <c r="DD26" s="12">
        <v>2.51344999999999</v>
      </c>
      <c r="DE26" s="12">
        <v>1.0801000000000001</v>
      </c>
      <c r="DF26" s="12">
        <v>0.58620000000000005</v>
      </c>
      <c r="DG26" s="12">
        <v>0.99844999999999995</v>
      </c>
      <c r="DH26" s="12">
        <v>0.81259999999999999</v>
      </c>
      <c r="DI26" s="12">
        <v>1.3673</v>
      </c>
      <c r="DJ26" s="12">
        <v>2.0926</v>
      </c>
      <c r="DK26" s="12">
        <v>1.8164</v>
      </c>
      <c r="DL26" s="12">
        <v>2.6040000000000001</v>
      </c>
      <c r="DM26" s="12">
        <v>1.5206</v>
      </c>
      <c r="DN26" s="12">
        <v>2.1646999999999998</v>
      </c>
      <c r="DO26" s="12">
        <v>1.016</v>
      </c>
      <c r="DP26" s="12">
        <v>1.1347</v>
      </c>
      <c r="DQ26" s="12">
        <v>1.6514</v>
      </c>
      <c r="DR26" s="12">
        <v>0.74460000000000004</v>
      </c>
      <c r="DS26" s="12">
        <v>0.64749999999999996</v>
      </c>
      <c r="DT26" s="12">
        <v>0.47660000000000002</v>
      </c>
      <c r="DU26" s="12">
        <v>0.53900000000000003</v>
      </c>
      <c r="DV26" s="12">
        <v>0.4017</v>
      </c>
      <c r="DW26" s="12">
        <v>2.4285000000000001</v>
      </c>
      <c r="DX26" s="12">
        <v>1.0801000000000001</v>
      </c>
      <c r="DY26" s="12">
        <v>0.67600000000000005</v>
      </c>
      <c r="DZ26" s="12">
        <v>0.93740000000000001</v>
      </c>
      <c r="EA26" s="12">
        <v>0.80900000000000005</v>
      </c>
      <c r="EB26" s="12">
        <v>1.7312000000000001</v>
      </c>
      <c r="EC26" s="12">
        <v>2.2084000000000001</v>
      </c>
      <c r="ED26" s="12">
        <v>2.4068999999999998</v>
      </c>
      <c r="EE26" s="12">
        <v>2.0640999999999998</v>
      </c>
      <c r="EF26" s="12">
        <v>2.0367999999999999</v>
      </c>
      <c r="EG26" s="12">
        <v>2.1328999999999998</v>
      </c>
      <c r="EH26" s="12">
        <v>1.5</v>
      </c>
      <c r="EI26" s="12">
        <v>1.6185</v>
      </c>
      <c r="EJ26" s="12">
        <v>2.3898999999999999</v>
      </c>
      <c r="EK26" s="12">
        <v>1.0445</v>
      </c>
      <c r="EL26" s="12">
        <v>1.0979000000000001</v>
      </c>
      <c r="EM26" s="12">
        <v>0.25750000000000001</v>
      </c>
      <c r="EN26" s="12">
        <v>0.3619</v>
      </c>
      <c r="EO26" s="12">
        <v>0.1323</v>
      </c>
      <c r="EP26" s="12">
        <v>2.5983999999999998</v>
      </c>
      <c r="EQ26" s="12">
        <v>1.0801000000000001</v>
      </c>
      <c r="ER26" s="12">
        <v>0.49640000000000001</v>
      </c>
      <c r="ES26" s="12">
        <v>1.0595000000000001</v>
      </c>
      <c r="ET26" s="12">
        <v>0.81620000000000004</v>
      </c>
      <c r="EU26" s="12">
        <v>-23.485199999999999</v>
      </c>
      <c r="EV26" s="12">
        <v>-5.3848000000000003</v>
      </c>
      <c r="EW26" s="12">
        <v>-38.473799999999997</v>
      </c>
      <c r="EX26" s="12">
        <v>0.58235000000000003</v>
      </c>
      <c r="EY26" s="12">
        <v>1.7659499999999999</v>
      </c>
      <c r="EZ26" s="12">
        <v>1.93615</v>
      </c>
      <c r="FA26" s="12">
        <v>0.48549999999999999</v>
      </c>
      <c r="FB26" s="12">
        <v>2.0596000000000001</v>
      </c>
      <c r="FC26" s="12">
        <v>2.0013000000000001</v>
      </c>
      <c r="FD26" s="12">
        <v>0.67920000000000003</v>
      </c>
      <c r="FE26" s="12">
        <v>1.4722999999999999</v>
      </c>
      <c r="FF26" s="12">
        <v>1.871</v>
      </c>
    </row>
    <row r="27" spans="1:162" s="12" customFormat="1" x14ac:dyDescent="0.2">
      <c r="A27" s="9">
        <v>57447434</v>
      </c>
      <c r="B27" s="9" t="s">
        <v>60</v>
      </c>
      <c r="C27" s="9">
        <v>74</v>
      </c>
      <c r="D27" s="9">
        <v>1</v>
      </c>
      <c r="E27" s="10">
        <v>161.5</v>
      </c>
      <c r="F27" s="11">
        <v>46.851775993511602</v>
      </c>
      <c r="G27" s="11">
        <v>0.53726124033823297</v>
      </c>
      <c r="H27" s="11">
        <v>59.920593893686302</v>
      </c>
      <c r="I27" s="11">
        <v>0.15882726851510401</v>
      </c>
      <c r="J27" s="11">
        <v>16.313188382641499</v>
      </c>
      <c r="K27" s="11">
        <v>0.402442572850229</v>
      </c>
      <c r="L27" s="11">
        <v>83.5</v>
      </c>
      <c r="M27" s="11">
        <v>0.61499999999999999</v>
      </c>
      <c r="N27" s="11">
        <v>0.248357173521985</v>
      </c>
      <c r="O27" s="11">
        <v>0.75504255552038302</v>
      </c>
      <c r="P27" s="11">
        <v>1.716</v>
      </c>
      <c r="Q27" s="11">
        <v>0.242698652294801</v>
      </c>
      <c r="R27" s="11">
        <v>0.21183579466590999</v>
      </c>
      <c r="S27" s="11">
        <v>0.62934691222898498</v>
      </c>
      <c r="T27" s="11">
        <v>0.63157130559274099</v>
      </c>
      <c r="U27" s="11">
        <v>0.42536412902590098</v>
      </c>
      <c r="V27" s="11">
        <v>0.103358821687506</v>
      </c>
      <c r="W27" s="11">
        <v>0.69094881741833503</v>
      </c>
      <c r="X27" s="11">
        <v>1.26086956521739</v>
      </c>
      <c r="Y27" s="11">
        <v>0.61284959123945104</v>
      </c>
      <c r="Z27" s="11">
        <v>111</v>
      </c>
      <c r="AA27" s="11">
        <v>0.31</v>
      </c>
      <c r="AB27" s="11">
        <v>11.4172899503734</v>
      </c>
      <c r="AC27" s="11">
        <v>14.5085812817036</v>
      </c>
      <c r="AD27" s="22">
        <f>SUM(AH27:AT27)</f>
        <v>4</v>
      </c>
      <c r="AE27" s="23">
        <f>SUM(AU27:BG27)</f>
        <v>11</v>
      </c>
      <c r="AF27" s="24">
        <f>SUM(BH27:CN27)</f>
        <v>39</v>
      </c>
      <c r="AG27" s="32">
        <v>2</v>
      </c>
      <c r="AH27" s="14">
        <v>0</v>
      </c>
      <c r="AI27" s="14">
        <v>0</v>
      </c>
      <c r="AJ27" s="14">
        <v>0</v>
      </c>
      <c r="AK27" s="14">
        <v>0</v>
      </c>
      <c r="AL27" s="14">
        <v>0.5</v>
      </c>
      <c r="AM27" s="14">
        <v>0</v>
      </c>
      <c r="AN27" s="14">
        <v>0</v>
      </c>
      <c r="AO27" s="14">
        <v>0</v>
      </c>
      <c r="AP27" s="14">
        <v>0.5</v>
      </c>
      <c r="AQ27" s="14">
        <v>1</v>
      </c>
      <c r="AR27" s="14">
        <v>1</v>
      </c>
      <c r="AS27" s="14">
        <v>0</v>
      </c>
      <c r="AT27" s="14">
        <v>1</v>
      </c>
      <c r="AU27" s="17">
        <v>0</v>
      </c>
      <c r="AV27" s="17">
        <v>3</v>
      </c>
      <c r="AW27" s="17">
        <v>1</v>
      </c>
      <c r="AX27" s="17">
        <v>1</v>
      </c>
      <c r="AY27" s="17">
        <v>1</v>
      </c>
      <c r="AZ27" s="17">
        <v>0.5</v>
      </c>
      <c r="BA27" s="17">
        <v>0.5</v>
      </c>
      <c r="BB27" s="17">
        <v>0</v>
      </c>
      <c r="BC27" s="17">
        <v>0</v>
      </c>
      <c r="BD27" s="17">
        <v>1</v>
      </c>
      <c r="BE27" s="17">
        <v>1</v>
      </c>
      <c r="BF27" s="17">
        <v>1</v>
      </c>
      <c r="BG27" s="17">
        <v>1</v>
      </c>
      <c r="BH27" s="20">
        <v>1</v>
      </c>
      <c r="BI27" s="20">
        <v>1</v>
      </c>
      <c r="BJ27" s="20">
        <v>2</v>
      </c>
      <c r="BK27" s="20">
        <v>1</v>
      </c>
      <c r="BL27" s="20">
        <v>2</v>
      </c>
      <c r="BM27" s="20">
        <v>1</v>
      </c>
      <c r="BN27" s="20">
        <v>2</v>
      </c>
      <c r="BO27" s="20">
        <v>1</v>
      </c>
      <c r="BP27" s="20">
        <v>3</v>
      </c>
      <c r="BQ27" s="20">
        <v>1</v>
      </c>
      <c r="BR27" s="20">
        <v>2</v>
      </c>
      <c r="BS27" s="20">
        <v>1</v>
      </c>
      <c r="BT27" s="20">
        <v>2</v>
      </c>
      <c r="BU27" s="20">
        <v>2</v>
      </c>
      <c r="BV27" s="20">
        <v>3</v>
      </c>
      <c r="BW27" s="20">
        <v>1</v>
      </c>
      <c r="BX27" s="20">
        <v>2</v>
      </c>
      <c r="BY27" s="20">
        <v>1</v>
      </c>
      <c r="BZ27" s="20">
        <v>1</v>
      </c>
      <c r="CA27" s="20">
        <v>1</v>
      </c>
      <c r="CB27" s="20">
        <v>3</v>
      </c>
      <c r="CC27" s="20">
        <v>1</v>
      </c>
      <c r="CD27" s="20">
        <v>2</v>
      </c>
      <c r="CE27" s="20">
        <v>0</v>
      </c>
      <c r="CF27" s="20">
        <v>1</v>
      </c>
      <c r="CG27" s="20">
        <v>0</v>
      </c>
      <c r="CH27" s="20">
        <v>1</v>
      </c>
      <c r="CI27" s="20">
        <v>0</v>
      </c>
      <c r="CJ27" s="20">
        <v>0</v>
      </c>
      <c r="CK27" s="20">
        <v>0</v>
      </c>
      <c r="CL27" s="20">
        <v>0</v>
      </c>
      <c r="CM27" s="20">
        <v>0</v>
      </c>
      <c r="CN27" s="20">
        <v>0</v>
      </c>
      <c r="CO27" s="12">
        <v>3</v>
      </c>
      <c r="CP27" s="12">
        <v>1.91415</v>
      </c>
      <c r="CQ27" s="12">
        <v>2.48219999999999</v>
      </c>
      <c r="CR27" s="12">
        <v>2.6030000000000002</v>
      </c>
      <c r="CS27" s="12">
        <v>2.8683999999999998</v>
      </c>
      <c r="CT27" s="12">
        <v>1.7612999999999901</v>
      </c>
      <c r="CU27" s="12">
        <v>2.1421000000000001</v>
      </c>
      <c r="CV27" s="12">
        <v>1.639</v>
      </c>
      <c r="CW27" s="12">
        <v>1.74514999999999</v>
      </c>
      <c r="CX27" s="12">
        <v>2.8974500000000001</v>
      </c>
      <c r="CY27" s="12">
        <v>1.0034999999999901</v>
      </c>
      <c r="CZ27" s="12">
        <v>1.1137999999999999</v>
      </c>
      <c r="DA27" s="12">
        <v>0.56464999999999999</v>
      </c>
      <c r="DB27" s="12">
        <v>0.71355000000000002</v>
      </c>
      <c r="DC27" s="12">
        <v>0.38595000000000002</v>
      </c>
      <c r="DD27" s="12">
        <v>3.4759500000000001</v>
      </c>
      <c r="DE27" s="12">
        <v>0.81459999999999999</v>
      </c>
      <c r="DF27" s="12">
        <v>0.59729999999999905</v>
      </c>
      <c r="DG27" s="12">
        <v>0.93779999999999997</v>
      </c>
      <c r="DH27" s="12">
        <v>0.72624999999999995</v>
      </c>
      <c r="DI27" s="12">
        <v>2.198</v>
      </c>
      <c r="DJ27" s="12">
        <v>2.7805</v>
      </c>
      <c r="DK27" s="12">
        <v>2.6110000000000002</v>
      </c>
      <c r="DL27" s="12">
        <v>3.3046000000000002</v>
      </c>
      <c r="DM27" s="12">
        <v>2.2039</v>
      </c>
      <c r="DN27" s="12">
        <v>2.6756000000000002</v>
      </c>
      <c r="DO27" s="12">
        <v>1.9157999999999999</v>
      </c>
      <c r="DP27" s="12">
        <v>2.0127999999999999</v>
      </c>
      <c r="DQ27" s="12">
        <v>2.9104000000000001</v>
      </c>
      <c r="DR27" s="12">
        <v>1.3595999999999999</v>
      </c>
      <c r="DS27" s="12">
        <v>1.5426</v>
      </c>
      <c r="DT27" s="12">
        <v>0.56859999999999999</v>
      </c>
      <c r="DU27" s="12">
        <v>0.72360000000000002</v>
      </c>
      <c r="DV27" s="12">
        <v>0.38269999999999998</v>
      </c>
      <c r="DW27" s="12">
        <v>3.5705</v>
      </c>
      <c r="DX27" s="12">
        <v>0.81459999999999999</v>
      </c>
      <c r="DY27" s="12">
        <v>0.81030000000000002</v>
      </c>
      <c r="DZ27" s="12">
        <v>0.93769999999999998</v>
      </c>
      <c r="EA27" s="12">
        <v>0.71830000000000005</v>
      </c>
      <c r="EB27" s="12">
        <v>1.6303000000000001</v>
      </c>
      <c r="EC27" s="12">
        <v>2.1839</v>
      </c>
      <c r="ED27" s="12">
        <v>2.5950000000000002</v>
      </c>
      <c r="EE27" s="12">
        <v>2.4321999999999999</v>
      </c>
      <c r="EF27" s="12">
        <v>1.3187</v>
      </c>
      <c r="EG27" s="12">
        <v>1.6086</v>
      </c>
      <c r="EH27" s="12">
        <v>1.3622000000000001</v>
      </c>
      <c r="EI27" s="12">
        <v>1.4775</v>
      </c>
      <c r="EJ27" s="12">
        <v>2.8845000000000001</v>
      </c>
      <c r="EK27" s="12">
        <v>0.64739999999999998</v>
      </c>
      <c r="EL27" s="12">
        <v>0.68500000000000005</v>
      </c>
      <c r="EM27" s="12">
        <v>0.56069999999999998</v>
      </c>
      <c r="EN27" s="12">
        <v>0.70350000000000001</v>
      </c>
      <c r="EO27" s="12">
        <v>0.38919999999999999</v>
      </c>
      <c r="EP27" s="12">
        <v>3.3814000000000002</v>
      </c>
      <c r="EQ27" s="12">
        <v>0.81459999999999999</v>
      </c>
      <c r="ER27" s="12">
        <v>0.38429999999999997</v>
      </c>
      <c r="ES27" s="12">
        <v>0.93789999999999996</v>
      </c>
      <c r="ET27" s="12">
        <v>0.73419999999999996</v>
      </c>
      <c r="EU27" s="12">
        <v>29.654299999999999</v>
      </c>
      <c r="EV27" s="12">
        <v>24.0351</v>
      </c>
      <c r="EW27" s="12">
        <v>33.776699999999998</v>
      </c>
      <c r="EX27" s="12">
        <v>0.65634999999999999</v>
      </c>
      <c r="EY27" s="12">
        <v>1.5272999999999901</v>
      </c>
      <c r="EZ27" s="12">
        <v>2.48504999999999</v>
      </c>
      <c r="FA27" s="12">
        <v>0.68899999999999995</v>
      </c>
      <c r="FB27" s="12">
        <v>1.4514</v>
      </c>
      <c r="FC27" s="12">
        <v>1.6963999999999999</v>
      </c>
      <c r="FD27" s="12">
        <v>0.62370000000000003</v>
      </c>
      <c r="FE27" s="12">
        <v>1.6032</v>
      </c>
      <c r="FF27" s="12">
        <v>3.2736999999999998</v>
      </c>
    </row>
    <row r="28" spans="1:162" s="12" customFormat="1" x14ac:dyDescent="0.2">
      <c r="A28" s="9">
        <v>57517016</v>
      </c>
      <c r="B28" s="9" t="s">
        <v>55</v>
      </c>
      <c r="C28" s="9">
        <v>61</v>
      </c>
      <c r="D28" s="9">
        <v>2</v>
      </c>
      <c r="E28" s="10">
        <v>163.30000000000001</v>
      </c>
      <c r="F28" s="11">
        <v>56.470323815542898</v>
      </c>
      <c r="G28" s="11">
        <v>0.59795061325589904</v>
      </c>
      <c r="H28" s="11">
        <v>51.384666666666703</v>
      </c>
      <c r="I28" s="11">
        <v>0.27013394765419402</v>
      </c>
      <c r="J28" s="11">
        <v>11.996117306917199</v>
      </c>
      <c r="K28" s="11">
        <v>0.60494139249160805</v>
      </c>
      <c r="L28" s="11">
        <v>110</v>
      </c>
      <c r="M28" s="11">
        <v>0.91</v>
      </c>
      <c r="N28" s="11">
        <v>0.296774903721093</v>
      </c>
      <c r="O28" s="11">
        <v>0.26481743596923202</v>
      </c>
      <c r="P28" s="11">
        <v>1.4464999999999999</v>
      </c>
      <c r="Q28" s="11">
        <v>0.22727108438683399</v>
      </c>
      <c r="R28" s="11">
        <v>0.55986934580418002</v>
      </c>
      <c r="S28" s="11">
        <v>0.56919710106940702</v>
      </c>
      <c r="T28" s="11">
        <v>0.60060000000000002</v>
      </c>
      <c r="U28" s="11">
        <v>0.31817380140614099</v>
      </c>
      <c r="V28" s="11">
        <v>0.133599142732134</v>
      </c>
      <c r="W28" s="11">
        <v>0.52992374300863798</v>
      </c>
      <c r="X28" s="11">
        <v>1.26086956521739</v>
      </c>
      <c r="Y28" s="11">
        <v>0.63524857997200901</v>
      </c>
      <c r="Z28" s="11">
        <v>96</v>
      </c>
      <c r="AA28" s="11">
        <v>0.68</v>
      </c>
      <c r="AB28" s="11">
        <v>5.6257269197705702</v>
      </c>
      <c r="AC28" s="11">
        <v>82.444599504633501</v>
      </c>
      <c r="AD28" s="22">
        <f t="shared" ref="AD28" si="6">SUM(AH28:AT28)</f>
        <v>11</v>
      </c>
      <c r="AE28" s="23">
        <f t="shared" ref="AE28" si="7">SUM(AU28:BG28)</f>
        <v>0</v>
      </c>
      <c r="AF28" s="24">
        <f t="shared" ref="AF28" si="8">SUM(BH28:CN28)</f>
        <v>5</v>
      </c>
      <c r="AG28" s="32">
        <v>1</v>
      </c>
      <c r="AH28" s="14">
        <v>0</v>
      </c>
      <c r="AI28" s="14">
        <v>0</v>
      </c>
      <c r="AJ28" s="14">
        <v>0</v>
      </c>
      <c r="AK28" s="14">
        <v>2</v>
      </c>
      <c r="AL28" s="14">
        <v>1</v>
      </c>
      <c r="AM28" s="14">
        <v>0</v>
      </c>
      <c r="AN28" s="14">
        <v>1</v>
      </c>
      <c r="AO28" s="14">
        <v>2</v>
      </c>
      <c r="AP28" s="14">
        <v>1</v>
      </c>
      <c r="AQ28" s="14">
        <v>0</v>
      </c>
      <c r="AR28" s="14">
        <v>0</v>
      </c>
      <c r="AS28" s="14">
        <v>2</v>
      </c>
      <c r="AT28" s="14">
        <v>2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20">
        <v>0</v>
      </c>
      <c r="BI28" s="20">
        <v>0</v>
      </c>
      <c r="BJ28" s="20">
        <v>0</v>
      </c>
      <c r="BK28" s="20">
        <v>0</v>
      </c>
      <c r="BL28" s="20">
        <v>0</v>
      </c>
      <c r="BM28" s="20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1</v>
      </c>
      <c r="BV28" s="20">
        <v>0</v>
      </c>
      <c r="BW28" s="20">
        <v>0</v>
      </c>
      <c r="BX28" s="20">
        <v>0</v>
      </c>
      <c r="BY28" s="20">
        <v>0</v>
      </c>
      <c r="BZ28" s="20">
        <v>1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0</v>
      </c>
      <c r="CK28" s="20">
        <v>1</v>
      </c>
      <c r="CL28" s="20">
        <v>0</v>
      </c>
      <c r="CM28" s="20">
        <v>0</v>
      </c>
      <c r="CN28" s="20">
        <v>2</v>
      </c>
      <c r="CO28" s="12">
        <v>1</v>
      </c>
      <c r="CP28" s="12">
        <v>3.7667999999999999</v>
      </c>
      <c r="CQ28" s="12">
        <v>4.8728499999999997</v>
      </c>
      <c r="CR28" s="12">
        <v>5.0854499999999998</v>
      </c>
      <c r="CS28" s="12">
        <v>4.9426999999999897</v>
      </c>
      <c r="CT28" s="12">
        <v>3.9137499999999998</v>
      </c>
      <c r="CU28" s="12">
        <v>4.84269999999999</v>
      </c>
      <c r="CV28" s="12">
        <v>3.2309999999999999</v>
      </c>
      <c r="CW28" s="12">
        <v>3.7306999999999899</v>
      </c>
      <c r="CX28" s="12">
        <v>4.9371999999999998</v>
      </c>
      <c r="CY28" s="12">
        <v>2.6213000000000002</v>
      </c>
      <c r="CZ28" s="12">
        <v>1.9715</v>
      </c>
      <c r="DA28" s="12">
        <v>0.80774999999999997</v>
      </c>
      <c r="DB28" s="12">
        <v>0.99199999999999999</v>
      </c>
      <c r="DC28" s="12">
        <v>0.58665</v>
      </c>
      <c r="DD28" s="12">
        <v>5.3220999999999998</v>
      </c>
      <c r="DE28" s="12">
        <v>0.91649999999999998</v>
      </c>
      <c r="DF28" s="12">
        <v>0.43895000000000001</v>
      </c>
      <c r="DG28" s="12">
        <v>1.1528499999999999</v>
      </c>
      <c r="DH28" s="12">
        <v>0.88765000000000005</v>
      </c>
      <c r="DI28" s="12">
        <v>3.4155000000000002</v>
      </c>
      <c r="DJ28" s="12">
        <v>4.8928000000000003</v>
      </c>
      <c r="DK28" s="12">
        <v>4.6402000000000001</v>
      </c>
      <c r="DL28" s="12">
        <v>5.3399000000000001</v>
      </c>
      <c r="DM28" s="12">
        <v>4.1356999999999999</v>
      </c>
      <c r="DN28" s="12">
        <v>5.0740999999999996</v>
      </c>
      <c r="DO28" s="12">
        <v>2.6999</v>
      </c>
      <c r="DP28" s="12">
        <v>3.1568000000000001</v>
      </c>
      <c r="DQ28" s="12">
        <v>4.4522000000000004</v>
      </c>
      <c r="DR28" s="12">
        <v>2.2233999999999998</v>
      </c>
      <c r="DS28" s="12">
        <v>1.3075000000000001</v>
      </c>
      <c r="DT28" s="12">
        <v>0.93469999999999998</v>
      </c>
      <c r="DU28" s="12">
        <v>1.1961999999999999</v>
      </c>
      <c r="DV28" s="12">
        <v>0.62090000000000001</v>
      </c>
      <c r="DW28" s="12">
        <v>5.4179000000000004</v>
      </c>
      <c r="DX28" s="12">
        <v>0.91649999999999998</v>
      </c>
      <c r="DY28" s="12">
        <v>0.63060000000000005</v>
      </c>
      <c r="DZ28" s="12">
        <v>1.1938</v>
      </c>
      <c r="EA28" s="12">
        <v>0.98809999999999998</v>
      </c>
      <c r="EB28" s="12">
        <v>4.1181000000000001</v>
      </c>
      <c r="EC28" s="12">
        <v>4.8529</v>
      </c>
      <c r="ED28" s="12">
        <v>5.5307000000000004</v>
      </c>
      <c r="EE28" s="12">
        <v>4.5454999999999997</v>
      </c>
      <c r="EF28" s="12">
        <v>3.6918000000000002</v>
      </c>
      <c r="EG28" s="12">
        <v>4.6113</v>
      </c>
      <c r="EH28" s="12">
        <v>3.7621000000000002</v>
      </c>
      <c r="EI28" s="12">
        <v>4.3045999999999998</v>
      </c>
      <c r="EJ28" s="12">
        <v>5.4222000000000001</v>
      </c>
      <c r="EK28" s="12">
        <v>3.0192000000000001</v>
      </c>
      <c r="EL28" s="12">
        <v>2.6355</v>
      </c>
      <c r="EM28" s="12">
        <v>0.68079999999999996</v>
      </c>
      <c r="EN28" s="12">
        <v>0.78779999999999994</v>
      </c>
      <c r="EO28" s="12">
        <v>0.5524</v>
      </c>
      <c r="EP28" s="12">
        <v>5.2263000000000002</v>
      </c>
      <c r="EQ28" s="12">
        <v>0.91649999999999998</v>
      </c>
      <c r="ER28" s="12">
        <v>0.24729999999999999</v>
      </c>
      <c r="ES28" s="12">
        <v>1.1119000000000001</v>
      </c>
      <c r="ET28" s="12">
        <v>0.78720000000000001</v>
      </c>
      <c r="EU28" s="12">
        <v>-18.651199999999999</v>
      </c>
      <c r="EV28" s="12">
        <v>0.81879999999999997</v>
      </c>
      <c r="EW28" s="12">
        <v>-32.875300000000003</v>
      </c>
      <c r="EX28" s="12">
        <v>0.66349999999999998</v>
      </c>
      <c r="EY28" s="12">
        <v>1.55105</v>
      </c>
      <c r="EZ28" s="12">
        <v>1.9375499999999899</v>
      </c>
      <c r="FA28" s="12">
        <v>0.55179999999999996</v>
      </c>
      <c r="FB28" s="12">
        <v>1.8122</v>
      </c>
      <c r="FC28" s="12">
        <v>2.1549999999999998</v>
      </c>
      <c r="FD28" s="12">
        <v>0.7752</v>
      </c>
      <c r="FE28" s="12">
        <v>1.2899</v>
      </c>
      <c r="FF28" s="12">
        <v>1.7201</v>
      </c>
    </row>
    <row r="29" spans="1:162" s="12" customFormat="1" x14ac:dyDescent="0.2">
      <c r="A29" s="9">
        <v>57571469</v>
      </c>
      <c r="B29" s="9" t="s">
        <v>43</v>
      </c>
      <c r="C29" s="9">
        <v>68</v>
      </c>
      <c r="D29" s="9">
        <v>1</v>
      </c>
      <c r="E29" s="10">
        <v>177.1</v>
      </c>
      <c r="F29" s="11">
        <v>60.029247564413303</v>
      </c>
      <c r="G29" s="11">
        <v>0.527304326834242</v>
      </c>
      <c r="H29" s="11">
        <v>46.572839564096803</v>
      </c>
      <c r="I29" s="11">
        <v>0.28198141266117199</v>
      </c>
      <c r="J29" s="11">
        <v>16.4078446682501</v>
      </c>
      <c r="K29" s="11">
        <v>0.52029025868006595</v>
      </c>
      <c r="L29" s="11">
        <v>123</v>
      </c>
      <c r="M29" s="11">
        <v>1.1499999999999999</v>
      </c>
      <c r="N29" s="11">
        <v>0.47767728314660701</v>
      </c>
      <c r="O29" s="11">
        <v>0.18522551759292499</v>
      </c>
      <c r="P29" s="11">
        <v>1.43275</v>
      </c>
      <c r="Q29" s="11">
        <v>0.19256919612227</v>
      </c>
      <c r="R29" s="11">
        <v>0.68316152384142304</v>
      </c>
      <c r="S29" s="11">
        <v>0.92715607373519504</v>
      </c>
      <c r="T29" s="11">
        <v>0.38015553595409102</v>
      </c>
      <c r="U29" s="11">
        <v>0.36235273309647997</v>
      </c>
      <c r="V29" s="11">
        <v>0.15933057649509999</v>
      </c>
      <c r="W29" s="11">
        <v>0.50074221178309197</v>
      </c>
      <c r="X29" s="11">
        <v>1.23913043478261</v>
      </c>
      <c r="Y29" s="11">
        <v>0.64077131114911201</v>
      </c>
      <c r="Z29" s="11">
        <v>151</v>
      </c>
      <c r="AA29" s="11">
        <v>1.46</v>
      </c>
      <c r="AB29" s="11">
        <v>7.0423371622703703</v>
      </c>
      <c r="AC29" s="11">
        <v>33.736572413969498</v>
      </c>
      <c r="AD29" s="22">
        <f t="shared" ref="AD29" si="9">SUM(AH29:AT29)</f>
        <v>6</v>
      </c>
      <c r="AE29" s="23">
        <f t="shared" ref="AE29" si="10">SUM(AU29:BG29)</f>
        <v>4</v>
      </c>
      <c r="AF29" s="24">
        <f t="shared" ref="AF29" si="11">SUM(BH29:CN29)</f>
        <v>26</v>
      </c>
      <c r="AG29" s="32">
        <v>2</v>
      </c>
      <c r="AH29" s="14">
        <v>0</v>
      </c>
      <c r="AI29" s="14">
        <v>0</v>
      </c>
      <c r="AJ29" s="14">
        <v>1</v>
      </c>
      <c r="AK29" s="14">
        <v>1</v>
      </c>
      <c r="AL29" s="14">
        <v>1</v>
      </c>
      <c r="AM29" s="14">
        <v>0</v>
      </c>
      <c r="AN29" s="14">
        <v>0</v>
      </c>
      <c r="AO29" s="14">
        <v>0</v>
      </c>
      <c r="AP29" s="14">
        <v>2</v>
      </c>
      <c r="AQ29" s="14">
        <v>0</v>
      </c>
      <c r="AR29" s="14">
        <v>0</v>
      </c>
      <c r="AS29" s="14">
        <v>0</v>
      </c>
      <c r="AT29" s="14">
        <v>1</v>
      </c>
      <c r="AU29" s="17">
        <v>0</v>
      </c>
      <c r="AV29" s="17">
        <v>1</v>
      </c>
      <c r="AW29" s="17">
        <v>0</v>
      </c>
      <c r="AX29" s="17">
        <v>0</v>
      </c>
      <c r="AY29" s="17">
        <v>0</v>
      </c>
      <c r="AZ29" s="17">
        <v>1</v>
      </c>
      <c r="BA29" s="17">
        <v>0</v>
      </c>
      <c r="BB29" s="17">
        <v>0</v>
      </c>
      <c r="BC29" s="17">
        <v>0</v>
      </c>
      <c r="BD29" s="17">
        <v>1</v>
      </c>
      <c r="BE29" s="17">
        <v>0</v>
      </c>
      <c r="BF29" s="17">
        <v>1</v>
      </c>
      <c r="BG29" s="17">
        <v>0</v>
      </c>
      <c r="BH29" s="20">
        <v>0</v>
      </c>
      <c r="BI29" s="20">
        <v>1</v>
      </c>
      <c r="BJ29" s="20">
        <v>2</v>
      </c>
      <c r="BK29" s="20">
        <v>2</v>
      </c>
      <c r="BL29" s="20">
        <v>0</v>
      </c>
      <c r="BM29" s="20">
        <v>2</v>
      </c>
      <c r="BN29" s="20">
        <v>0</v>
      </c>
      <c r="BO29" s="20">
        <v>2</v>
      </c>
      <c r="BP29" s="20">
        <v>0</v>
      </c>
      <c r="BQ29" s="20">
        <v>2</v>
      </c>
      <c r="BR29" s="20">
        <v>0</v>
      </c>
      <c r="BS29" s="20">
        <v>2</v>
      </c>
      <c r="BT29" s="20">
        <v>0</v>
      </c>
      <c r="BU29" s="20">
        <v>2</v>
      </c>
      <c r="BV29" s="20">
        <v>0</v>
      </c>
      <c r="BW29" s="20">
        <v>0</v>
      </c>
      <c r="BX29" s="20">
        <v>0</v>
      </c>
      <c r="BY29" s="20">
        <v>1</v>
      </c>
      <c r="BZ29" s="20">
        <v>1</v>
      </c>
      <c r="CA29" s="20">
        <v>0</v>
      </c>
      <c r="CB29" s="20">
        <v>0</v>
      </c>
      <c r="CC29" s="20">
        <v>1</v>
      </c>
      <c r="CD29" s="20">
        <v>1</v>
      </c>
      <c r="CE29" s="20">
        <v>0</v>
      </c>
      <c r="CF29" s="20">
        <v>0</v>
      </c>
      <c r="CG29" s="20">
        <v>0</v>
      </c>
      <c r="CH29" s="20">
        <v>0</v>
      </c>
      <c r="CI29" s="20">
        <v>1</v>
      </c>
      <c r="CJ29" s="20">
        <v>0</v>
      </c>
      <c r="CK29" s="20">
        <v>3</v>
      </c>
      <c r="CL29" s="20">
        <v>0</v>
      </c>
      <c r="CM29" s="20">
        <v>0</v>
      </c>
      <c r="CN29" s="20">
        <v>3</v>
      </c>
      <c r="CO29" s="12">
        <v>1</v>
      </c>
      <c r="CP29" s="36"/>
    </row>
    <row r="30" spans="1:162" s="12" customFormat="1" x14ac:dyDescent="0.2">
      <c r="A30" s="9">
        <v>57588342</v>
      </c>
      <c r="B30" s="9" t="s">
        <v>196</v>
      </c>
      <c r="C30" s="9">
        <v>66</v>
      </c>
      <c r="D30" s="9">
        <v>2</v>
      </c>
      <c r="E30" s="10">
        <v>158</v>
      </c>
      <c r="F30" s="11">
        <v>58.884627825944797</v>
      </c>
      <c r="G30" s="11">
        <v>0.55414406411571404</v>
      </c>
      <c r="H30" s="11">
        <v>58.750073479580998</v>
      </c>
      <c r="I30" s="11">
        <v>0.28558203703552199</v>
      </c>
      <c r="J30" s="11">
        <v>10.278255982680101</v>
      </c>
      <c r="K30" s="11">
        <v>0.65336958442079796</v>
      </c>
      <c r="L30" s="11">
        <v>96</v>
      </c>
      <c r="M30" s="11">
        <v>0.91500000000000004</v>
      </c>
      <c r="N30" s="11">
        <v>0.11458112727391399</v>
      </c>
      <c r="O30" s="11">
        <v>0.121920717642788</v>
      </c>
      <c r="P30" s="11">
        <v>1.43275</v>
      </c>
      <c r="Q30" s="11">
        <v>0.16001487613919799</v>
      </c>
      <c r="R30" s="11">
        <v>0.80043796903371101</v>
      </c>
      <c r="S30" s="11">
        <v>0.87738113778912397</v>
      </c>
      <c r="T30" s="11">
        <v>0.69744457553728201</v>
      </c>
      <c r="U30" s="11">
        <v>0.41138231483835402</v>
      </c>
      <c r="V30" s="11">
        <v>9.3958830586830897E-2</v>
      </c>
      <c r="W30" s="11">
        <v>0.73843561468503205</v>
      </c>
      <c r="X30" s="11">
        <v>1.1739130434782601</v>
      </c>
      <c r="Y30" s="11">
        <v>0.60380342027839395</v>
      </c>
      <c r="Z30" s="11">
        <v>93</v>
      </c>
      <c r="AA30" s="11">
        <v>1.08</v>
      </c>
      <c r="AB30" s="11">
        <v>2.3109894883836999</v>
      </c>
      <c r="AC30" s="11">
        <v>23.072024312492601</v>
      </c>
      <c r="AD30" s="22">
        <v>1</v>
      </c>
      <c r="AE30" s="23">
        <v>1</v>
      </c>
      <c r="AF30" s="24">
        <v>26</v>
      </c>
      <c r="AG30" s="32">
        <v>1</v>
      </c>
      <c r="AH30" s="36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P30" s="36"/>
    </row>
    <row r="31" spans="1:162" s="12" customFormat="1" x14ac:dyDescent="0.2">
      <c r="A31" s="9">
        <v>57589059</v>
      </c>
      <c r="B31" s="9" t="s">
        <v>50</v>
      </c>
      <c r="C31" s="9">
        <v>63</v>
      </c>
      <c r="D31" s="9">
        <v>1</v>
      </c>
      <c r="E31" s="10">
        <v>169.8</v>
      </c>
      <c r="F31" s="11">
        <v>60.303541901255102</v>
      </c>
      <c r="G31" s="11">
        <v>1.0421073228870801</v>
      </c>
      <c r="H31" s="11">
        <v>56.020408163265301</v>
      </c>
      <c r="I31" s="11">
        <v>0.255626697672792</v>
      </c>
      <c r="J31" s="11">
        <v>17.578922574907502</v>
      </c>
      <c r="K31" s="11">
        <v>0.61787685945944804</v>
      </c>
      <c r="L31" s="11">
        <v>99</v>
      </c>
      <c r="M31" s="11">
        <v>0.98499999999999999</v>
      </c>
      <c r="N31" s="11">
        <v>0.10412147294494201</v>
      </c>
      <c r="O31" s="11">
        <v>0.164209943559182</v>
      </c>
      <c r="P31" s="11">
        <v>1.4355</v>
      </c>
      <c r="Q31" s="11">
        <v>0.16504635211395799</v>
      </c>
      <c r="R31" s="11">
        <v>0.587066637386495</v>
      </c>
      <c r="S31" s="11">
        <v>0.35832568630716499</v>
      </c>
      <c r="T31" s="11">
        <v>0.67222222222222205</v>
      </c>
      <c r="U31" s="11">
        <v>0.21661723011704401</v>
      </c>
      <c r="V31" s="11">
        <v>0.14168156178282301</v>
      </c>
      <c r="W31" s="11">
        <v>0.37935999267881598</v>
      </c>
      <c r="X31" s="11">
        <v>1.15217391304348</v>
      </c>
      <c r="Y31" s="11">
        <v>0.60595778926567301</v>
      </c>
      <c r="Z31" s="11">
        <v>62</v>
      </c>
      <c r="AA31" s="11">
        <v>0.61</v>
      </c>
      <c r="AB31" s="11">
        <v>0.47641863044829302</v>
      </c>
      <c r="AC31" s="11">
        <v>28.847067927952502</v>
      </c>
      <c r="AD31" s="22">
        <f t="shared" ref="AD31" si="12">SUM(AH31:AT31)</f>
        <v>7</v>
      </c>
      <c r="AE31" s="23">
        <f t="shared" ref="AE31" si="13">SUM(AU31:BG31)</f>
        <v>10</v>
      </c>
      <c r="AF31" s="24">
        <f t="shared" ref="AF31" si="14">SUM(BH31:CN31)</f>
        <v>32</v>
      </c>
      <c r="AG31" s="32">
        <v>8</v>
      </c>
      <c r="AH31" s="14">
        <v>1</v>
      </c>
      <c r="AI31" s="14">
        <v>0</v>
      </c>
      <c r="AJ31" s="14">
        <v>0</v>
      </c>
      <c r="AK31" s="14">
        <v>0</v>
      </c>
      <c r="AL31" s="14">
        <v>1</v>
      </c>
      <c r="AM31" s="14">
        <v>0</v>
      </c>
      <c r="AN31" s="14">
        <v>0</v>
      </c>
      <c r="AO31" s="14">
        <v>1</v>
      </c>
      <c r="AP31" s="14">
        <v>1</v>
      </c>
      <c r="AQ31" s="14">
        <v>0</v>
      </c>
      <c r="AR31" s="14">
        <v>2</v>
      </c>
      <c r="AS31" s="14">
        <v>0</v>
      </c>
      <c r="AT31" s="14">
        <v>1</v>
      </c>
      <c r="AU31" s="17">
        <v>0</v>
      </c>
      <c r="AV31" s="17">
        <v>3</v>
      </c>
      <c r="AW31" s="17">
        <v>1</v>
      </c>
      <c r="AX31" s="17">
        <v>2</v>
      </c>
      <c r="AY31" s="17">
        <v>0</v>
      </c>
      <c r="AZ31" s="17">
        <v>0</v>
      </c>
      <c r="BA31" s="17">
        <v>2</v>
      </c>
      <c r="BB31" s="17">
        <v>0</v>
      </c>
      <c r="BC31" s="17">
        <v>0</v>
      </c>
      <c r="BD31" s="17">
        <v>1</v>
      </c>
      <c r="BE31" s="17">
        <v>0</v>
      </c>
      <c r="BF31" s="17">
        <v>1</v>
      </c>
      <c r="BG31" s="17">
        <v>0</v>
      </c>
      <c r="BH31" s="20">
        <v>2</v>
      </c>
      <c r="BI31" s="20">
        <v>2</v>
      </c>
      <c r="BJ31" s="20">
        <v>1</v>
      </c>
      <c r="BK31" s="20">
        <v>1</v>
      </c>
      <c r="BL31" s="20">
        <v>0</v>
      </c>
      <c r="BM31" s="20">
        <v>1</v>
      </c>
      <c r="BN31" s="20">
        <v>0</v>
      </c>
      <c r="BO31" s="20">
        <v>2</v>
      </c>
      <c r="BP31" s="20">
        <v>1</v>
      </c>
      <c r="BQ31" s="20">
        <v>2</v>
      </c>
      <c r="BR31" s="20">
        <v>1</v>
      </c>
      <c r="BS31" s="20">
        <v>2</v>
      </c>
      <c r="BT31" s="20">
        <v>1</v>
      </c>
      <c r="BU31" s="20">
        <v>1</v>
      </c>
      <c r="BV31" s="20">
        <v>0</v>
      </c>
      <c r="BW31" s="20">
        <v>1</v>
      </c>
      <c r="BX31" s="20">
        <v>0</v>
      </c>
      <c r="BY31" s="20">
        <v>0</v>
      </c>
      <c r="BZ31" s="20">
        <v>1</v>
      </c>
      <c r="CA31" s="20">
        <v>0</v>
      </c>
      <c r="CB31" s="20">
        <v>0</v>
      </c>
      <c r="CC31" s="20">
        <v>2</v>
      </c>
      <c r="CD31" s="20">
        <v>2</v>
      </c>
      <c r="CE31" s="20">
        <v>1</v>
      </c>
      <c r="CF31" s="20">
        <v>1</v>
      </c>
      <c r="CG31" s="20">
        <v>1</v>
      </c>
      <c r="CH31" s="20">
        <v>1</v>
      </c>
      <c r="CI31" s="20">
        <v>2</v>
      </c>
      <c r="CJ31" s="20">
        <v>0</v>
      </c>
      <c r="CK31" s="20">
        <v>0</v>
      </c>
      <c r="CL31" s="20">
        <v>0</v>
      </c>
      <c r="CM31" s="20">
        <v>0</v>
      </c>
      <c r="CN31" s="20">
        <v>3</v>
      </c>
      <c r="CO31" s="12">
        <v>2</v>
      </c>
      <c r="CP31" s="12">
        <v>2.5215000000000001</v>
      </c>
      <c r="CQ31" s="12">
        <v>3.0619499999999999</v>
      </c>
      <c r="CR31" s="12">
        <v>2.9720499999999999</v>
      </c>
      <c r="CS31" s="12">
        <v>3.59395</v>
      </c>
      <c r="CT31" s="12">
        <v>2.4514499999999999</v>
      </c>
      <c r="CU31" s="12">
        <v>2.8386499999999999</v>
      </c>
      <c r="CV31" s="12">
        <v>2.2596500000000002</v>
      </c>
      <c r="CW31" s="12">
        <v>2.6381999999999999</v>
      </c>
      <c r="CX31" s="12">
        <v>4.1458000000000004</v>
      </c>
      <c r="CY31" s="12">
        <v>1.385</v>
      </c>
      <c r="CZ31" s="12">
        <v>1.21065</v>
      </c>
      <c r="DA31" s="12">
        <v>0.69205000000000005</v>
      </c>
      <c r="DB31" s="12">
        <v>0.76659999999999995</v>
      </c>
      <c r="DC31" s="12">
        <v>0.60250000000000004</v>
      </c>
      <c r="DD31" s="12">
        <v>3.7870999999999899</v>
      </c>
      <c r="DE31" s="12">
        <v>0.90890000000000004</v>
      </c>
      <c r="DF31" s="12">
        <v>1.1517500000000001</v>
      </c>
      <c r="DG31" s="12">
        <v>1.1400999999999999</v>
      </c>
      <c r="DH31" s="12">
        <v>0.80905000000000005</v>
      </c>
      <c r="DI31" s="12">
        <v>2.0225</v>
      </c>
      <c r="DJ31" s="12">
        <v>2.5882000000000001</v>
      </c>
      <c r="DK31" s="12">
        <v>1.8644000000000001</v>
      </c>
      <c r="DL31" s="12">
        <v>3.4651999999999998</v>
      </c>
      <c r="DM31" s="12">
        <v>2.6160999999999999</v>
      </c>
      <c r="DN31" s="12">
        <v>2.7016</v>
      </c>
      <c r="DO31" s="12">
        <v>1.7484</v>
      </c>
      <c r="DP31" s="12">
        <v>1.9913000000000001</v>
      </c>
      <c r="DQ31" s="12">
        <v>3.4761000000000002</v>
      </c>
      <c r="DR31" s="12">
        <v>0.91900000000000004</v>
      </c>
      <c r="DS31" s="12">
        <v>0.90300000000000002</v>
      </c>
      <c r="DT31" s="12">
        <v>0.73660000000000003</v>
      </c>
      <c r="DU31" s="12">
        <v>0.78849999999999998</v>
      </c>
      <c r="DV31" s="12">
        <v>0.67420000000000002</v>
      </c>
      <c r="DW31" s="12">
        <v>3.4045999999999998</v>
      </c>
      <c r="DX31" s="12">
        <v>0.90890000000000004</v>
      </c>
      <c r="DY31" s="12">
        <v>1.6099000000000001</v>
      </c>
      <c r="DZ31" s="12">
        <v>1.1538999999999999</v>
      </c>
      <c r="EA31" s="12">
        <v>0.87170000000000003</v>
      </c>
      <c r="EB31" s="12">
        <v>3.0205000000000002</v>
      </c>
      <c r="EC31" s="12">
        <v>3.5356999999999998</v>
      </c>
      <c r="ED31" s="12">
        <v>4.0796999999999999</v>
      </c>
      <c r="EE31" s="12">
        <v>3.7227000000000001</v>
      </c>
      <c r="EF31" s="12">
        <v>2.2867999999999999</v>
      </c>
      <c r="EG31" s="12">
        <v>2.9756999999999998</v>
      </c>
      <c r="EH31" s="12">
        <v>2.7709000000000001</v>
      </c>
      <c r="EI31" s="12">
        <v>3.2850999999999999</v>
      </c>
      <c r="EJ31" s="12">
        <v>4.8155000000000001</v>
      </c>
      <c r="EK31" s="12">
        <v>1.851</v>
      </c>
      <c r="EL31" s="12">
        <v>1.5183</v>
      </c>
      <c r="EM31" s="12">
        <v>0.64749999999999996</v>
      </c>
      <c r="EN31" s="12">
        <v>0.74470000000000003</v>
      </c>
      <c r="EO31" s="12">
        <v>0.53080000000000005</v>
      </c>
      <c r="EP31" s="12">
        <v>4.1696</v>
      </c>
      <c r="EQ31" s="12">
        <v>0.90890000000000004</v>
      </c>
      <c r="ER31" s="12">
        <v>0.69359999999999999</v>
      </c>
      <c r="ES31" s="12">
        <v>1.1263000000000001</v>
      </c>
      <c r="ET31" s="12">
        <v>0.74639999999999995</v>
      </c>
      <c r="EU31" s="12">
        <v>-39.581099999999999</v>
      </c>
      <c r="EV31" s="12">
        <v>-30.944299999999998</v>
      </c>
      <c r="EW31" s="12">
        <v>-45.250399999999999</v>
      </c>
      <c r="EX31" s="12">
        <v>0.72960000000000003</v>
      </c>
      <c r="EY31" s="12">
        <v>1.37815</v>
      </c>
      <c r="EZ31" s="12">
        <v>2.7025999999999999</v>
      </c>
      <c r="FA31" s="12">
        <v>0.67549999999999999</v>
      </c>
      <c r="FB31" s="12">
        <v>1.4802999999999999</v>
      </c>
      <c r="FC31" s="12">
        <v>3.0009000000000001</v>
      </c>
      <c r="FD31" s="12">
        <v>0.78369999999999995</v>
      </c>
      <c r="FE31" s="12">
        <v>1.276</v>
      </c>
      <c r="FF31" s="12">
        <v>2.4043000000000001</v>
      </c>
    </row>
    <row r="32" spans="1:162" s="12" customFormat="1" x14ac:dyDescent="0.2">
      <c r="A32" s="9">
        <v>57877732</v>
      </c>
      <c r="B32" s="9" t="s">
        <v>57</v>
      </c>
      <c r="C32" s="9">
        <v>62</v>
      </c>
      <c r="D32" s="9">
        <v>1</v>
      </c>
      <c r="E32" s="10">
        <v>173.2</v>
      </c>
      <c r="F32" s="11">
        <v>51.650752931999598</v>
      </c>
      <c r="G32" s="11">
        <v>0.62775496938013198</v>
      </c>
      <c r="H32" s="11">
        <v>54.1227201496988</v>
      </c>
      <c r="I32" s="11">
        <v>0.37063996733434801</v>
      </c>
      <c r="J32" s="11">
        <v>14.743020061514301</v>
      </c>
      <c r="K32" s="11">
        <v>0.44310860451289202</v>
      </c>
      <c r="L32" s="11">
        <v>160.5</v>
      </c>
      <c r="M32" s="11">
        <v>1.18</v>
      </c>
      <c r="N32" s="11">
        <v>0.28780235985976999</v>
      </c>
      <c r="O32" s="11">
        <v>0.87224446897534302</v>
      </c>
      <c r="P32" s="11">
        <v>2.2247499999999998</v>
      </c>
      <c r="Q32" s="11">
        <v>0.31494142408711201</v>
      </c>
      <c r="R32" s="11">
        <v>0.38172896491274999</v>
      </c>
      <c r="S32" s="11">
        <v>0.62565474154874101</v>
      </c>
      <c r="T32" s="11">
        <v>0.54202212931995497</v>
      </c>
      <c r="U32" s="11">
        <v>0.238589215500075</v>
      </c>
      <c r="V32" s="11">
        <v>0.10886701356952599</v>
      </c>
      <c r="W32" s="11">
        <v>0.341028010041178</v>
      </c>
      <c r="X32" s="11">
        <v>1.26086956521739</v>
      </c>
      <c r="Y32" s="11">
        <v>0.65688423274618601</v>
      </c>
      <c r="Z32" s="11">
        <v>73</v>
      </c>
      <c r="AA32" s="11">
        <v>0.41</v>
      </c>
      <c r="AB32" s="11">
        <v>3.2616883693260399</v>
      </c>
      <c r="AC32" s="11">
        <v>37.366616610318502</v>
      </c>
      <c r="AD32" s="22">
        <f t="shared" ref="AD32" si="15">SUM(AH32:AT32)</f>
        <v>14</v>
      </c>
      <c r="AE32" s="23">
        <f t="shared" ref="AE32" si="16">SUM(AU32:BG32)</f>
        <v>13</v>
      </c>
      <c r="AF32" s="24">
        <f t="shared" ref="AF32" si="17">SUM(BH32:CN32)</f>
        <v>32</v>
      </c>
      <c r="AG32" s="32">
        <v>4</v>
      </c>
      <c r="AH32" s="14">
        <v>2</v>
      </c>
      <c r="AI32" s="14">
        <v>2</v>
      </c>
      <c r="AJ32" s="14">
        <v>1</v>
      </c>
      <c r="AK32" s="14">
        <v>1</v>
      </c>
      <c r="AL32" s="14">
        <v>0</v>
      </c>
      <c r="AM32" s="14">
        <v>1</v>
      </c>
      <c r="AN32" s="14">
        <v>2</v>
      </c>
      <c r="AO32" s="14">
        <v>1</v>
      </c>
      <c r="AP32" s="14">
        <v>1</v>
      </c>
      <c r="AQ32" s="14">
        <v>0</v>
      </c>
      <c r="AR32" s="14">
        <v>1</v>
      </c>
      <c r="AS32" s="14">
        <v>1</v>
      </c>
      <c r="AT32" s="14">
        <v>1</v>
      </c>
      <c r="AU32" s="17">
        <v>1</v>
      </c>
      <c r="AV32" s="17">
        <v>1</v>
      </c>
      <c r="AW32" s="17">
        <v>0</v>
      </c>
      <c r="AX32" s="17">
        <v>1</v>
      </c>
      <c r="AY32" s="17">
        <v>1</v>
      </c>
      <c r="AZ32" s="17">
        <v>1</v>
      </c>
      <c r="BA32" s="17">
        <v>1</v>
      </c>
      <c r="BB32" s="17">
        <v>2</v>
      </c>
      <c r="BC32" s="17">
        <v>0</v>
      </c>
      <c r="BD32" s="17">
        <v>2</v>
      </c>
      <c r="BE32" s="17">
        <v>1</v>
      </c>
      <c r="BF32" s="17">
        <v>1</v>
      </c>
      <c r="BG32" s="17">
        <v>1</v>
      </c>
      <c r="BH32" s="20">
        <v>1</v>
      </c>
      <c r="BI32" s="20">
        <v>1</v>
      </c>
      <c r="BJ32" s="20">
        <v>1</v>
      </c>
      <c r="BK32" s="20">
        <v>2</v>
      </c>
      <c r="BL32" s="20">
        <v>1</v>
      </c>
      <c r="BM32" s="20">
        <v>2</v>
      </c>
      <c r="BN32" s="20">
        <v>1</v>
      </c>
      <c r="BO32" s="20">
        <v>2</v>
      </c>
      <c r="BP32" s="20">
        <v>1</v>
      </c>
      <c r="BQ32" s="20">
        <v>2</v>
      </c>
      <c r="BR32" s="20">
        <v>1</v>
      </c>
      <c r="BS32" s="20">
        <v>2</v>
      </c>
      <c r="BT32" s="20">
        <v>1</v>
      </c>
      <c r="BU32" s="20">
        <v>2</v>
      </c>
      <c r="BV32" s="20">
        <v>1</v>
      </c>
      <c r="BW32" s="20">
        <v>1</v>
      </c>
      <c r="BX32" s="20">
        <v>0</v>
      </c>
      <c r="BY32" s="20">
        <v>1</v>
      </c>
      <c r="BZ32" s="20">
        <v>1</v>
      </c>
      <c r="CA32" s="20">
        <v>0</v>
      </c>
      <c r="CB32" s="20">
        <v>0</v>
      </c>
      <c r="CC32" s="20">
        <v>2</v>
      </c>
      <c r="CD32" s="20">
        <v>2</v>
      </c>
      <c r="CE32" s="20">
        <v>0</v>
      </c>
      <c r="CF32" s="20">
        <v>0</v>
      </c>
      <c r="CG32" s="20">
        <v>0</v>
      </c>
      <c r="CH32" s="20">
        <v>0</v>
      </c>
      <c r="CI32" s="20">
        <v>2</v>
      </c>
      <c r="CJ32" s="20">
        <v>0</v>
      </c>
      <c r="CK32" s="20">
        <v>0</v>
      </c>
      <c r="CL32" s="20">
        <v>0</v>
      </c>
      <c r="CM32" s="20">
        <v>0</v>
      </c>
      <c r="CN32" s="20">
        <v>2</v>
      </c>
      <c r="CO32" s="12">
        <v>2</v>
      </c>
      <c r="CP32" s="12">
        <v>4.3312999999999997</v>
      </c>
      <c r="CQ32" s="12">
        <v>6.5442999999999998</v>
      </c>
      <c r="CR32" s="12">
        <v>6.4942000000000002</v>
      </c>
      <c r="CS32" s="12">
        <v>6.9853500000000004</v>
      </c>
      <c r="CT32" s="12">
        <v>5.7413999999999996</v>
      </c>
      <c r="CU32" s="12">
        <v>6.4381000000000004</v>
      </c>
      <c r="CV32" s="12">
        <v>3.2593000000000001</v>
      </c>
      <c r="CW32" s="12">
        <v>3.6861000000000002</v>
      </c>
      <c r="CX32" s="12">
        <v>5.7115999999999998</v>
      </c>
      <c r="CY32" s="12">
        <v>2.2108500000000002</v>
      </c>
      <c r="CZ32" s="12">
        <v>1.8637999999999999</v>
      </c>
      <c r="DA32" s="12">
        <v>0.81530000000000002</v>
      </c>
      <c r="DB32" s="12">
        <v>1.09395</v>
      </c>
      <c r="DC32" s="12">
        <v>0.48094999999999999</v>
      </c>
      <c r="DD32" s="12">
        <v>6.5320499999999999</v>
      </c>
      <c r="DE32" s="12">
        <v>1.5303</v>
      </c>
      <c r="DF32" s="12">
        <v>0.56974999999999998</v>
      </c>
      <c r="DG32" s="12">
        <v>1.1284999999999901</v>
      </c>
      <c r="DH32" s="12">
        <v>0.88854999999999995</v>
      </c>
      <c r="DI32" s="12">
        <v>3.9672999999999998</v>
      </c>
      <c r="DJ32" s="12">
        <v>6.6585999999999999</v>
      </c>
      <c r="DK32" s="12">
        <v>5.9135</v>
      </c>
      <c r="DL32" s="12">
        <v>7.8662000000000001</v>
      </c>
      <c r="DM32" s="12">
        <v>5.7859999999999996</v>
      </c>
      <c r="DN32" s="12">
        <v>6.7847</v>
      </c>
      <c r="DO32" s="12">
        <v>2.6636000000000002</v>
      </c>
      <c r="DP32" s="12">
        <v>3.1114999999999999</v>
      </c>
      <c r="DQ32" s="12">
        <v>4.9032</v>
      </c>
      <c r="DR32" s="12">
        <v>1.6292</v>
      </c>
      <c r="DS32" s="12">
        <v>1.4154</v>
      </c>
      <c r="DT32" s="12">
        <v>0.86780000000000002</v>
      </c>
      <c r="DU32" s="12">
        <v>1.1556999999999999</v>
      </c>
      <c r="DV32" s="12">
        <v>0.52239999999999998</v>
      </c>
      <c r="DW32" s="12">
        <v>6.2675999999999998</v>
      </c>
      <c r="DX32" s="12">
        <v>1.5303</v>
      </c>
      <c r="DY32" s="12">
        <v>0.83579999999999999</v>
      </c>
      <c r="DZ32" s="12">
        <v>1.3053999999999999</v>
      </c>
      <c r="EA32" s="12">
        <v>0.90710000000000002</v>
      </c>
      <c r="EB32" s="12">
        <v>4.6952999999999996</v>
      </c>
      <c r="EC32" s="12">
        <v>6.43</v>
      </c>
      <c r="ED32" s="12">
        <v>7.0749000000000004</v>
      </c>
      <c r="EE32" s="12">
        <v>6.1044999999999998</v>
      </c>
      <c r="EF32" s="12">
        <v>5.6967999999999996</v>
      </c>
      <c r="EG32" s="12">
        <v>6.0914999999999999</v>
      </c>
      <c r="EH32" s="12">
        <v>3.855</v>
      </c>
      <c r="EI32" s="12">
        <v>4.2606999999999999</v>
      </c>
      <c r="EJ32" s="12">
        <v>6.52</v>
      </c>
      <c r="EK32" s="12">
        <v>2.7925</v>
      </c>
      <c r="EL32" s="12">
        <v>2.3121999999999998</v>
      </c>
      <c r="EM32" s="12">
        <v>0.76280000000000003</v>
      </c>
      <c r="EN32" s="12">
        <v>1.0322</v>
      </c>
      <c r="EO32" s="12">
        <v>0.4395</v>
      </c>
      <c r="EP32" s="12">
        <v>6.7965</v>
      </c>
      <c r="EQ32" s="12">
        <v>1.5303</v>
      </c>
      <c r="ER32" s="12">
        <v>0.30370000000000003</v>
      </c>
      <c r="ES32" s="12">
        <v>0.9516</v>
      </c>
      <c r="ET32" s="12">
        <v>0.87</v>
      </c>
      <c r="EU32" s="12">
        <v>-16.8081</v>
      </c>
      <c r="EV32" s="12">
        <v>3.4931000000000001</v>
      </c>
      <c r="EW32" s="12">
        <v>-36.553899999999999</v>
      </c>
      <c r="EX32" s="12">
        <v>0.49975000000000003</v>
      </c>
      <c r="EY32" s="12">
        <v>2.0838999999999999</v>
      </c>
      <c r="EZ32" s="12">
        <v>2.37215</v>
      </c>
      <c r="FA32" s="12">
        <v>0.4</v>
      </c>
      <c r="FB32" s="12">
        <v>2.4998</v>
      </c>
      <c r="FC32" s="12">
        <v>2.6324000000000001</v>
      </c>
      <c r="FD32" s="12">
        <v>0.59950000000000003</v>
      </c>
      <c r="FE32" s="12">
        <v>1.6679999999999999</v>
      </c>
      <c r="FF32" s="12">
        <v>2.1118999999999999</v>
      </c>
    </row>
    <row r="33" spans="1:162" s="12" customFormat="1" x14ac:dyDescent="0.2">
      <c r="A33" s="9">
        <v>57886457</v>
      </c>
      <c r="B33" s="9" t="s">
        <v>61</v>
      </c>
      <c r="C33" s="9">
        <v>40</v>
      </c>
      <c r="D33" s="9">
        <v>1</v>
      </c>
      <c r="E33" s="10">
        <v>188</v>
      </c>
      <c r="F33" s="11">
        <v>54.397746300738703</v>
      </c>
      <c r="G33" s="11">
        <v>0.56326681209863605</v>
      </c>
      <c r="H33" s="11">
        <v>54.347826086956502</v>
      </c>
      <c r="I33" s="11">
        <v>0.21540996853779701</v>
      </c>
      <c r="J33" s="11">
        <v>14.1055555786141</v>
      </c>
      <c r="K33" s="11">
        <v>0.40481617613508702</v>
      </c>
      <c r="L33" s="11">
        <v>82</v>
      </c>
      <c r="M33" s="11">
        <v>0.69</v>
      </c>
      <c r="N33" s="11">
        <v>5.2250878993824398E-2</v>
      </c>
      <c r="O33" s="11">
        <v>0.83095669509738102</v>
      </c>
      <c r="P33" s="11">
        <v>2.0790000000000002</v>
      </c>
      <c r="Q33" s="11">
        <v>0.33212865525693103</v>
      </c>
      <c r="R33" s="11">
        <v>0.57818977912988401</v>
      </c>
      <c r="S33" s="11">
        <v>0.408530348840215</v>
      </c>
      <c r="T33" s="11">
        <v>0.60555555555555596</v>
      </c>
      <c r="U33" s="11">
        <v>0.24046499857029699</v>
      </c>
      <c r="V33" s="11">
        <v>0.127688685149356</v>
      </c>
      <c r="W33" s="11">
        <v>0.31551616323829901</v>
      </c>
      <c r="X33" s="11">
        <v>1.26086956521739</v>
      </c>
      <c r="Y33" s="11">
        <v>0.63524857997200901</v>
      </c>
      <c r="Z33" s="11">
        <v>99</v>
      </c>
      <c r="AA33" s="11">
        <v>0.96</v>
      </c>
      <c r="AB33" s="11">
        <v>19.429301051681801</v>
      </c>
      <c r="AC33" s="11">
        <v>29.766080089853101</v>
      </c>
      <c r="AD33" s="22">
        <f t="shared" ref="AD33" si="18">SUM(AH33:AT33)</f>
        <v>3</v>
      </c>
      <c r="AE33" s="23">
        <f t="shared" ref="AE33" si="19">SUM(AU33:BG33)</f>
        <v>3</v>
      </c>
      <c r="AF33" s="24">
        <f t="shared" ref="AF33" si="20">SUM(BH33:CN33)</f>
        <v>13</v>
      </c>
      <c r="AG33" s="32">
        <v>2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1</v>
      </c>
      <c r="AP33" s="14">
        <v>0</v>
      </c>
      <c r="AQ33" s="14">
        <v>1</v>
      </c>
      <c r="AR33" s="14">
        <v>0</v>
      </c>
      <c r="AS33" s="14">
        <v>0</v>
      </c>
      <c r="AT33" s="14">
        <v>1</v>
      </c>
      <c r="AU33" s="17">
        <v>0</v>
      </c>
      <c r="AV33" s="17">
        <v>0</v>
      </c>
      <c r="AW33" s="17">
        <v>0</v>
      </c>
      <c r="AX33" s="17">
        <v>1</v>
      </c>
      <c r="AY33" s="17">
        <v>0</v>
      </c>
      <c r="AZ33" s="17">
        <v>0</v>
      </c>
      <c r="BA33" s="17">
        <v>1</v>
      </c>
      <c r="BB33" s="17">
        <v>0</v>
      </c>
      <c r="BC33" s="17">
        <v>0</v>
      </c>
      <c r="BD33" s="17">
        <v>0</v>
      </c>
      <c r="BE33" s="17">
        <v>0</v>
      </c>
      <c r="BF33" s="17">
        <v>1</v>
      </c>
      <c r="BG33" s="17">
        <v>0</v>
      </c>
      <c r="BH33" s="20">
        <v>1</v>
      </c>
      <c r="BI33" s="20">
        <v>0</v>
      </c>
      <c r="BJ33" s="20">
        <v>1</v>
      </c>
      <c r="BK33" s="20">
        <v>1</v>
      </c>
      <c r="BL33" s="20">
        <v>0</v>
      </c>
      <c r="BM33" s="20">
        <v>1</v>
      </c>
      <c r="BN33" s="20">
        <v>0</v>
      </c>
      <c r="BO33" s="20">
        <v>2</v>
      </c>
      <c r="BP33" s="20">
        <v>0</v>
      </c>
      <c r="BQ33" s="20">
        <v>1</v>
      </c>
      <c r="BR33" s="20">
        <v>0</v>
      </c>
      <c r="BS33" s="20">
        <v>1</v>
      </c>
      <c r="BT33" s="20">
        <v>0</v>
      </c>
      <c r="BU33" s="20">
        <v>2</v>
      </c>
      <c r="BV33" s="20">
        <v>0</v>
      </c>
      <c r="BW33" s="20">
        <v>1</v>
      </c>
      <c r="BX33" s="20">
        <v>0</v>
      </c>
      <c r="BY33" s="20">
        <v>0</v>
      </c>
      <c r="BZ33" s="20">
        <v>1</v>
      </c>
      <c r="CA33" s="20">
        <v>0</v>
      </c>
      <c r="CB33" s="20">
        <v>0</v>
      </c>
      <c r="CC33" s="20">
        <v>0</v>
      </c>
      <c r="CD33" s="20">
        <v>1</v>
      </c>
      <c r="CE33" s="20">
        <v>0</v>
      </c>
      <c r="CF33" s="20">
        <v>0</v>
      </c>
      <c r="CG33" s="20">
        <v>0</v>
      </c>
      <c r="CH33" s="20">
        <v>0</v>
      </c>
      <c r="CI33" s="20">
        <v>0</v>
      </c>
      <c r="CJ33" s="20">
        <v>0</v>
      </c>
      <c r="CK33" s="20">
        <v>0</v>
      </c>
      <c r="CL33" s="20">
        <v>0</v>
      </c>
      <c r="CM33" s="20">
        <v>0</v>
      </c>
      <c r="CN33" s="20">
        <v>0</v>
      </c>
      <c r="CO33" s="12">
        <v>1</v>
      </c>
      <c r="CP33" s="12">
        <v>3.8486500000000001</v>
      </c>
      <c r="CQ33" s="12">
        <v>5.3171999999999997</v>
      </c>
      <c r="CR33" s="12">
        <v>5.3631999999999902</v>
      </c>
      <c r="CS33" s="12">
        <v>5.7346000000000004</v>
      </c>
      <c r="CT33" s="12">
        <v>4.5656499999999998</v>
      </c>
      <c r="CU33" s="12">
        <v>5.0692500000000003</v>
      </c>
      <c r="CV33" s="12">
        <v>3.1373000000000002</v>
      </c>
      <c r="CW33" s="12">
        <v>3.40645</v>
      </c>
      <c r="CX33" s="12">
        <v>5.1677999999999997</v>
      </c>
      <c r="CY33" s="12">
        <v>1.9474499999999999</v>
      </c>
      <c r="CZ33" s="12">
        <v>2.36835</v>
      </c>
      <c r="DA33" s="12">
        <v>0.77400000000000002</v>
      </c>
      <c r="DB33" s="12">
        <v>0.95634999999999903</v>
      </c>
      <c r="DC33" s="12">
        <v>0.55510000000000004</v>
      </c>
      <c r="DD33" s="12">
        <v>5.7968000000000002</v>
      </c>
      <c r="DE33" s="12">
        <v>1.5148999999999999</v>
      </c>
      <c r="DF33" s="12">
        <v>0.74995000000000001</v>
      </c>
      <c r="DG33" s="12">
        <v>1.4207000000000001</v>
      </c>
      <c r="DH33" s="12">
        <v>0.96930000000000005</v>
      </c>
      <c r="DI33" s="12">
        <v>3.3113000000000001</v>
      </c>
      <c r="DJ33" s="12">
        <v>5.3731</v>
      </c>
      <c r="DK33" s="12">
        <v>4.5006000000000004</v>
      </c>
      <c r="DL33" s="12">
        <v>6.6849999999999996</v>
      </c>
      <c r="DM33" s="12">
        <v>5.0141999999999998</v>
      </c>
      <c r="DN33" s="12">
        <v>5.3757999999999999</v>
      </c>
      <c r="DO33" s="12">
        <v>2.3126000000000002</v>
      </c>
      <c r="DP33" s="12">
        <v>2.5501</v>
      </c>
      <c r="DQ33" s="12">
        <v>4.2869999999999999</v>
      </c>
      <c r="DR33" s="12">
        <v>1.3589</v>
      </c>
      <c r="DS33" s="12">
        <v>1.3862000000000001</v>
      </c>
      <c r="DT33" s="12">
        <v>0.85499999999999998</v>
      </c>
      <c r="DU33" s="12">
        <v>1.0692999999999999</v>
      </c>
      <c r="DV33" s="12">
        <v>0.5978</v>
      </c>
      <c r="DW33" s="12">
        <v>5.5597000000000003</v>
      </c>
      <c r="DX33" s="12">
        <v>1.5148999999999999</v>
      </c>
      <c r="DY33" s="12">
        <v>1.0042</v>
      </c>
      <c r="DZ33" s="12">
        <v>1.3120000000000001</v>
      </c>
      <c r="EA33" s="12">
        <v>1.0125999999999999</v>
      </c>
      <c r="EB33" s="12">
        <v>4.3860000000000001</v>
      </c>
      <c r="EC33" s="12">
        <v>5.2613000000000003</v>
      </c>
      <c r="ED33" s="12">
        <v>6.2257999999999996</v>
      </c>
      <c r="EE33" s="12">
        <v>4.7842000000000002</v>
      </c>
      <c r="EF33" s="12">
        <v>4.1170999999999998</v>
      </c>
      <c r="EG33" s="12">
        <v>4.7626999999999997</v>
      </c>
      <c r="EH33" s="12">
        <v>3.9620000000000002</v>
      </c>
      <c r="EI33" s="12">
        <v>4.2628000000000004</v>
      </c>
      <c r="EJ33" s="12">
        <v>6.0486000000000004</v>
      </c>
      <c r="EK33" s="12">
        <v>2.536</v>
      </c>
      <c r="EL33" s="12">
        <v>3.3504999999999998</v>
      </c>
      <c r="EM33" s="12">
        <v>0.69299999999999995</v>
      </c>
      <c r="EN33" s="12">
        <v>0.84340000000000004</v>
      </c>
      <c r="EO33" s="12">
        <v>0.51239999999999997</v>
      </c>
      <c r="EP33" s="12">
        <v>6.0339</v>
      </c>
      <c r="EQ33" s="12">
        <v>1.5148999999999999</v>
      </c>
      <c r="ER33" s="12">
        <v>0.49569999999999997</v>
      </c>
      <c r="ES33" s="12">
        <v>1.5294000000000001</v>
      </c>
      <c r="ET33" s="12">
        <v>0.92600000000000005</v>
      </c>
      <c r="EU33" s="12">
        <v>-27.922999999999998</v>
      </c>
      <c r="EV33" s="12">
        <v>2.1025999999999998</v>
      </c>
      <c r="EW33" s="12">
        <v>-52.573900000000002</v>
      </c>
      <c r="EX33" s="12">
        <v>0.5917</v>
      </c>
      <c r="EY33" s="12">
        <v>1.82565</v>
      </c>
      <c r="EZ33" s="12">
        <v>2.1212</v>
      </c>
      <c r="FA33" s="12">
        <v>0.4304</v>
      </c>
      <c r="FB33" s="12">
        <v>2.3233999999999999</v>
      </c>
      <c r="FC33" s="12">
        <v>2.4906999999999999</v>
      </c>
      <c r="FD33" s="12">
        <v>0.753</v>
      </c>
      <c r="FE33" s="12">
        <v>1.3279000000000001</v>
      </c>
      <c r="FF33" s="12">
        <v>1.7517</v>
      </c>
    </row>
    <row r="34" spans="1:162" s="12" customFormat="1" x14ac:dyDescent="0.2">
      <c r="A34" s="9">
        <v>58084982</v>
      </c>
      <c r="B34" s="9" t="s">
        <v>52</v>
      </c>
      <c r="C34" s="9">
        <v>54</v>
      </c>
      <c r="D34" s="9">
        <v>2</v>
      </c>
      <c r="E34" s="10">
        <v>160</v>
      </c>
      <c r="F34" s="11">
        <v>55.974462088217102</v>
      </c>
      <c r="G34" s="11">
        <v>0.43510741123522001</v>
      </c>
      <c r="H34" s="11">
        <v>49.407871026860597</v>
      </c>
      <c r="I34" s="11">
        <v>0.20187322944260599</v>
      </c>
      <c r="J34" s="11">
        <v>11.4627847714618</v>
      </c>
      <c r="K34" s="11">
        <v>0.46991097808568499</v>
      </c>
      <c r="L34" s="11">
        <v>103.5</v>
      </c>
      <c r="M34" s="11">
        <v>0.92500000000000004</v>
      </c>
      <c r="N34" s="11">
        <v>6.21357234810841E-2</v>
      </c>
      <c r="O34" s="11">
        <v>0.46146525511637498</v>
      </c>
      <c r="P34" s="11">
        <v>1.7215</v>
      </c>
      <c r="Q34" s="11">
        <v>0.31241070227284401</v>
      </c>
      <c r="R34" s="11">
        <v>0.33660137202382301</v>
      </c>
      <c r="S34" s="11">
        <v>0.58418688415158504</v>
      </c>
      <c r="T34" s="11">
        <v>0.57258861464626998</v>
      </c>
      <c r="U34" s="11">
        <v>0.16199963700469999</v>
      </c>
      <c r="V34" s="11">
        <v>0.12088163319862601</v>
      </c>
      <c r="W34" s="11">
        <v>0.65381131664178105</v>
      </c>
      <c r="X34" s="11">
        <v>1.2173913043478299</v>
      </c>
      <c r="Y34" s="11">
        <v>0.62229004327498605</v>
      </c>
      <c r="Z34" s="11">
        <v>112</v>
      </c>
      <c r="AA34" s="11">
        <v>0.56999999999999995</v>
      </c>
      <c r="AB34" s="11">
        <v>5.5019261974375802</v>
      </c>
      <c r="AC34" s="11">
        <v>22.4175561457665</v>
      </c>
      <c r="AD34" s="22">
        <f t="shared" ref="AD34:AD35" si="21">SUM(AH34:AT34)</f>
        <v>2</v>
      </c>
      <c r="AE34" s="23">
        <f t="shared" ref="AE34:AE35" si="22">SUM(AU34:BG34)</f>
        <v>8</v>
      </c>
      <c r="AF34" s="24">
        <f t="shared" ref="AF34:AF35" si="23">SUM(BH34:CN34)</f>
        <v>31</v>
      </c>
      <c r="AG34" s="32">
        <v>2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1</v>
      </c>
      <c r="AQ34" s="14">
        <v>0</v>
      </c>
      <c r="AR34" s="14">
        <v>0</v>
      </c>
      <c r="AS34" s="14">
        <v>0</v>
      </c>
      <c r="AT34" s="14">
        <v>1</v>
      </c>
      <c r="AU34" s="17">
        <v>0</v>
      </c>
      <c r="AV34" s="17">
        <v>0</v>
      </c>
      <c r="AW34" s="17">
        <v>0</v>
      </c>
      <c r="AX34" s="17">
        <v>0</v>
      </c>
      <c r="AY34" s="17">
        <v>1</v>
      </c>
      <c r="AZ34" s="17">
        <v>1</v>
      </c>
      <c r="BA34" s="17">
        <v>0</v>
      </c>
      <c r="BB34" s="17">
        <v>0</v>
      </c>
      <c r="BC34" s="17">
        <v>1</v>
      </c>
      <c r="BD34" s="17">
        <v>2</v>
      </c>
      <c r="BE34" s="17">
        <v>1</v>
      </c>
      <c r="BF34" s="17">
        <v>1</v>
      </c>
      <c r="BG34" s="17">
        <v>1</v>
      </c>
      <c r="BH34" s="20">
        <v>1</v>
      </c>
      <c r="BI34" s="20">
        <v>2</v>
      </c>
      <c r="BJ34" s="20">
        <v>1</v>
      </c>
      <c r="BK34" s="20">
        <v>0</v>
      </c>
      <c r="BL34" s="20">
        <v>2</v>
      </c>
      <c r="BM34" s="20">
        <v>0</v>
      </c>
      <c r="BN34" s="20">
        <v>2</v>
      </c>
      <c r="BO34" s="20">
        <v>0</v>
      </c>
      <c r="BP34" s="20">
        <v>2</v>
      </c>
      <c r="BQ34" s="20">
        <v>0</v>
      </c>
      <c r="BR34" s="20">
        <v>2</v>
      </c>
      <c r="BS34" s="20">
        <v>0</v>
      </c>
      <c r="BT34" s="20">
        <v>2</v>
      </c>
      <c r="BU34" s="20">
        <v>0</v>
      </c>
      <c r="BV34" s="20">
        <v>2</v>
      </c>
      <c r="BW34" s="20">
        <v>0</v>
      </c>
      <c r="BX34" s="20">
        <v>1</v>
      </c>
      <c r="BY34" s="20">
        <v>1</v>
      </c>
      <c r="BZ34" s="20">
        <v>2</v>
      </c>
      <c r="CA34" s="20">
        <v>0</v>
      </c>
      <c r="CB34" s="20">
        <v>0</v>
      </c>
      <c r="CC34" s="20">
        <v>0</v>
      </c>
      <c r="CD34" s="20">
        <v>2</v>
      </c>
      <c r="CE34" s="20">
        <v>0</v>
      </c>
      <c r="CF34" s="20">
        <v>2</v>
      </c>
      <c r="CG34" s="20">
        <v>0</v>
      </c>
      <c r="CH34" s="20">
        <v>2</v>
      </c>
      <c r="CI34" s="20">
        <v>0</v>
      </c>
      <c r="CJ34" s="20">
        <v>2</v>
      </c>
      <c r="CK34" s="20">
        <v>0</v>
      </c>
      <c r="CL34" s="20">
        <v>0</v>
      </c>
      <c r="CM34" s="20">
        <v>0</v>
      </c>
      <c r="CN34" s="20">
        <v>3</v>
      </c>
      <c r="CO34" s="12">
        <v>1</v>
      </c>
      <c r="CP34" s="12">
        <v>4.9688999999999997</v>
      </c>
      <c r="CQ34" s="12">
        <v>6.9342499999999996</v>
      </c>
      <c r="CR34" s="12">
        <v>7.0982000000000003</v>
      </c>
      <c r="CS34" s="12">
        <v>7.2835999999999999</v>
      </c>
      <c r="CT34" s="12">
        <v>5.9959499999999997</v>
      </c>
      <c r="CU34" s="12">
        <v>6.6545999999999896</v>
      </c>
      <c r="CV34" s="12">
        <v>4.0168999999999997</v>
      </c>
      <c r="CW34" s="12">
        <v>5.0990500000000001</v>
      </c>
      <c r="CX34" s="12">
        <v>7.0385</v>
      </c>
      <c r="CY34" s="12">
        <v>2.7262499999999998</v>
      </c>
      <c r="CZ34" s="12">
        <v>1.8263499999999999</v>
      </c>
      <c r="DA34" s="12">
        <v>0.86260000000000003</v>
      </c>
      <c r="DB34" s="12">
        <v>1.02715</v>
      </c>
      <c r="DC34" s="12">
        <v>0.66515000000000002</v>
      </c>
      <c r="DD34" s="12">
        <v>7.7515499999999999</v>
      </c>
      <c r="DE34" s="12">
        <v>1.5225</v>
      </c>
      <c r="DF34" s="12">
        <v>0.36345</v>
      </c>
      <c r="DG34" s="12">
        <v>1.5640499999999999</v>
      </c>
      <c r="DH34" s="12">
        <v>0.73109999999999997</v>
      </c>
      <c r="DI34" s="12">
        <v>5.3327999999999998</v>
      </c>
      <c r="DJ34" s="12">
        <v>7.1143999999999998</v>
      </c>
      <c r="DK34" s="12">
        <v>6.5481999999999996</v>
      </c>
      <c r="DL34" s="12">
        <v>7.9070999999999998</v>
      </c>
      <c r="DM34" s="12">
        <v>6.6279000000000003</v>
      </c>
      <c r="DN34" s="12">
        <v>7.282</v>
      </c>
      <c r="DO34" s="12">
        <v>4.4698000000000002</v>
      </c>
      <c r="DP34" s="12">
        <v>5.6872999999999996</v>
      </c>
      <c r="DQ34" s="12">
        <v>7.0490000000000004</v>
      </c>
      <c r="DR34" s="12">
        <v>3.5129000000000001</v>
      </c>
      <c r="DS34" s="12">
        <v>2.21</v>
      </c>
      <c r="DT34" s="12">
        <v>1.0787</v>
      </c>
      <c r="DU34" s="12">
        <v>1.2927</v>
      </c>
      <c r="DV34" s="12">
        <v>0.82189999999999996</v>
      </c>
      <c r="DW34" s="12">
        <v>7.8531000000000004</v>
      </c>
      <c r="DX34" s="12">
        <v>1.5225</v>
      </c>
      <c r="DY34" s="12">
        <v>0.50860000000000005</v>
      </c>
      <c r="DZ34" s="12">
        <v>1.7514000000000001</v>
      </c>
      <c r="EA34" s="12">
        <v>0.85470000000000002</v>
      </c>
      <c r="EB34" s="12">
        <v>4.6050000000000004</v>
      </c>
      <c r="EC34" s="12">
        <v>6.7541000000000002</v>
      </c>
      <c r="ED34" s="12">
        <v>7.6482000000000001</v>
      </c>
      <c r="EE34" s="12">
        <v>6.6600999999999999</v>
      </c>
      <c r="EF34" s="12">
        <v>5.3639999999999999</v>
      </c>
      <c r="EG34" s="12">
        <v>6.0271999999999997</v>
      </c>
      <c r="EH34" s="12">
        <v>3.5640000000000001</v>
      </c>
      <c r="EI34" s="12">
        <v>4.5107999999999997</v>
      </c>
      <c r="EJ34" s="12">
        <v>7.0279999999999996</v>
      </c>
      <c r="EK34" s="12">
        <v>1.9396</v>
      </c>
      <c r="EL34" s="12">
        <v>1.4427000000000001</v>
      </c>
      <c r="EM34" s="12">
        <v>0.64649999999999996</v>
      </c>
      <c r="EN34" s="12">
        <v>0.76160000000000005</v>
      </c>
      <c r="EO34" s="12">
        <v>0.50839999999999996</v>
      </c>
      <c r="EP34" s="12">
        <v>7.65</v>
      </c>
      <c r="EQ34" s="12">
        <v>1.5225</v>
      </c>
      <c r="ER34" s="12">
        <v>0.21829999999999999</v>
      </c>
      <c r="ES34" s="12">
        <v>1.3767</v>
      </c>
      <c r="ET34" s="12">
        <v>0.60750000000000004</v>
      </c>
      <c r="EU34" s="12">
        <v>14.646800000000001</v>
      </c>
      <c r="EV34" s="12">
        <v>5.1959</v>
      </c>
      <c r="EW34" s="12">
        <v>22.549700000000001</v>
      </c>
      <c r="EX34" s="12">
        <v>0.57799999999999996</v>
      </c>
      <c r="EY34" s="12">
        <v>1.7433999999999901</v>
      </c>
      <c r="EZ34" s="12">
        <v>2.8184999999999998</v>
      </c>
      <c r="FA34" s="12">
        <v>0.62829999999999997</v>
      </c>
      <c r="FB34" s="12">
        <v>1.5916999999999999</v>
      </c>
      <c r="FC34" s="12">
        <v>2.2254999999999998</v>
      </c>
      <c r="FD34" s="12">
        <v>0.52769999999999995</v>
      </c>
      <c r="FE34" s="12">
        <v>1.8951</v>
      </c>
      <c r="FF34" s="12">
        <v>3.4115000000000002</v>
      </c>
    </row>
    <row r="35" spans="1:162" s="12" customFormat="1" x14ac:dyDescent="0.2">
      <c r="A35" s="9">
        <v>58087633</v>
      </c>
      <c r="B35" s="9" t="s">
        <v>49</v>
      </c>
      <c r="C35" s="9">
        <v>64</v>
      </c>
      <c r="D35" s="9">
        <v>1</v>
      </c>
      <c r="E35" s="10">
        <v>161.5</v>
      </c>
      <c r="F35" s="11">
        <v>54.953953797355098</v>
      </c>
      <c r="G35" s="11">
        <v>0.47410588083284</v>
      </c>
      <c r="H35" s="11">
        <v>46.119574791361401</v>
      </c>
      <c r="I35" s="11">
        <v>0.28702220131008199</v>
      </c>
      <c r="J35" s="11">
        <v>12.402698868611299</v>
      </c>
      <c r="K35" s="11">
        <v>0.43844334913251198</v>
      </c>
      <c r="L35" s="11">
        <v>129.5</v>
      </c>
      <c r="M35" s="11">
        <v>1.03</v>
      </c>
      <c r="N35" s="11">
        <v>8.6229882938756303E-2</v>
      </c>
      <c r="O35" s="11">
        <v>0.90722169433052902</v>
      </c>
      <c r="P35" s="11">
        <v>1.7985</v>
      </c>
      <c r="Q35" s="11">
        <v>0.29310846525409101</v>
      </c>
      <c r="R35" s="11">
        <v>0.25907077375774301</v>
      </c>
      <c r="S35" s="11">
        <v>0.31004250927317401</v>
      </c>
      <c r="T35" s="11">
        <v>0.372576717137101</v>
      </c>
      <c r="U35" s="11">
        <v>0.422447504874915</v>
      </c>
      <c r="V35" s="11">
        <v>0.20850526107032</v>
      </c>
      <c r="W35" s="11">
        <v>0.36961624712955998</v>
      </c>
      <c r="X35" s="11">
        <v>1.2826086956521701</v>
      </c>
      <c r="Y35" s="11">
        <v>0.67095242168080804</v>
      </c>
      <c r="Z35" s="11">
        <v>137</v>
      </c>
      <c r="AA35" s="11">
        <v>0.55000000000000004</v>
      </c>
      <c r="AB35" s="11">
        <v>2.3743078900989101</v>
      </c>
      <c r="AC35" s="11">
        <v>38.687181162126002</v>
      </c>
      <c r="AD35" s="22">
        <f t="shared" si="21"/>
        <v>2</v>
      </c>
      <c r="AE35" s="23">
        <f t="shared" si="22"/>
        <v>2</v>
      </c>
      <c r="AF35" s="24">
        <f t="shared" si="23"/>
        <v>4</v>
      </c>
      <c r="AG35" s="32">
        <v>2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2</v>
      </c>
      <c r="AR35" s="14">
        <v>0</v>
      </c>
      <c r="AS35" s="14">
        <v>0</v>
      </c>
      <c r="AT35" s="14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2</v>
      </c>
      <c r="BE35" s="17">
        <v>0</v>
      </c>
      <c r="BF35" s="17">
        <v>0</v>
      </c>
      <c r="BG35" s="17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>
        <v>0</v>
      </c>
      <c r="BW35" s="20">
        <v>0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  <c r="CF35" s="20">
        <v>0</v>
      </c>
      <c r="CG35" s="20">
        <v>0</v>
      </c>
      <c r="CH35" s="20">
        <v>0</v>
      </c>
      <c r="CI35" s="20">
        <v>0</v>
      </c>
      <c r="CJ35" s="20">
        <v>0</v>
      </c>
      <c r="CK35" s="20">
        <v>0</v>
      </c>
      <c r="CL35" s="20">
        <v>2</v>
      </c>
      <c r="CM35" s="20">
        <v>0</v>
      </c>
      <c r="CN35" s="20">
        <v>2</v>
      </c>
      <c r="CO35" s="12">
        <v>1</v>
      </c>
      <c r="CP35" s="12">
        <v>2.5085499999999898</v>
      </c>
      <c r="CQ35" s="12">
        <v>3.6869499999999999</v>
      </c>
      <c r="CR35" s="12">
        <v>3.3680999999999899</v>
      </c>
      <c r="CS35" s="12">
        <v>4.0572999999999997</v>
      </c>
      <c r="CT35" s="12">
        <v>3.5436999999999999</v>
      </c>
      <c r="CU35" s="12">
        <v>3.8159999999999998</v>
      </c>
      <c r="CV35" s="12">
        <v>1.9377499999999901</v>
      </c>
      <c r="CW35" s="12">
        <v>2.0703</v>
      </c>
      <c r="CX35" s="12">
        <v>3.1136499999999998</v>
      </c>
      <c r="CY35" s="12">
        <v>1.343</v>
      </c>
      <c r="CZ35" s="12">
        <v>1.4197</v>
      </c>
      <c r="DA35" s="12">
        <v>0.61504999999999999</v>
      </c>
      <c r="DB35" s="12">
        <v>0.79594999999999905</v>
      </c>
      <c r="DC35" s="12">
        <v>0.39795000000000003</v>
      </c>
      <c r="DD35" s="12">
        <v>3.7936000000000001</v>
      </c>
      <c r="DE35" s="12">
        <v>0.70789999999999997</v>
      </c>
      <c r="DF35" s="12">
        <v>0.59299999999999997</v>
      </c>
      <c r="DG35" s="12">
        <v>1.0689500000000001</v>
      </c>
      <c r="DH35" s="12">
        <v>0.79394999999999905</v>
      </c>
      <c r="DI35" s="12">
        <v>2.6966999999999999</v>
      </c>
      <c r="DJ35" s="12">
        <v>3.8401999999999998</v>
      </c>
      <c r="DK35" s="12">
        <v>3.1916000000000002</v>
      </c>
      <c r="DL35" s="12">
        <v>4.7065999999999999</v>
      </c>
      <c r="DM35" s="12">
        <v>3.4916</v>
      </c>
      <c r="DN35" s="12">
        <v>3.9973999999999998</v>
      </c>
      <c r="DO35" s="12">
        <v>2.1427999999999998</v>
      </c>
      <c r="DP35" s="12">
        <v>2.2869000000000002</v>
      </c>
      <c r="DQ35" s="12">
        <v>3.2364999999999999</v>
      </c>
      <c r="DR35" s="12">
        <v>1.5938000000000001</v>
      </c>
      <c r="DS35" s="12">
        <v>1.6393</v>
      </c>
      <c r="DT35" s="12">
        <v>0.60189999999999999</v>
      </c>
      <c r="DU35" s="12">
        <v>0.78920000000000001</v>
      </c>
      <c r="DV35" s="12">
        <v>0.37709999999999999</v>
      </c>
      <c r="DW35" s="12">
        <v>3.8595000000000002</v>
      </c>
      <c r="DX35" s="12">
        <v>0.70789999999999997</v>
      </c>
      <c r="DY35" s="12">
        <v>0.87670000000000003</v>
      </c>
      <c r="DZ35" s="12">
        <v>1.151</v>
      </c>
      <c r="EA35" s="12">
        <v>0.84309999999999996</v>
      </c>
      <c r="EB35" s="12">
        <v>2.3203999999999998</v>
      </c>
      <c r="EC35" s="12">
        <v>3.5337000000000001</v>
      </c>
      <c r="ED35" s="12">
        <v>3.5446</v>
      </c>
      <c r="EE35" s="12">
        <v>3.4079999999999999</v>
      </c>
      <c r="EF35" s="12">
        <v>3.5958000000000001</v>
      </c>
      <c r="EG35" s="12">
        <v>3.6345999999999998</v>
      </c>
      <c r="EH35" s="12">
        <v>1.7326999999999999</v>
      </c>
      <c r="EI35" s="12">
        <v>1.8536999999999999</v>
      </c>
      <c r="EJ35" s="12">
        <v>2.9908000000000001</v>
      </c>
      <c r="EK35" s="12">
        <v>1.0922000000000001</v>
      </c>
      <c r="EL35" s="12">
        <v>1.2000999999999999</v>
      </c>
      <c r="EM35" s="12">
        <v>0.62819999999999998</v>
      </c>
      <c r="EN35" s="12">
        <v>0.80269999999999997</v>
      </c>
      <c r="EO35" s="12">
        <v>0.41880000000000001</v>
      </c>
      <c r="EP35" s="12">
        <v>3.7277</v>
      </c>
      <c r="EQ35" s="12">
        <v>0.70789999999999997</v>
      </c>
      <c r="ER35" s="12">
        <v>0.30930000000000002</v>
      </c>
      <c r="ES35" s="12">
        <v>0.9869</v>
      </c>
      <c r="ET35" s="12">
        <v>0.74480000000000002</v>
      </c>
      <c r="EU35" s="12">
        <v>15.000299999999999</v>
      </c>
      <c r="EV35" s="12">
        <v>8.3131000000000004</v>
      </c>
      <c r="EW35" s="12">
        <v>21.163699999999999</v>
      </c>
      <c r="EX35" s="12">
        <v>0.52415</v>
      </c>
      <c r="EY35" s="12">
        <v>1.9157500000000001</v>
      </c>
      <c r="EZ35" s="12">
        <v>1.9108999999999901</v>
      </c>
      <c r="FA35" s="12">
        <v>0.55800000000000005</v>
      </c>
      <c r="FB35" s="12">
        <v>1.7921</v>
      </c>
      <c r="FC35" s="12">
        <v>1.7083999999999999</v>
      </c>
      <c r="FD35" s="12">
        <v>0.49030000000000001</v>
      </c>
      <c r="FE35" s="12">
        <v>2.0394000000000001</v>
      </c>
      <c r="FF35" s="12">
        <v>2.1133999999999999</v>
      </c>
    </row>
    <row r="36" spans="1:162" s="12" customFormat="1" x14ac:dyDescent="0.2">
      <c r="A36" s="9">
        <v>59582580</v>
      </c>
      <c r="B36" s="9" t="s">
        <v>62</v>
      </c>
      <c r="C36" s="9">
        <v>62</v>
      </c>
      <c r="D36" s="9">
        <v>2</v>
      </c>
      <c r="E36" s="10">
        <v>154</v>
      </c>
      <c r="F36" s="11">
        <v>34.325852879067099</v>
      </c>
      <c r="G36" s="11">
        <v>0.543650296099776</v>
      </c>
      <c r="H36" s="11">
        <v>51.232492997198896</v>
      </c>
      <c r="I36" s="11">
        <v>0.24503893387063599</v>
      </c>
      <c r="J36" s="11">
        <v>6.3446040222570401</v>
      </c>
      <c r="K36" s="11">
        <v>0.50022253758744395</v>
      </c>
      <c r="L36" s="11">
        <v>149.5</v>
      </c>
      <c r="M36" s="11">
        <v>0.78</v>
      </c>
      <c r="N36" s="11">
        <v>0.16479847333832801</v>
      </c>
      <c r="O36" s="11">
        <v>1.34802518845549E-2</v>
      </c>
      <c r="P36" s="11">
        <v>1.353</v>
      </c>
      <c r="Q36" s="11">
        <v>0.142598094818745</v>
      </c>
      <c r="R36" s="11">
        <v>0.20593042035754699</v>
      </c>
      <c r="S36" s="11">
        <v>0.59100789038006696</v>
      </c>
      <c r="T36" s="11">
        <v>0.54090909090909101</v>
      </c>
      <c r="U36" s="11">
        <v>0.174230077882816</v>
      </c>
      <c r="V36" s="11">
        <v>7.9173880967702198E-2</v>
      </c>
      <c r="W36" s="11">
        <v>0.44748517421047901</v>
      </c>
      <c r="X36" s="11">
        <v>1.47826086956522</v>
      </c>
      <c r="Y36" s="11">
        <v>0.64946078246378902</v>
      </c>
      <c r="Z36" s="11">
        <v>113</v>
      </c>
      <c r="AA36" s="11">
        <v>0.28000000000000003</v>
      </c>
      <c r="AB36" s="11">
        <v>1.0887572915226</v>
      </c>
      <c r="AC36" s="11">
        <v>19.622285337739701</v>
      </c>
      <c r="AD36" s="22">
        <f t="shared" ref="AD36" si="24">SUM(AH36:AT36)</f>
        <v>4</v>
      </c>
      <c r="AE36" s="23">
        <f t="shared" ref="AE36" si="25">SUM(AU36:BG36)</f>
        <v>2</v>
      </c>
      <c r="AF36" s="24">
        <f t="shared" ref="AF36" si="26">SUM(BH36:CN36)</f>
        <v>17</v>
      </c>
      <c r="AG36" s="33">
        <v>1</v>
      </c>
      <c r="AH36" s="14">
        <v>0</v>
      </c>
      <c r="AI36" s="14">
        <v>0</v>
      </c>
      <c r="AJ36" s="14">
        <v>0</v>
      </c>
      <c r="AK36" s="14">
        <v>0</v>
      </c>
      <c r="AL36" s="14">
        <v>1</v>
      </c>
      <c r="AM36" s="14">
        <v>0</v>
      </c>
      <c r="AN36" s="14">
        <v>0</v>
      </c>
      <c r="AO36" s="14">
        <v>1</v>
      </c>
      <c r="AP36" s="14">
        <v>0</v>
      </c>
      <c r="AQ36" s="14">
        <v>1</v>
      </c>
      <c r="AR36" s="14">
        <v>1</v>
      </c>
      <c r="AS36" s="14">
        <v>0</v>
      </c>
      <c r="AT36" s="14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1</v>
      </c>
      <c r="BE36" s="17">
        <v>0</v>
      </c>
      <c r="BF36" s="17">
        <v>1</v>
      </c>
      <c r="BG36" s="17">
        <v>0</v>
      </c>
      <c r="BH36" s="20">
        <v>0</v>
      </c>
      <c r="BI36" s="20">
        <v>1</v>
      </c>
      <c r="BJ36" s="20">
        <v>2</v>
      </c>
      <c r="BK36" s="20">
        <v>0</v>
      </c>
      <c r="BL36" s="20">
        <v>2</v>
      </c>
      <c r="BM36" s="20">
        <v>0</v>
      </c>
      <c r="BN36" s="20">
        <v>2</v>
      </c>
      <c r="BO36" s="20">
        <v>0</v>
      </c>
      <c r="BP36" s="20">
        <v>1</v>
      </c>
      <c r="BQ36" s="20">
        <v>0</v>
      </c>
      <c r="BR36" s="20">
        <v>1</v>
      </c>
      <c r="BS36" s="20">
        <v>0</v>
      </c>
      <c r="BT36" s="20">
        <v>1</v>
      </c>
      <c r="BU36" s="20">
        <v>0</v>
      </c>
      <c r="BV36" s="20">
        <v>1</v>
      </c>
      <c r="BW36" s="20">
        <v>0</v>
      </c>
      <c r="BX36" s="20">
        <v>1</v>
      </c>
      <c r="BY36" s="20">
        <v>0</v>
      </c>
      <c r="BZ36" s="20">
        <v>1</v>
      </c>
      <c r="CA36" s="20">
        <v>0</v>
      </c>
      <c r="CB36" s="20">
        <v>0</v>
      </c>
      <c r="CC36" s="20">
        <v>1</v>
      </c>
      <c r="CD36" s="20">
        <v>1</v>
      </c>
      <c r="CE36" s="20">
        <v>0</v>
      </c>
      <c r="CF36" s="20">
        <v>0</v>
      </c>
      <c r="CG36" s="20">
        <v>0</v>
      </c>
      <c r="CH36" s="20">
        <v>0</v>
      </c>
      <c r="CI36" s="20">
        <v>0</v>
      </c>
      <c r="CJ36" s="20">
        <v>0</v>
      </c>
      <c r="CK36" s="20">
        <v>0</v>
      </c>
      <c r="CL36" s="20">
        <v>2</v>
      </c>
      <c r="CM36" s="20">
        <v>0</v>
      </c>
      <c r="CN36" s="20">
        <v>0</v>
      </c>
      <c r="CO36" s="12">
        <v>2</v>
      </c>
      <c r="CP36" s="12">
        <v>4.9688999999999997</v>
      </c>
      <c r="CQ36" s="12">
        <v>6.9342499999999996</v>
      </c>
      <c r="CR36" s="12">
        <v>7.0982000000000003</v>
      </c>
      <c r="CS36" s="12">
        <v>7.2835999999999999</v>
      </c>
      <c r="CT36" s="12">
        <v>5.9959499999999997</v>
      </c>
      <c r="CU36" s="12">
        <v>6.6545999999999896</v>
      </c>
      <c r="CV36" s="12">
        <v>4.0168999999999997</v>
      </c>
      <c r="CW36" s="12">
        <v>5.0990500000000001</v>
      </c>
      <c r="CX36" s="12">
        <v>7.0385</v>
      </c>
      <c r="CY36" s="12">
        <v>2.7262499999999998</v>
      </c>
      <c r="CZ36" s="12">
        <v>1.8263499999999999</v>
      </c>
      <c r="DA36" s="12">
        <v>0.86260000000000003</v>
      </c>
      <c r="DB36" s="12">
        <v>1.02715</v>
      </c>
      <c r="DC36" s="12">
        <v>0.66515000000000002</v>
      </c>
      <c r="DD36" s="12">
        <v>7.7515499999999999</v>
      </c>
      <c r="DE36" s="12">
        <v>1.5225</v>
      </c>
      <c r="DF36" s="12">
        <v>0.36345</v>
      </c>
      <c r="DG36" s="12">
        <v>1.5640499999999999</v>
      </c>
      <c r="DH36" s="12">
        <v>0.73109999999999997</v>
      </c>
      <c r="DI36" s="12">
        <v>5.3327999999999998</v>
      </c>
      <c r="DJ36" s="12">
        <v>7.1143999999999998</v>
      </c>
      <c r="DK36" s="12">
        <v>6.5481999999999996</v>
      </c>
      <c r="DL36" s="12">
        <v>7.9070999999999998</v>
      </c>
      <c r="DM36" s="12">
        <v>6.6279000000000003</v>
      </c>
      <c r="DN36" s="12">
        <v>7.282</v>
      </c>
      <c r="DO36" s="12">
        <v>4.4698000000000002</v>
      </c>
      <c r="DP36" s="12">
        <v>5.6872999999999996</v>
      </c>
      <c r="DQ36" s="12">
        <v>7.0490000000000004</v>
      </c>
      <c r="DR36" s="12">
        <v>3.5129000000000001</v>
      </c>
      <c r="DS36" s="12">
        <v>2.21</v>
      </c>
      <c r="DT36" s="12">
        <v>1.0787</v>
      </c>
      <c r="DU36" s="12">
        <v>1.2927</v>
      </c>
      <c r="DV36" s="12">
        <v>0.82189999999999996</v>
      </c>
      <c r="DW36" s="12">
        <v>7.8531000000000004</v>
      </c>
      <c r="DX36" s="12">
        <v>1.5225</v>
      </c>
      <c r="DY36" s="12">
        <v>0.50860000000000005</v>
      </c>
      <c r="DZ36" s="12">
        <v>1.7514000000000001</v>
      </c>
      <c r="EA36" s="12">
        <v>0.85470000000000002</v>
      </c>
      <c r="EB36" s="12">
        <v>4.6050000000000004</v>
      </c>
      <c r="EC36" s="12">
        <v>6.7541000000000002</v>
      </c>
      <c r="ED36" s="12">
        <v>7.6482000000000001</v>
      </c>
      <c r="EE36" s="12">
        <v>6.6600999999999999</v>
      </c>
      <c r="EF36" s="12">
        <v>5.3639999999999999</v>
      </c>
      <c r="EG36" s="12">
        <v>6.0271999999999997</v>
      </c>
      <c r="EH36" s="12">
        <v>3.5640000000000001</v>
      </c>
      <c r="EI36" s="12">
        <v>4.5107999999999997</v>
      </c>
      <c r="EJ36" s="12">
        <v>7.0279999999999996</v>
      </c>
      <c r="EK36" s="12">
        <v>1.9396</v>
      </c>
      <c r="EL36" s="12">
        <v>1.4427000000000001</v>
      </c>
      <c r="EM36" s="12">
        <v>0.64649999999999996</v>
      </c>
      <c r="EN36" s="12">
        <v>0.76160000000000005</v>
      </c>
      <c r="EO36" s="12">
        <v>0.50839999999999996</v>
      </c>
      <c r="EP36" s="12">
        <v>7.65</v>
      </c>
      <c r="EQ36" s="12">
        <v>1.5225</v>
      </c>
      <c r="ER36" s="12">
        <v>0.21829999999999999</v>
      </c>
      <c r="ES36" s="12">
        <v>1.3767</v>
      </c>
      <c r="ET36" s="12">
        <v>0.60750000000000004</v>
      </c>
      <c r="EU36" s="12">
        <v>14.646800000000001</v>
      </c>
      <c r="EV36" s="12">
        <v>5.1959</v>
      </c>
      <c r="EW36" s="12">
        <v>22.549700000000001</v>
      </c>
      <c r="EX36" s="12">
        <v>0.57799999999999996</v>
      </c>
      <c r="EY36" s="12">
        <v>1.7433999999999901</v>
      </c>
      <c r="EZ36" s="12">
        <v>2.8184999999999998</v>
      </c>
      <c r="FA36" s="12">
        <v>0.62829999999999997</v>
      </c>
      <c r="FB36" s="12">
        <v>1.5916999999999999</v>
      </c>
      <c r="FC36" s="12">
        <v>2.2254999999999998</v>
      </c>
      <c r="FD36" s="12">
        <v>0.52769999999999995</v>
      </c>
      <c r="FE36" s="12">
        <v>1.8951</v>
      </c>
      <c r="FF36" s="12">
        <v>3.4115000000000002</v>
      </c>
    </row>
    <row r="37" spans="1:162" x14ac:dyDescent="0.2">
      <c r="C37" s="3"/>
      <c r="AD37" s="25"/>
      <c r="AE37" s="26"/>
      <c r="AF37" s="27"/>
      <c r="AG37" s="34"/>
    </row>
    <row r="38" spans="1:162" x14ac:dyDescent="0.2">
      <c r="C38" s="3"/>
      <c r="AD38" s="25"/>
      <c r="AE38" s="26"/>
      <c r="AF38" s="27"/>
      <c r="AG38" s="3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Chanhee Jeong</dc:creator>
  <cp:lastModifiedBy>Chanhee Jeong</cp:lastModifiedBy>
  <dcterms:created xsi:type="dcterms:W3CDTF">2024-09-15T15:39:23Z</dcterms:created>
  <dcterms:modified xsi:type="dcterms:W3CDTF">2024-10-23T16:08:54Z</dcterms:modified>
</cp:coreProperties>
</file>