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s415\"/>
    </mc:Choice>
  </mc:AlternateContent>
  <bookViews>
    <workbookView xWindow="0" yWindow="0" windowWidth="15900" windowHeight="1089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O4" i="2"/>
  <c r="P4" i="2"/>
  <c r="Q4" i="2"/>
  <c r="R4" i="2"/>
  <c r="S4" i="2"/>
  <c r="T4" i="2"/>
  <c r="U4" i="2"/>
  <c r="M4" i="2"/>
  <c r="E7" i="2"/>
  <c r="B7" i="2"/>
  <c r="E9" i="2"/>
  <c r="E10" i="2"/>
  <c r="E11" i="2"/>
  <c r="E12" i="2"/>
  <c r="E13" i="2"/>
  <c r="E14" i="2"/>
  <c r="E15" i="2"/>
  <c r="E16" i="2"/>
  <c r="E8" i="2"/>
  <c r="D8" i="2"/>
  <c r="D9" i="2"/>
  <c r="D10" i="2"/>
  <c r="D11" i="2"/>
  <c r="D12" i="2"/>
  <c r="D13" i="2"/>
  <c r="D14" i="2"/>
  <c r="D15" i="2"/>
  <c r="D16" i="2"/>
  <c r="D7" i="2"/>
  <c r="B8" i="2"/>
  <c r="B9" i="2"/>
  <c r="B10" i="2"/>
  <c r="B11" i="2"/>
  <c r="B12" i="2"/>
  <c r="B13" i="2"/>
  <c r="B14" i="2"/>
  <c r="B15" i="2"/>
  <c r="B16" i="2"/>
  <c r="A7" i="2"/>
  <c r="A8" i="2"/>
  <c r="A9" i="2"/>
  <c r="A10" i="2"/>
  <c r="A11" i="2"/>
  <c r="A12" i="2"/>
  <c r="A13" i="2"/>
  <c r="A14" i="2"/>
  <c r="A15" i="2"/>
  <c r="A16" i="2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<sst xmlns="http://schemas.openxmlformats.org/spreadsheetml/2006/main" count="9" uniqueCount="5">
  <si>
    <t>Size</t>
  </si>
  <si>
    <t>time</t>
  </si>
  <si>
    <t>Average</t>
  </si>
  <si>
    <t>Sequential matrix runtime(Secs)</t>
  </si>
  <si>
    <t>Length of square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</si>
</sst>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Sequential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Sheet2!$D$8:$D$16</c:f>
              <c:numCache>
                <c:formatCode>General</c:formatCode>
                <c:ptCount val="9"/>
                <c:pt idx="0">
                  <c:v>360</c:v>
                </c:pt>
                <c:pt idx="1">
                  <c:v>600</c:v>
                </c:pt>
                <c:pt idx="2">
                  <c:v>1020</c:v>
                </c:pt>
                <c:pt idx="3">
                  <c:v>2040</c:v>
                </c:pt>
                <c:pt idx="4">
                  <c:v>2160</c:v>
                </c:pt>
                <c:pt idx="5">
                  <c:v>2280</c:v>
                </c:pt>
                <c:pt idx="6">
                  <c:v>2400</c:v>
                </c:pt>
                <c:pt idx="7">
                  <c:v>2520</c:v>
                </c:pt>
                <c:pt idx="8">
                  <c:v>2640</c:v>
                </c:pt>
              </c:numCache>
            </c:numRef>
          </c:cat>
          <c:val>
            <c:numRef>
              <c:f>Sheet2!$E$8:$E$16</c:f>
              <c:numCache>
                <c:formatCode>General</c:formatCode>
                <c:ptCount val="9"/>
                <c:pt idx="0">
                  <c:v>0.17895620000000001</c:v>
                </c:pt>
                <c:pt idx="1">
                  <c:v>1.4361561999999999</c:v>
                </c:pt>
                <c:pt idx="2">
                  <c:v>33.012608</c:v>
                </c:pt>
                <c:pt idx="3">
                  <c:v>134.62897599999999</c:v>
                </c:pt>
                <c:pt idx="4">
                  <c:v>164.60354559999999</c:v>
                </c:pt>
                <c:pt idx="5">
                  <c:v>193.7145664</c:v>
                </c:pt>
                <c:pt idx="6">
                  <c:v>228.74601280000002</c:v>
                </c:pt>
                <c:pt idx="7">
                  <c:v>265.1349568</c:v>
                </c:pt>
                <c:pt idx="8">
                  <c:v>309.68051839999998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D-4ADE-8B49-9C1B03488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81528"/>
        <c:axId val="334684808"/>
      </c:lineChart>
      <c:dateAx>
        <c:axId val="33468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Square</a:t>
                </a:r>
                <a:r>
                  <a:rPr lang="en-US" baseline="0"/>
                  <a:t> Matrix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84808"/>
        <c:crosses val="autoZero"/>
        <c:auto val="0"/>
        <c:lblOffset val="100"/>
        <c:baseTimeUnit val="months"/>
        <c:majorUnit val="6"/>
        <c:majorTimeUnit val="months"/>
      </c:dateAx>
      <c:valAx>
        <c:axId val="33468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8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652462</xdr:colOff>
      <xdr:row>13</xdr:row>
      <xdr:rowOff>80962</xdr:rowOff>
    </xdr:from>
    <xdr:to>
      <xdr:col>14</xdr:col>
      <xdr:colOff>385762</xdr:colOff>
      <xdr:row>28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CAB064-7DD9-4F30-B801-85B78A5D2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J13" sqref="J13"/>
    </sheetView>
  </sheetViews>
  <sheetFormatPr defaultRowHeight="15" x14ac:dyDescent="0.25"/>
  <cols>
    <col min="2" max="6" width="10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G1" t="s">
        <v>2</v>
      </c>
    </row>
    <row r="2" spans="1:7" x14ac:dyDescent="0.25">
      <c r="A2">
        <v>360</v>
      </c>
      <c r="B2">
        <v>181849</v>
      </c>
      <c r="C2">
        <v>176688</v>
      </c>
      <c r="D2">
        <v>177993</v>
      </c>
      <c r="E2">
        <v>177517</v>
      </c>
      <c r="F2">
        <v>180734</v>
      </c>
      <c r="G2">
        <f>AVERAGE(B2:F2)</f>
        <v>178956.2</v>
      </c>
    </row>
    <row r="3" spans="1:7" x14ac:dyDescent="0.25">
      <c r="A3">
        <v>600</v>
      </c>
      <c r="B3">
        <v>1435980</v>
      </c>
      <c r="C3">
        <v>1436276</v>
      </c>
      <c r="D3">
        <v>1438012</v>
      </c>
      <c r="E3">
        <v>1435937</v>
      </c>
      <c r="F3">
        <v>1434576</v>
      </c>
      <c r="G3">
        <f t="shared" ref="G3:G10" si="0">AVERAGE(B3:F3)</f>
        <v>1436156.2</v>
      </c>
    </row>
    <row r="4" spans="1:7" x14ac:dyDescent="0.25">
      <c r="A4">
        <v>1020</v>
      </c>
      <c r="B4">
        <v>33069184</v>
      </c>
      <c r="C4">
        <v>32980728</v>
      </c>
      <c r="D4">
        <v>33022730</v>
      </c>
      <c r="E4">
        <v>33013852</v>
      </c>
      <c r="F4">
        <v>32976546</v>
      </c>
      <c r="G4">
        <f t="shared" si="0"/>
        <v>33012608</v>
      </c>
    </row>
    <row r="5" spans="1:7" x14ac:dyDescent="0.25">
      <c r="A5">
        <v>2040</v>
      </c>
      <c r="B5">
        <v>134717312</v>
      </c>
      <c r="C5">
        <v>134604320</v>
      </c>
      <c r="D5">
        <v>134330112</v>
      </c>
      <c r="E5">
        <v>134883680</v>
      </c>
      <c r="F5">
        <v>134609456</v>
      </c>
      <c r="G5">
        <f t="shared" si="0"/>
        <v>134628976</v>
      </c>
    </row>
    <row r="6" spans="1:7" x14ac:dyDescent="0.25">
      <c r="A6">
        <v>2160</v>
      </c>
      <c r="B6">
        <v>164399792</v>
      </c>
      <c r="C6">
        <v>163153520</v>
      </c>
      <c r="D6">
        <v>169000416</v>
      </c>
      <c r="E6">
        <v>162837440</v>
      </c>
      <c r="F6">
        <v>163626560</v>
      </c>
      <c r="G6">
        <f t="shared" si="0"/>
        <v>164603545.59999999</v>
      </c>
    </row>
    <row r="7" spans="1:7" x14ac:dyDescent="0.25">
      <c r="A7">
        <v>2280</v>
      </c>
      <c r="B7">
        <v>193212496</v>
      </c>
      <c r="C7">
        <v>193157632</v>
      </c>
      <c r="D7">
        <v>193317712</v>
      </c>
      <c r="E7">
        <v>193248960</v>
      </c>
      <c r="F7">
        <v>195636032</v>
      </c>
      <c r="G7">
        <f t="shared" si="0"/>
        <v>193714566.40000001</v>
      </c>
    </row>
    <row r="8" spans="1:7" x14ac:dyDescent="0.25">
      <c r="A8">
        <v>2400</v>
      </c>
      <c r="B8">
        <v>228728560</v>
      </c>
      <c r="C8">
        <v>230772640</v>
      </c>
      <c r="D8">
        <v>227261600</v>
      </c>
      <c r="E8">
        <v>229097424</v>
      </c>
      <c r="F8">
        <v>227869840</v>
      </c>
      <c r="G8">
        <f t="shared" si="0"/>
        <v>228746012.80000001</v>
      </c>
    </row>
    <row r="9" spans="1:7" x14ac:dyDescent="0.25">
      <c r="A9">
        <v>2520</v>
      </c>
      <c r="B9">
        <v>266014768</v>
      </c>
      <c r="C9">
        <v>264867680</v>
      </c>
      <c r="D9">
        <v>264012256</v>
      </c>
      <c r="E9">
        <v>264777216</v>
      </c>
      <c r="F9">
        <v>266002864</v>
      </c>
      <c r="G9">
        <f t="shared" si="0"/>
        <v>265134956.80000001</v>
      </c>
    </row>
    <row r="10" spans="1:7" x14ac:dyDescent="0.25">
      <c r="A10">
        <v>2640</v>
      </c>
      <c r="B10">
        <v>309003360</v>
      </c>
      <c r="C10">
        <v>308240000</v>
      </c>
      <c r="D10">
        <v>308823808</v>
      </c>
      <c r="E10">
        <v>309787360</v>
      </c>
      <c r="F10">
        <v>312548064</v>
      </c>
      <c r="G10">
        <f t="shared" si="0"/>
        <v>309680518.39999998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6"/>
  <sheetViews>
    <sheetView tabSelected="1" workbookViewId="0">
      <selection activeCell="L2" sqref="L2:U4"/>
    </sheetView>
  </sheetViews>
  <sheetFormatPr defaultRowHeight="15" x14ac:dyDescent="0.25"/>
  <cols>
    <col min="2" max="2" width="9" bestFit="1" customWidth="1"/>
    <col min="3" max="3" width="10" bestFit="1" customWidth="1"/>
    <col min="4" max="4" width="9" bestFit="1" customWidth="1"/>
    <col min="5" max="5" width="10" bestFit="1" customWidth="1"/>
    <col min="6" max="10" width="12" bestFit="1" customWidth="1"/>
    <col min="12" max="12" width="22.28515625" bestFit="1" customWidth="1"/>
  </cols>
  <sheetData>
    <row r="2" spans="1:21" x14ac:dyDescent="0.25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L2" s="1" t="s">
        <v>3</v>
      </c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t="s">
        <v>0</v>
      </c>
      <c r="B3">
        <v>360</v>
      </c>
      <c r="C3">
        <v>600</v>
      </c>
      <c r="D3">
        <v>1020</v>
      </c>
      <c r="E3">
        <v>2040</v>
      </c>
      <c r="F3">
        <v>2160</v>
      </c>
      <c r="G3">
        <v>2280</v>
      </c>
      <c r="H3">
        <v>2400</v>
      </c>
      <c r="I3">
        <v>2520</v>
      </c>
      <c r="J3">
        <v>2640</v>
      </c>
      <c r="L3" t="s">
        <v>4</v>
      </c>
      <c r="M3">
        <v>360</v>
      </c>
      <c r="N3">
        <v>600</v>
      </c>
      <c r="O3">
        <v>1020</v>
      </c>
      <c r="P3">
        <v>2040</v>
      </c>
      <c r="Q3">
        <v>2160</v>
      </c>
      <c r="R3">
        <v>2280</v>
      </c>
      <c r="S3">
        <v>2400</v>
      </c>
      <c r="T3">
        <v>2520</v>
      </c>
      <c r="U3">
        <v>2640</v>
      </c>
    </row>
    <row r="4" spans="1:21" x14ac:dyDescent="0.25">
      <c r="A4" t="s">
        <v>2</v>
      </c>
      <c r="B4">
        <v>178956.2</v>
      </c>
      <c r="C4">
        <v>1436156.2</v>
      </c>
      <c r="D4">
        <v>33012608</v>
      </c>
      <c r="E4">
        <v>134628976</v>
      </c>
      <c r="F4">
        <v>164603545.59999999</v>
      </c>
      <c r="G4">
        <v>193714566.40000001</v>
      </c>
      <c r="H4">
        <v>228746012.80000001</v>
      </c>
      <c r="I4">
        <v>265134956.80000001</v>
      </c>
      <c r="J4">
        <v>309680518.39999998</v>
      </c>
      <c r="L4" t="s">
        <v>2</v>
      </c>
      <c r="M4">
        <f>B4/POWER(10,6)</f>
        <v>0.17895620000000001</v>
      </c>
      <c r="N4">
        <f t="shared" ref="N4:U4" si="0">C4/POWER(10,6)</f>
        <v>1.4361561999999999</v>
      </c>
      <c r="O4">
        <f t="shared" si="0"/>
        <v>33.012608</v>
      </c>
      <c r="P4">
        <f t="shared" si="0"/>
        <v>134.62897599999999</v>
      </c>
      <c r="Q4">
        <f t="shared" si="0"/>
        <v>164.60354559999999</v>
      </c>
      <c r="R4">
        <f t="shared" si="0"/>
        <v>193.7145664</v>
      </c>
      <c r="S4">
        <f t="shared" si="0"/>
        <v>228.74601280000002</v>
      </c>
      <c r="T4">
        <f t="shared" si="0"/>
        <v>265.1349568</v>
      </c>
      <c r="U4">
        <f t="shared" si="0"/>
        <v>309.68051839999998</v>
      </c>
    </row>
    <row r="7" spans="1:21" x14ac:dyDescent="0.25">
      <c r="A7" t="str">
        <f>Sheet1!A1</f>
        <v>Size</v>
      </c>
      <c r="B7" t="str">
        <f>Sheet1!G1</f>
        <v>Average</v>
      </c>
      <c r="D7" t="str">
        <f>A7</f>
        <v>Size</v>
      </c>
      <c r="E7" t="str">
        <f>B7</f>
        <v>Average</v>
      </c>
    </row>
    <row r="8" spans="1:21" x14ac:dyDescent="0.25">
      <c r="A8">
        <f>Sheet1!A2</f>
        <v>360</v>
      </c>
      <c r="B8">
        <f>Sheet1!G2</f>
        <v>178956.2</v>
      </c>
      <c r="D8">
        <f t="shared" ref="D8:E16" si="1">A8</f>
        <v>360</v>
      </c>
      <c r="E8">
        <f>B8/POWER(10,6)</f>
        <v>0.17895620000000001</v>
      </c>
    </row>
    <row r="9" spans="1:21" x14ac:dyDescent="0.25">
      <c r="A9">
        <f>Sheet1!A3</f>
        <v>600</v>
      </c>
      <c r="B9">
        <f>Sheet1!G3</f>
        <v>1436156.2</v>
      </c>
      <c r="D9">
        <f t="shared" si="1"/>
        <v>600</v>
      </c>
      <c r="E9">
        <f t="shared" ref="E9:E16" si="2">B9/POWER(10,6)</f>
        <v>1.4361561999999999</v>
      </c>
    </row>
    <row r="10" spans="1:21" x14ac:dyDescent="0.25">
      <c r="A10">
        <f>Sheet1!A4</f>
        <v>1020</v>
      </c>
      <c r="B10">
        <f>Sheet1!G4</f>
        <v>33012608</v>
      </c>
      <c r="D10">
        <f t="shared" si="1"/>
        <v>1020</v>
      </c>
      <c r="E10">
        <f t="shared" si="2"/>
        <v>33.012608</v>
      </c>
    </row>
    <row r="11" spans="1:21" x14ac:dyDescent="0.25">
      <c r="A11">
        <f>Sheet1!A5</f>
        <v>2040</v>
      </c>
      <c r="B11">
        <f>Sheet1!G5</f>
        <v>134628976</v>
      </c>
      <c r="D11">
        <f t="shared" si="1"/>
        <v>2040</v>
      </c>
      <c r="E11">
        <f t="shared" si="2"/>
        <v>134.62897599999999</v>
      </c>
    </row>
    <row r="12" spans="1:21" x14ac:dyDescent="0.25">
      <c r="A12">
        <f>Sheet1!A6</f>
        <v>2160</v>
      </c>
      <c r="B12">
        <f>Sheet1!G6</f>
        <v>164603545.59999999</v>
      </c>
      <c r="D12">
        <f t="shared" si="1"/>
        <v>2160</v>
      </c>
      <c r="E12">
        <f t="shared" si="2"/>
        <v>164.60354559999999</v>
      </c>
    </row>
    <row r="13" spans="1:21" x14ac:dyDescent="0.25">
      <c r="A13">
        <f>Sheet1!A7</f>
        <v>2280</v>
      </c>
      <c r="B13">
        <f>Sheet1!G7</f>
        <v>193714566.40000001</v>
      </c>
      <c r="D13">
        <f t="shared" si="1"/>
        <v>2280</v>
      </c>
      <c r="E13">
        <f t="shared" si="2"/>
        <v>193.7145664</v>
      </c>
    </row>
    <row r="14" spans="1:21" x14ac:dyDescent="0.25">
      <c r="A14">
        <f>Sheet1!A8</f>
        <v>2400</v>
      </c>
      <c r="B14">
        <f>Sheet1!G8</f>
        <v>228746012.80000001</v>
      </c>
      <c r="D14">
        <f t="shared" si="1"/>
        <v>2400</v>
      </c>
      <c r="E14">
        <f t="shared" si="2"/>
        <v>228.74601280000002</v>
      </c>
    </row>
    <row r="15" spans="1:21" x14ac:dyDescent="0.25">
      <c r="A15">
        <f>Sheet1!A9</f>
        <v>2520</v>
      </c>
      <c r="B15">
        <f>Sheet1!G9</f>
        <v>265134956.80000001</v>
      </c>
      <c r="D15">
        <f t="shared" si="1"/>
        <v>2520</v>
      </c>
      <c r="E15">
        <f t="shared" si="2"/>
        <v>265.1349568</v>
      </c>
    </row>
    <row r="16" spans="1:21" x14ac:dyDescent="0.25">
      <c r="A16">
        <f>Sheet1!A10</f>
        <v>2640</v>
      </c>
      <c r="B16">
        <f>Sheet1!G10</f>
        <v>309680518.39999998</v>
      </c>
      <c r="D16">
        <f t="shared" si="1"/>
        <v>2640</v>
      </c>
      <c r="E16">
        <f t="shared" si="2"/>
        <v>309.68051839999998</v>
      </c>
    </row>
  </sheetData>
  <mergeCells count="2">
    <mergeCell ref="A2:J2"/>
    <mergeCell ref="L2:U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firapple</dc:creator>
  <cp:lastModifiedBy>firapple</cp:lastModifiedBy>
  <dcterms:created xsi:type="dcterms:W3CDTF">2017-04-13T04:49:37Z</dcterms:created>
  <dcterms:modified xsi:type="dcterms:W3CDTF">2017-04-13T05:30:18Z</dcterms:modified>
</cp:coreProperties>
</file>