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4352" windowHeight="7992" activeTab="7"/>
  </bookViews>
  <sheets>
    <sheet name="Speed Controllers" sheetId="1" r:id="rId1"/>
    <sheet name="Digital IO" sheetId="5" r:id="rId2"/>
    <sheet name="Relays" sheetId="6" r:id="rId3"/>
    <sheet name="Analog Input Module" sheetId="7" r:id="rId4"/>
    <sheet name="Solenoid Module" sheetId="2" r:id="rId5"/>
    <sheet name="Sidecar 1" sheetId="3" r:id="rId6"/>
    <sheet name="Sidecar 2" sheetId="4" r:id="rId7"/>
    <sheet name="Complete Map" sheetId="8" r:id="rId8"/>
  </sheets>
  <calcPr calcId="145621"/>
</workbook>
</file>

<file path=xl/calcChain.xml><?xml version="1.0" encoding="utf-8"?>
<calcChain xmlns="http://schemas.openxmlformats.org/spreadsheetml/2006/main">
  <c r="B31" i="8" l="1"/>
  <c r="C31" i="8"/>
  <c r="D31" i="8"/>
  <c r="E31" i="8"/>
  <c r="F31" i="8"/>
  <c r="I41" i="8" l="1"/>
  <c r="J41" i="8"/>
  <c r="K41" i="8"/>
  <c r="L41" i="8"/>
  <c r="J1" i="8"/>
  <c r="R5" i="4" l="1"/>
  <c r="R6" i="4"/>
  <c r="R7" i="4"/>
  <c r="R8" i="4"/>
  <c r="R9" i="4"/>
  <c r="R10" i="4"/>
  <c r="R11" i="4"/>
  <c r="Q5" i="4"/>
  <c r="Q6" i="4"/>
  <c r="Q7" i="4"/>
  <c r="Q8" i="4"/>
  <c r="Q9" i="4"/>
  <c r="Q10" i="4"/>
  <c r="Q11" i="4"/>
  <c r="P5" i="4"/>
  <c r="P6" i="4"/>
  <c r="P7" i="4"/>
  <c r="P8" i="4"/>
  <c r="P9" i="4"/>
  <c r="P10" i="4"/>
  <c r="P11" i="4"/>
  <c r="P4" i="4"/>
  <c r="Q4" i="4"/>
  <c r="R4" i="4"/>
  <c r="O5" i="4"/>
  <c r="O6" i="4"/>
  <c r="O7" i="4"/>
  <c r="O8" i="4"/>
  <c r="O9" i="4"/>
  <c r="O10" i="4"/>
  <c r="O11" i="4"/>
  <c r="O4" i="4"/>
  <c r="L5" i="4"/>
  <c r="L6" i="4"/>
  <c r="L7" i="4"/>
  <c r="L8" i="4"/>
  <c r="L9" i="4"/>
  <c r="L10" i="4"/>
  <c r="L11" i="4"/>
  <c r="L12" i="4"/>
  <c r="L13" i="4"/>
  <c r="K5" i="4"/>
  <c r="K6" i="4"/>
  <c r="K7" i="4"/>
  <c r="K8" i="4"/>
  <c r="K9" i="4"/>
  <c r="K10" i="4"/>
  <c r="K11" i="4"/>
  <c r="K12" i="4"/>
  <c r="K13" i="4"/>
  <c r="J5" i="4"/>
  <c r="J6" i="4"/>
  <c r="J7" i="4"/>
  <c r="J8" i="4"/>
  <c r="J9" i="4"/>
  <c r="J10" i="4"/>
  <c r="J11" i="4"/>
  <c r="J12" i="4"/>
  <c r="J13" i="4"/>
  <c r="J4" i="4"/>
  <c r="K4" i="4"/>
  <c r="L4" i="4"/>
  <c r="I5" i="4"/>
  <c r="I6" i="4"/>
  <c r="I7" i="4"/>
  <c r="I8" i="4"/>
  <c r="I9" i="4"/>
  <c r="I10" i="4"/>
  <c r="I11" i="4"/>
  <c r="I12" i="4"/>
  <c r="I13" i="4"/>
  <c r="I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4" i="4"/>
  <c r="F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4" i="4"/>
  <c r="B23" i="8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L13" i="3"/>
  <c r="K13" i="3"/>
  <c r="J13" i="3"/>
  <c r="I13" i="3"/>
  <c r="F13" i="3"/>
  <c r="E13" i="3"/>
  <c r="D13" i="3"/>
  <c r="C13" i="3"/>
  <c r="B13" i="3"/>
  <c r="L12" i="3"/>
  <c r="K12" i="3"/>
  <c r="J12" i="3"/>
  <c r="I12" i="3"/>
  <c r="F12" i="3"/>
  <c r="E12" i="3"/>
  <c r="D12" i="3"/>
  <c r="C12" i="3"/>
  <c r="B12" i="3"/>
  <c r="R11" i="3"/>
  <c r="Q11" i="3"/>
  <c r="P11" i="3"/>
  <c r="O11" i="3"/>
  <c r="L11" i="3"/>
  <c r="K11" i="3"/>
  <c r="J11" i="3"/>
  <c r="I11" i="3"/>
  <c r="F11" i="3"/>
  <c r="E11" i="3"/>
  <c r="D11" i="3"/>
  <c r="C11" i="3"/>
  <c r="B11" i="3"/>
  <c r="R10" i="3"/>
  <c r="Q10" i="3"/>
  <c r="P10" i="3"/>
  <c r="O10" i="3"/>
  <c r="L10" i="3"/>
  <c r="K10" i="3"/>
  <c r="J10" i="3"/>
  <c r="I10" i="3"/>
  <c r="F10" i="3"/>
  <c r="E10" i="3"/>
  <c r="D10" i="3"/>
  <c r="C10" i="3"/>
  <c r="B10" i="3"/>
  <c r="R9" i="3"/>
  <c r="Q9" i="3"/>
  <c r="P9" i="3"/>
  <c r="O9" i="3"/>
  <c r="L9" i="3"/>
  <c r="K9" i="3"/>
  <c r="J9" i="3"/>
  <c r="I9" i="3"/>
  <c r="F9" i="3"/>
  <c r="E9" i="3"/>
  <c r="D9" i="3"/>
  <c r="C9" i="3"/>
  <c r="B9" i="3"/>
  <c r="R8" i="3"/>
  <c r="Q8" i="3"/>
  <c r="P8" i="3"/>
  <c r="O8" i="3"/>
  <c r="L8" i="3"/>
  <c r="K8" i="3"/>
  <c r="J8" i="3"/>
  <c r="I8" i="3"/>
  <c r="F8" i="3"/>
  <c r="E8" i="3"/>
  <c r="D8" i="3"/>
  <c r="C8" i="3"/>
  <c r="B8" i="3"/>
  <c r="R7" i="3"/>
  <c r="Q7" i="3"/>
  <c r="P7" i="3"/>
  <c r="O7" i="3"/>
  <c r="L7" i="3"/>
  <c r="K7" i="3"/>
  <c r="J7" i="3"/>
  <c r="I7" i="3"/>
  <c r="F7" i="3"/>
  <c r="E7" i="3"/>
  <c r="D7" i="3"/>
  <c r="C7" i="3"/>
  <c r="B7" i="3"/>
  <c r="R6" i="3"/>
  <c r="Q6" i="3"/>
  <c r="P6" i="3"/>
  <c r="O6" i="3"/>
  <c r="L6" i="3"/>
  <c r="K6" i="3"/>
  <c r="J6" i="3"/>
  <c r="I6" i="3"/>
  <c r="F6" i="3"/>
  <c r="E6" i="3"/>
  <c r="D6" i="3"/>
  <c r="C6" i="3"/>
  <c r="B6" i="3"/>
  <c r="R5" i="3"/>
  <c r="Q5" i="3"/>
  <c r="P5" i="3"/>
  <c r="O5" i="3"/>
  <c r="L5" i="3"/>
  <c r="K5" i="3"/>
  <c r="J5" i="3"/>
  <c r="I5" i="3"/>
  <c r="F5" i="3"/>
  <c r="E5" i="3"/>
  <c r="D5" i="3"/>
  <c r="C5" i="3"/>
  <c r="B5" i="3"/>
  <c r="R4" i="3"/>
  <c r="Q4" i="3"/>
  <c r="P4" i="3"/>
  <c r="O4" i="3"/>
  <c r="L4" i="3"/>
  <c r="K4" i="3"/>
  <c r="J4" i="3"/>
  <c r="I4" i="3"/>
  <c r="F4" i="3"/>
  <c r="E4" i="3"/>
  <c r="D4" i="3"/>
  <c r="C4" i="3"/>
  <c r="B4" i="3"/>
  <c r="I42" i="8"/>
  <c r="I43" i="8"/>
  <c r="I44" i="8"/>
  <c r="I45" i="8"/>
  <c r="I46" i="8"/>
  <c r="I47" i="8"/>
  <c r="I40" i="8"/>
  <c r="D24" i="8"/>
  <c r="D25" i="8"/>
  <c r="D26" i="8"/>
  <c r="D27" i="8"/>
  <c r="D28" i="8"/>
  <c r="D29" i="8"/>
  <c r="D30" i="8"/>
  <c r="D32" i="8"/>
  <c r="D33" i="8"/>
  <c r="D34" i="8"/>
  <c r="D35" i="8"/>
  <c r="D36" i="8"/>
  <c r="D2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R24" i="8"/>
  <c r="R25" i="8"/>
  <c r="R26" i="8"/>
  <c r="R27" i="8"/>
  <c r="R28" i="8"/>
  <c r="R29" i="8"/>
  <c r="R30" i="8"/>
  <c r="Q24" i="8"/>
  <c r="Q25" i="8"/>
  <c r="Q26" i="8"/>
  <c r="Q27" i="8"/>
  <c r="Q28" i="8"/>
  <c r="Q29" i="8"/>
  <c r="Q30" i="8"/>
  <c r="P24" i="8"/>
  <c r="P25" i="8"/>
  <c r="P26" i="8"/>
  <c r="P27" i="8"/>
  <c r="P28" i="8"/>
  <c r="P29" i="8"/>
  <c r="P30" i="8"/>
  <c r="P23" i="8"/>
  <c r="Q23" i="8"/>
  <c r="R23" i="8"/>
  <c r="O24" i="8"/>
  <c r="O25" i="8"/>
  <c r="O26" i="8"/>
  <c r="O27" i="8"/>
  <c r="O28" i="8"/>
  <c r="O29" i="8"/>
  <c r="O30" i="8"/>
  <c r="O23" i="8"/>
  <c r="L24" i="8"/>
  <c r="L25" i="8"/>
  <c r="L26" i="8"/>
  <c r="L27" i="8"/>
  <c r="L28" i="8"/>
  <c r="L29" i="8"/>
  <c r="L30" i="8"/>
  <c r="L31" i="8"/>
  <c r="L32" i="8"/>
  <c r="K24" i="8"/>
  <c r="K25" i="8"/>
  <c r="K26" i="8"/>
  <c r="K27" i="8"/>
  <c r="K28" i="8"/>
  <c r="K29" i="8"/>
  <c r="K30" i="8"/>
  <c r="K31" i="8"/>
  <c r="K32" i="8"/>
  <c r="J24" i="8"/>
  <c r="J25" i="8"/>
  <c r="J26" i="8"/>
  <c r="J27" i="8"/>
  <c r="J28" i="8"/>
  <c r="J29" i="8"/>
  <c r="J30" i="8"/>
  <c r="J31" i="8"/>
  <c r="J32" i="8"/>
  <c r="J23" i="8"/>
  <c r="K23" i="8"/>
  <c r="L23" i="8"/>
  <c r="I24" i="8"/>
  <c r="I25" i="8"/>
  <c r="I26" i="8"/>
  <c r="I27" i="8"/>
  <c r="I28" i="8"/>
  <c r="I29" i="8"/>
  <c r="I30" i="8"/>
  <c r="I31" i="8"/>
  <c r="I32" i="8"/>
  <c r="I23" i="8"/>
  <c r="I5" i="8"/>
  <c r="I6" i="8"/>
  <c r="I7" i="8"/>
  <c r="I8" i="8"/>
  <c r="I9" i="8"/>
  <c r="I10" i="8"/>
  <c r="I11" i="8"/>
  <c r="I12" i="8"/>
  <c r="I13" i="8"/>
  <c r="I14" i="8"/>
  <c r="J5" i="8"/>
  <c r="F24" i="8"/>
  <c r="F25" i="8"/>
  <c r="F26" i="8"/>
  <c r="F27" i="8"/>
  <c r="F28" i="8"/>
  <c r="F29" i="8"/>
  <c r="F30" i="8"/>
  <c r="F32" i="8"/>
  <c r="F33" i="8"/>
  <c r="F34" i="8"/>
  <c r="F35" i="8"/>
  <c r="F36" i="8"/>
  <c r="E24" i="8"/>
  <c r="E25" i="8"/>
  <c r="E26" i="8"/>
  <c r="E27" i="8"/>
  <c r="E28" i="8"/>
  <c r="E29" i="8"/>
  <c r="E30" i="8"/>
  <c r="E32" i="8"/>
  <c r="E33" i="8"/>
  <c r="E34" i="8"/>
  <c r="E35" i="8"/>
  <c r="E36" i="8"/>
  <c r="C24" i="8"/>
  <c r="C25" i="8"/>
  <c r="C26" i="8"/>
  <c r="C27" i="8"/>
  <c r="C28" i="8"/>
  <c r="C29" i="8"/>
  <c r="C30" i="8"/>
  <c r="C32" i="8"/>
  <c r="C33" i="8"/>
  <c r="C34" i="8"/>
  <c r="C35" i="8"/>
  <c r="C36" i="8"/>
  <c r="B24" i="8"/>
  <c r="B25" i="8"/>
  <c r="B26" i="8"/>
  <c r="B27" i="8"/>
  <c r="B28" i="8"/>
  <c r="B29" i="8"/>
  <c r="B30" i="8"/>
  <c r="B32" i="8"/>
  <c r="B33" i="8"/>
  <c r="B34" i="8"/>
  <c r="B35" i="8"/>
  <c r="B36" i="8"/>
  <c r="C23" i="8"/>
  <c r="E23" i="8"/>
  <c r="F23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5" i="8"/>
  <c r="L42" i="8"/>
  <c r="L43" i="8"/>
  <c r="L44" i="8"/>
  <c r="L45" i="8"/>
  <c r="L46" i="8"/>
  <c r="L47" i="8"/>
  <c r="K42" i="8"/>
  <c r="K43" i="8"/>
  <c r="K44" i="8"/>
  <c r="K45" i="8"/>
  <c r="K46" i="8"/>
  <c r="K47" i="8"/>
  <c r="K40" i="8"/>
  <c r="L40" i="8"/>
  <c r="J42" i="8"/>
  <c r="J43" i="8"/>
  <c r="J44" i="8"/>
  <c r="J45" i="8"/>
  <c r="J46" i="8"/>
  <c r="J47" i="8"/>
  <c r="J40" i="8"/>
  <c r="E41" i="8"/>
  <c r="E42" i="8"/>
  <c r="E43" i="8"/>
  <c r="E44" i="8"/>
  <c r="E45" i="8"/>
  <c r="E46" i="8"/>
  <c r="E47" i="8"/>
  <c r="D41" i="8"/>
  <c r="D42" i="8"/>
  <c r="D43" i="8"/>
  <c r="D44" i="8"/>
  <c r="D45" i="8"/>
  <c r="D46" i="8"/>
  <c r="D47" i="8"/>
  <c r="C41" i="8"/>
  <c r="C42" i="8"/>
  <c r="C43" i="8"/>
  <c r="C44" i="8"/>
  <c r="C45" i="8"/>
  <c r="C46" i="8"/>
  <c r="C47" i="8"/>
  <c r="C40" i="8"/>
  <c r="D40" i="8"/>
  <c r="E40" i="8"/>
  <c r="B41" i="8"/>
  <c r="B42" i="8"/>
  <c r="B43" i="8"/>
  <c r="B44" i="8"/>
  <c r="B45" i="8"/>
  <c r="B46" i="8"/>
  <c r="B47" i="8"/>
  <c r="B40" i="8"/>
  <c r="R12" i="8"/>
  <c r="Q12" i="8"/>
  <c r="P12" i="8"/>
  <c r="O12" i="8"/>
  <c r="R11" i="8"/>
  <c r="Q11" i="8"/>
  <c r="P11" i="8"/>
  <c r="O11" i="8"/>
  <c r="R10" i="8"/>
  <c r="Q10" i="8"/>
  <c r="P10" i="8"/>
  <c r="O10" i="8"/>
  <c r="R9" i="8"/>
  <c r="Q9" i="8"/>
  <c r="P9" i="8"/>
  <c r="O9" i="8"/>
  <c r="R8" i="8"/>
  <c r="Q8" i="8"/>
  <c r="P8" i="8"/>
  <c r="O8" i="8"/>
  <c r="R7" i="8"/>
  <c r="Q7" i="8"/>
  <c r="P7" i="8"/>
  <c r="O7" i="8"/>
  <c r="R6" i="8"/>
  <c r="Q6" i="8"/>
  <c r="P6" i="8"/>
  <c r="O6" i="8"/>
  <c r="R5" i="8"/>
  <c r="Q5" i="8"/>
  <c r="P5" i="8"/>
  <c r="O5" i="8"/>
  <c r="F18" i="8"/>
  <c r="E18" i="8"/>
  <c r="C18" i="8"/>
  <c r="F17" i="8"/>
  <c r="E17" i="8"/>
  <c r="C17" i="8"/>
  <c r="F16" i="8"/>
  <c r="E16" i="8"/>
  <c r="C16" i="8"/>
  <c r="F15" i="8"/>
  <c r="E15" i="8"/>
  <c r="C15" i="8"/>
  <c r="L14" i="8"/>
  <c r="K14" i="8"/>
  <c r="J14" i="8"/>
  <c r="F14" i="8"/>
  <c r="E14" i="8"/>
  <c r="C14" i="8"/>
  <c r="L13" i="8"/>
  <c r="K13" i="8"/>
  <c r="J13" i="8"/>
  <c r="F13" i="8"/>
  <c r="E13" i="8"/>
  <c r="C13" i="8"/>
  <c r="L12" i="8"/>
  <c r="K12" i="8"/>
  <c r="J12" i="8"/>
  <c r="F12" i="8"/>
  <c r="E12" i="8"/>
  <c r="C12" i="8"/>
  <c r="L11" i="8"/>
  <c r="K11" i="8"/>
  <c r="J11" i="8"/>
  <c r="F11" i="8"/>
  <c r="E11" i="8"/>
  <c r="C11" i="8"/>
  <c r="L10" i="8"/>
  <c r="K10" i="8"/>
  <c r="J10" i="8"/>
  <c r="F10" i="8"/>
  <c r="E10" i="8"/>
  <c r="C10" i="8"/>
  <c r="L9" i="8"/>
  <c r="K9" i="8"/>
  <c r="J9" i="8"/>
  <c r="F9" i="8"/>
  <c r="E9" i="8"/>
  <c r="C9" i="8"/>
  <c r="L8" i="8"/>
  <c r="K8" i="8"/>
  <c r="J8" i="8"/>
  <c r="F8" i="8"/>
  <c r="E8" i="8"/>
  <c r="C8" i="8"/>
  <c r="L7" i="8"/>
  <c r="K7" i="8"/>
  <c r="J7" i="8"/>
  <c r="F7" i="8"/>
  <c r="E7" i="8"/>
  <c r="C7" i="8"/>
  <c r="L6" i="8"/>
  <c r="K6" i="8"/>
  <c r="J6" i="8"/>
  <c r="F6" i="8"/>
  <c r="E6" i="8"/>
  <c r="C6" i="8"/>
  <c r="L5" i="8"/>
  <c r="K5" i="8"/>
  <c r="F5" i="8"/>
  <c r="E5" i="8"/>
  <c r="C5" i="8"/>
</calcChain>
</file>

<file path=xl/sharedStrings.xml><?xml version="1.0" encoding="utf-8"?>
<sst xmlns="http://schemas.openxmlformats.org/spreadsheetml/2006/main" count="497" uniqueCount="93">
  <si>
    <t>Speed Controllers:</t>
  </si>
  <si>
    <t>Function</t>
  </si>
  <si>
    <t>Port</t>
  </si>
  <si>
    <t>Type</t>
  </si>
  <si>
    <t>Sidecar 1</t>
  </si>
  <si>
    <t>PWM Output</t>
  </si>
  <si>
    <t>Sidecar 2</t>
  </si>
  <si>
    <t>Note: Only 10 speed controllers avaliable between the two sidecars</t>
  </si>
  <si>
    <t>N/A</t>
  </si>
  <si>
    <t>Unassigned</t>
  </si>
  <si>
    <t>Corps</t>
  </si>
  <si>
    <t>Name (Code)</t>
  </si>
  <si>
    <t>Drive</t>
  </si>
  <si>
    <t>Front Left Drive Motor</t>
  </si>
  <si>
    <t>Digital I/O</t>
  </si>
  <si>
    <t>Front Right Drive Motor</t>
  </si>
  <si>
    <t>Back Left Drive Motor</t>
  </si>
  <si>
    <t>Back Right Drive Motor</t>
  </si>
  <si>
    <t>Talon</t>
  </si>
  <si>
    <t>Arm - Right</t>
  </si>
  <si>
    <t>Arm - Left</t>
  </si>
  <si>
    <t>Winch</t>
  </si>
  <si>
    <t>Acq. Roller 1</t>
  </si>
  <si>
    <t>Acq. Roller 2</t>
  </si>
  <si>
    <t>Input</t>
  </si>
  <si>
    <t>Pressure Switch</t>
  </si>
  <si>
    <t>Shooter Retract Index</t>
  </si>
  <si>
    <t>Tilter Maximum Limit</t>
  </si>
  <si>
    <t>Tilter Minimum Limit</t>
  </si>
  <si>
    <t>Ball Acquired 1</t>
  </si>
  <si>
    <t>Ball Acquired 2</t>
  </si>
  <si>
    <t>Analog Inputs</t>
  </si>
  <si>
    <t>Module 1</t>
  </si>
  <si>
    <t>Battery Voltage</t>
  </si>
  <si>
    <t>Dog Gear Actuator</t>
  </si>
  <si>
    <t>Relays</t>
  </si>
  <si>
    <t>SPIKE</t>
  </si>
  <si>
    <t>Shooter</t>
  </si>
  <si>
    <t>Potentiometer</t>
  </si>
  <si>
    <t>Drive L phase A</t>
  </si>
  <si>
    <t>Drive L phase B</t>
  </si>
  <si>
    <t>I/O</t>
  </si>
  <si>
    <t>Encoder</t>
  </si>
  <si>
    <t>Drive R phase A</t>
  </si>
  <si>
    <t>Drive R phase B</t>
  </si>
  <si>
    <t>Shooter phase A</t>
  </si>
  <si>
    <t>Shooter phase B</t>
  </si>
  <si>
    <t>Acquisition</t>
  </si>
  <si>
    <t>Compressor Pressure Switch</t>
  </si>
  <si>
    <t>Script Selector 1</t>
  </si>
  <si>
    <t>Script Selector 2</t>
  </si>
  <si>
    <t>Script Selector 3</t>
  </si>
  <si>
    <t>Auto</t>
  </si>
  <si>
    <t>Toggle Switch</t>
  </si>
  <si>
    <t>Limit Switch</t>
  </si>
  <si>
    <t>Photogate</t>
  </si>
  <si>
    <t>Analog Input Module</t>
  </si>
  <si>
    <t>Compressor Relay</t>
  </si>
  <si>
    <t>Solenoid Output Module</t>
  </si>
  <si>
    <t>Single</t>
  </si>
  <si>
    <t>Solenoid Outputs</t>
  </si>
  <si>
    <t>driveFrontLeft</t>
  </si>
  <si>
    <t>driveBackLeft</t>
  </si>
  <si>
    <t>driveFrontRight</t>
  </si>
  <si>
    <t>driveBackRight</t>
  </si>
  <si>
    <t>armLeft</t>
  </si>
  <si>
    <t>armRight</t>
  </si>
  <si>
    <t>shooterWinch</t>
  </si>
  <si>
    <t>rollerOne</t>
  </si>
  <si>
    <t>rollerTwo</t>
  </si>
  <si>
    <t>driveLeftEncoder</t>
  </si>
  <si>
    <t>shooterEncoder</t>
  </si>
  <si>
    <t>driveRightEncoder</t>
  </si>
  <si>
    <t>autoSelectOne</t>
  </si>
  <si>
    <t>autoSelectTwo</t>
  </si>
  <si>
    <t>autoSelectThree</t>
  </si>
  <si>
    <t>ballPresentOne</t>
  </si>
  <si>
    <t>ballPresentTwo</t>
  </si>
  <si>
    <t>shooterRetractionGate</t>
  </si>
  <si>
    <t>pivoterMinimum</t>
  </si>
  <si>
    <t>pivoterMaximum</t>
  </si>
  <si>
    <t>Tilter Angle</t>
  </si>
  <si>
    <t>armPotentiometer</t>
  </si>
  <si>
    <t>shooterTrigger</t>
  </si>
  <si>
    <t>Drive Shifter</t>
  </si>
  <si>
    <t>driveShift</t>
  </si>
  <si>
    <t>Script Selector 4</t>
  </si>
  <si>
    <t>Script Selector 5</t>
  </si>
  <si>
    <t>autoSelectFour</t>
  </si>
  <si>
    <t>autoSelectFive</t>
  </si>
  <si>
    <t>Map accurate as of</t>
  </si>
  <si>
    <t>Arm Brake</t>
  </si>
  <si>
    <t>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</si>
</sst>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4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3" fillId="0" borderId="0" xfId="0" applyFont="1"/>
    <xf numFmtId="0" fontId="2" fillId="3" borderId="2" xfId="2"/>
    <xf numFmtId="0" fontId="1" fillId="2" borderId="1" xfId="1"/>
    <xf numFmtId="0" fontId="5" fillId="4" borderId="3" xfId="3" applyBorder="1"/>
    <xf numFmtId="0" fontId="5" fillId="4" borderId="4" xfId="3" applyBorder="1"/>
    <xf numFmtId="0" fontId="5" fillId="4" borderId="5" xfId="3" applyBorder="1"/>
    <xf numFmtId="0" fontId="2" fillId="3" borderId="7" xfId="2" applyBorder="1"/>
    <xf numFmtId="0" fontId="1" fillId="2" borderId="6" xfId="1" applyBorder="1"/>
    <xf numFmtId="0" fontId="1" fillId="2" borderId="8" xfId="1" applyBorder="1"/>
    <xf numFmtId="0" fontId="1" fillId="2" borderId="9" xfId="1" applyBorder="1"/>
    <xf numFmtId="0" fontId="5" fillId="4" borderId="6" xfId="3" applyBorder="1"/>
    <xf numFmtId="0" fontId="6" fillId="0" borderId="10" xfId="0" applyFont="1" applyBorder="1"/>
    <xf numFmtId="0" fontId="0" fillId="0" borderId="10" xfId="0" applyBorder="1"/>
    <xf numFmtId="0" fontId="2" fillId="3" borderId="11" xfId="2" applyBorder="1"/>
    <xf numFmtId="0" fontId="1" fillId="2" borderId="12" xfId="1" applyBorder="1"/>
    <xf numFmtId="0" fontId="0" fillId="0" borderId="0" xfId="0" applyBorder="1"/>
    <xf numFmtId="22" fontId="0" fillId="0" borderId="0" xfId="0" applyNumberFormat="1"/>
    <xf numFmtId="0" fontId="7" fillId="0" borderId="0" xfId="0" applyFont="1"/>
    <xf numFmtId="22" fontId="7" fillId="0" borderId="0" xfId="0" applyNumberFormat="1" applyFont="1"/>
  </cellXfs>
  <cellStyles count="4">
    <cellStyle name="Bad" xfId="3" builtinId="27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12" sqref="E12"/>
    </sheetView>
  </sheetViews>
  <sheetFormatPr defaultRowHeight="14.4" x14ac:dyDescent="0.3"/>
  <cols>
    <col min="1" max="1" width="5.88671875" customWidth="1"/>
    <col min="2" max="2" width="6" customWidth="1"/>
    <col min="3" max="3" width="35.88671875" customWidth="1"/>
    <col min="4" max="4" width="10.44140625" customWidth="1"/>
    <col min="5" max="5" width="14.109375" bestFit="1" customWidth="1"/>
    <col min="6" max="6" width="12.44140625" customWidth="1"/>
    <col min="7" max="7" width="5.5546875" customWidth="1"/>
    <col min="8" max="8" width="5.109375" bestFit="1" customWidth="1"/>
    <col min="9" max="9" width="38.33203125" customWidth="1"/>
    <col min="11" max="11" width="12.109375" bestFit="1" customWidth="1"/>
  </cols>
  <sheetData>
    <row r="1" spans="1:11" ht="23.4" x14ac:dyDescent="0.45">
      <c r="A1" s="1" t="s">
        <v>0</v>
      </c>
    </row>
    <row r="2" spans="1:11" ht="18.600000000000001" thickBot="1" x14ac:dyDescent="0.4">
      <c r="A2" s="2" t="s">
        <v>4</v>
      </c>
      <c r="G2" s="2" t="s">
        <v>6</v>
      </c>
    </row>
    <row r="3" spans="1:11" ht="15.6" thickTop="1" thickBot="1" x14ac:dyDescent="0.35">
      <c r="A3" s="3" t="s">
        <v>2</v>
      </c>
      <c r="B3" s="3" t="s">
        <v>3</v>
      </c>
      <c r="C3" s="3" t="s">
        <v>1</v>
      </c>
      <c r="D3" s="3" t="s">
        <v>10</v>
      </c>
      <c r="E3" s="3" t="s">
        <v>11</v>
      </c>
      <c r="G3" s="3" t="s">
        <v>2</v>
      </c>
      <c r="H3" s="3" t="s">
        <v>3</v>
      </c>
      <c r="I3" s="3" t="s">
        <v>1</v>
      </c>
      <c r="J3" s="3" t="s">
        <v>10</v>
      </c>
      <c r="K3" s="3" t="s">
        <v>11</v>
      </c>
    </row>
    <row r="4" spans="1:11" ht="15" thickTop="1" x14ac:dyDescent="0.3">
      <c r="A4" s="4">
        <v>1</v>
      </c>
      <c r="B4" s="4" t="s">
        <v>18</v>
      </c>
      <c r="C4" s="4" t="s">
        <v>13</v>
      </c>
      <c r="D4" s="4" t="s">
        <v>12</v>
      </c>
      <c r="E4" s="4" t="s">
        <v>61</v>
      </c>
      <c r="G4" s="4">
        <v>1</v>
      </c>
      <c r="H4" s="4" t="s">
        <v>8</v>
      </c>
      <c r="I4" s="4" t="s">
        <v>9</v>
      </c>
      <c r="J4" s="4" t="s">
        <v>8</v>
      </c>
      <c r="K4" s="4" t="s">
        <v>8</v>
      </c>
    </row>
    <row r="5" spans="1:11" x14ac:dyDescent="0.3">
      <c r="A5" s="4">
        <v>2</v>
      </c>
      <c r="B5" s="4" t="s">
        <v>18</v>
      </c>
      <c r="C5" s="4" t="s">
        <v>16</v>
      </c>
      <c r="D5" s="4" t="s">
        <v>12</v>
      </c>
      <c r="E5" s="4" t="s">
        <v>62</v>
      </c>
      <c r="G5" s="4">
        <v>2</v>
      </c>
      <c r="H5" s="4" t="s">
        <v>8</v>
      </c>
      <c r="I5" s="4" t="s">
        <v>9</v>
      </c>
      <c r="J5" s="4" t="s">
        <v>8</v>
      </c>
      <c r="K5" s="4" t="s">
        <v>8</v>
      </c>
    </row>
    <row r="6" spans="1:11" x14ac:dyDescent="0.3">
      <c r="A6" s="4">
        <v>3</v>
      </c>
      <c r="B6" s="4" t="s">
        <v>18</v>
      </c>
      <c r="C6" s="4" t="s">
        <v>15</v>
      </c>
      <c r="D6" s="4" t="s">
        <v>12</v>
      </c>
      <c r="E6" s="4" t="s">
        <v>63</v>
      </c>
      <c r="G6" s="4">
        <v>3</v>
      </c>
      <c r="H6" s="4" t="s">
        <v>8</v>
      </c>
      <c r="I6" s="4" t="s">
        <v>9</v>
      </c>
      <c r="J6" s="4" t="s">
        <v>8</v>
      </c>
      <c r="K6" s="4" t="s">
        <v>8</v>
      </c>
    </row>
    <row r="7" spans="1:11" x14ac:dyDescent="0.3">
      <c r="A7" s="4">
        <v>4</v>
      </c>
      <c r="B7" s="4" t="s">
        <v>18</v>
      </c>
      <c r="C7" s="4" t="s">
        <v>17</v>
      </c>
      <c r="D7" s="4" t="s">
        <v>12</v>
      </c>
      <c r="E7" s="4" t="s">
        <v>64</v>
      </c>
      <c r="G7" s="4">
        <v>4</v>
      </c>
      <c r="H7" s="4" t="s">
        <v>8</v>
      </c>
      <c r="I7" s="4" t="s">
        <v>9</v>
      </c>
      <c r="J7" s="4" t="s">
        <v>8</v>
      </c>
      <c r="K7" s="4" t="s">
        <v>8</v>
      </c>
    </row>
    <row r="8" spans="1:11" x14ac:dyDescent="0.3">
      <c r="A8" s="4">
        <v>5</v>
      </c>
      <c r="B8" s="4" t="s">
        <v>18</v>
      </c>
      <c r="C8" s="4" t="s">
        <v>20</v>
      </c>
      <c r="D8" s="4" t="s">
        <v>37</v>
      </c>
      <c r="E8" s="4" t="s">
        <v>65</v>
      </c>
      <c r="G8" s="4">
        <v>5</v>
      </c>
      <c r="H8" s="4" t="s">
        <v>8</v>
      </c>
      <c r="I8" s="4" t="s">
        <v>9</v>
      </c>
      <c r="J8" s="4" t="s">
        <v>8</v>
      </c>
      <c r="K8" s="4" t="s">
        <v>8</v>
      </c>
    </row>
    <row r="9" spans="1:11" x14ac:dyDescent="0.3">
      <c r="A9" s="4">
        <v>6</v>
      </c>
      <c r="B9" s="4" t="s">
        <v>18</v>
      </c>
      <c r="C9" s="4" t="s">
        <v>19</v>
      </c>
      <c r="D9" s="4" t="s">
        <v>37</v>
      </c>
      <c r="E9" s="4" t="s">
        <v>66</v>
      </c>
      <c r="G9" s="4">
        <v>6</v>
      </c>
      <c r="H9" s="4" t="s">
        <v>8</v>
      </c>
      <c r="I9" s="4" t="s">
        <v>9</v>
      </c>
      <c r="J9" s="4" t="s">
        <v>8</v>
      </c>
      <c r="K9" s="4" t="s">
        <v>8</v>
      </c>
    </row>
    <row r="10" spans="1:11" x14ac:dyDescent="0.3">
      <c r="A10" s="4">
        <v>7</v>
      </c>
      <c r="B10" s="4" t="s">
        <v>18</v>
      </c>
      <c r="C10" s="4" t="s">
        <v>21</v>
      </c>
      <c r="D10" s="4" t="s">
        <v>37</v>
      </c>
      <c r="E10" s="4" t="s">
        <v>67</v>
      </c>
      <c r="G10" s="4">
        <v>7</v>
      </c>
      <c r="H10" s="4" t="s">
        <v>8</v>
      </c>
      <c r="I10" s="4" t="s">
        <v>9</v>
      </c>
      <c r="J10" s="4" t="s">
        <v>8</v>
      </c>
      <c r="K10" s="4" t="s">
        <v>8</v>
      </c>
    </row>
    <row r="11" spans="1:11" x14ac:dyDescent="0.3">
      <c r="A11" s="4">
        <v>8</v>
      </c>
      <c r="B11" s="4" t="s">
        <v>18</v>
      </c>
      <c r="C11" s="4" t="s">
        <v>22</v>
      </c>
      <c r="D11" s="4" t="s">
        <v>47</v>
      </c>
      <c r="E11" s="4" t="s">
        <v>68</v>
      </c>
      <c r="G11" s="4">
        <v>8</v>
      </c>
      <c r="H11" s="4" t="s">
        <v>8</v>
      </c>
      <c r="I11" s="4" t="s">
        <v>9</v>
      </c>
      <c r="J11" s="4" t="s">
        <v>8</v>
      </c>
      <c r="K11" s="4" t="s">
        <v>8</v>
      </c>
    </row>
    <row r="12" spans="1:11" x14ac:dyDescent="0.3">
      <c r="A12" s="4">
        <v>9</v>
      </c>
      <c r="B12" s="4" t="s">
        <v>18</v>
      </c>
      <c r="C12" s="4" t="s">
        <v>23</v>
      </c>
      <c r="D12" s="4" t="s">
        <v>47</v>
      </c>
      <c r="E12" s="4" t="s">
        <v>69</v>
      </c>
      <c r="G12" s="4">
        <v>9</v>
      </c>
      <c r="H12" s="4" t="s">
        <v>8</v>
      </c>
      <c r="I12" s="4" t="s">
        <v>9</v>
      </c>
      <c r="J12" s="4" t="s">
        <v>8</v>
      </c>
      <c r="K12" s="4" t="s">
        <v>8</v>
      </c>
    </row>
    <row r="13" spans="1:11" x14ac:dyDescent="0.3">
      <c r="A13" s="4">
        <v>10</v>
      </c>
      <c r="B13" s="4" t="s">
        <v>8</v>
      </c>
      <c r="C13" s="4" t="s">
        <v>9</v>
      </c>
      <c r="D13" s="4" t="s">
        <v>8</v>
      </c>
      <c r="E13" s="4" t="s">
        <v>8</v>
      </c>
      <c r="G13" s="4">
        <v>10</v>
      </c>
      <c r="H13" s="4" t="s">
        <v>8</v>
      </c>
      <c r="I13" s="4" t="s">
        <v>9</v>
      </c>
      <c r="J13" s="4" t="s">
        <v>8</v>
      </c>
      <c r="K13" s="4" t="s">
        <v>8</v>
      </c>
    </row>
    <row r="16" spans="1:11" x14ac:dyDescent="0.3">
      <c r="A16" s="5" t="s">
        <v>7</v>
      </c>
      <c r="B16" s="6"/>
      <c r="C16" s="7"/>
      <c r="D16" s="1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3" sqref="K13"/>
    </sheetView>
  </sheetViews>
  <sheetFormatPr defaultRowHeight="14.4" x14ac:dyDescent="0.3"/>
  <cols>
    <col min="2" max="2" width="5.5546875" bestFit="1" customWidth="1"/>
    <col min="3" max="3" width="14.6640625" customWidth="1"/>
    <col min="4" max="4" width="30.88671875" customWidth="1"/>
    <col min="5" max="5" width="11.88671875" customWidth="1"/>
    <col min="6" max="6" width="20.21875" bestFit="1" customWidth="1"/>
    <col min="7" max="7" width="7.6640625" customWidth="1"/>
    <col min="9" max="9" width="5.5546875" bestFit="1" customWidth="1"/>
    <col min="10" max="10" width="12.5546875" bestFit="1" customWidth="1"/>
    <col min="11" max="11" width="37.6640625" customWidth="1"/>
    <col min="12" max="12" width="14.21875" customWidth="1"/>
    <col min="13" max="13" width="16.5546875" bestFit="1" customWidth="1"/>
  </cols>
  <sheetData>
    <row r="1" spans="1:13" ht="23.4" x14ac:dyDescent="0.45">
      <c r="A1" s="1" t="s">
        <v>14</v>
      </c>
    </row>
    <row r="2" spans="1:13" ht="18.600000000000001" thickBot="1" x14ac:dyDescent="0.4">
      <c r="A2" s="2" t="s">
        <v>4</v>
      </c>
      <c r="C2" s="2"/>
      <c r="H2" s="2" t="s">
        <v>6</v>
      </c>
      <c r="I2" s="2"/>
    </row>
    <row r="3" spans="1:13" ht="15.6" thickTop="1" thickBot="1" x14ac:dyDescent="0.35">
      <c r="A3" s="8" t="s">
        <v>2</v>
      </c>
      <c r="B3" s="8" t="s">
        <v>41</v>
      </c>
      <c r="C3" s="8" t="s">
        <v>3</v>
      </c>
      <c r="D3" s="8" t="s">
        <v>1</v>
      </c>
      <c r="E3" s="8" t="s">
        <v>10</v>
      </c>
      <c r="F3" s="8" t="s">
        <v>11</v>
      </c>
      <c r="H3" s="3" t="s">
        <v>2</v>
      </c>
      <c r="I3" s="3" t="s">
        <v>41</v>
      </c>
      <c r="J3" s="8" t="s">
        <v>3</v>
      </c>
      <c r="K3" s="3" t="s">
        <v>1</v>
      </c>
      <c r="L3" s="3" t="s">
        <v>10</v>
      </c>
      <c r="M3" s="3" t="s">
        <v>11</v>
      </c>
    </row>
    <row r="4" spans="1:13" ht="15" thickTop="1" x14ac:dyDescent="0.3">
      <c r="A4" s="9">
        <v>1</v>
      </c>
      <c r="B4" s="9" t="s">
        <v>24</v>
      </c>
      <c r="C4" s="4" t="s">
        <v>25</v>
      </c>
      <c r="D4" s="9" t="s">
        <v>48</v>
      </c>
      <c r="E4" s="9" t="s">
        <v>8</v>
      </c>
      <c r="F4" s="9" t="s">
        <v>8</v>
      </c>
      <c r="H4" s="4">
        <v>1</v>
      </c>
      <c r="I4" s="10" t="s">
        <v>24</v>
      </c>
      <c r="J4" s="4" t="s">
        <v>42</v>
      </c>
      <c r="K4" s="11" t="s">
        <v>39</v>
      </c>
      <c r="L4" s="4" t="s">
        <v>12</v>
      </c>
      <c r="M4" s="4" t="s">
        <v>70</v>
      </c>
    </row>
    <row r="5" spans="1:13" x14ac:dyDescent="0.3">
      <c r="A5" s="9">
        <v>2</v>
      </c>
      <c r="B5" s="9" t="s">
        <v>8</v>
      </c>
      <c r="C5" s="4" t="s">
        <v>8</v>
      </c>
      <c r="D5" s="9" t="s">
        <v>9</v>
      </c>
      <c r="E5" s="9" t="s">
        <v>8</v>
      </c>
      <c r="F5" s="9" t="s">
        <v>8</v>
      </c>
      <c r="H5" s="4">
        <v>2</v>
      </c>
      <c r="I5" s="10" t="s">
        <v>24</v>
      </c>
      <c r="J5" s="4" t="s">
        <v>42</v>
      </c>
      <c r="K5" s="11" t="s">
        <v>40</v>
      </c>
      <c r="L5" s="4" t="s">
        <v>12</v>
      </c>
      <c r="M5" s="4" t="s">
        <v>70</v>
      </c>
    </row>
    <row r="6" spans="1:13" x14ac:dyDescent="0.3">
      <c r="A6" s="9">
        <v>3</v>
      </c>
      <c r="B6" s="9" t="s">
        <v>8</v>
      </c>
      <c r="C6" s="4" t="s">
        <v>8</v>
      </c>
      <c r="D6" s="9" t="s">
        <v>9</v>
      </c>
      <c r="E6" s="9" t="s">
        <v>8</v>
      </c>
      <c r="F6" s="9" t="s">
        <v>8</v>
      </c>
      <c r="H6" s="4">
        <v>3</v>
      </c>
      <c r="I6" s="10" t="s">
        <v>24</v>
      </c>
      <c r="J6" s="4" t="s">
        <v>42</v>
      </c>
      <c r="K6" s="11" t="s">
        <v>43</v>
      </c>
      <c r="L6" s="4" t="s">
        <v>12</v>
      </c>
      <c r="M6" s="4" t="s">
        <v>72</v>
      </c>
    </row>
    <row r="7" spans="1:13" x14ac:dyDescent="0.3">
      <c r="A7" s="9">
        <v>4</v>
      </c>
      <c r="B7" s="9" t="s">
        <v>8</v>
      </c>
      <c r="C7" s="4" t="s">
        <v>8</v>
      </c>
      <c r="D7" s="9" t="s">
        <v>9</v>
      </c>
      <c r="E7" s="9" t="s">
        <v>8</v>
      </c>
      <c r="F7" s="9" t="s">
        <v>8</v>
      </c>
      <c r="H7" s="4">
        <v>4</v>
      </c>
      <c r="I7" s="10" t="s">
        <v>24</v>
      </c>
      <c r="J7" s="4" t="s">
        <v>42</v>
      </c>
      <c r="K7" s="11" t="s">
        <v>44</v>
      </c>
      <c r="L7" s="4" t="s">
        <v>12</v>
      </c>
      <c r="M7" s="4" t="s">
        <v>72</v>
      </c>
    </row>
    <row r="8" spans="1:13" x14ac:dyDescent="0.3">
      <c r="A8" s="9">
        <v>5</v>
      </c>
      <c r="B8" s="9" t="s">
        <v>24</v>
      </c>
      <c r="C8" s="4" t="s">
        <v>54</v>
      </c>
      <c r="D8" s="9" t="s">
        <v>29</v>
      </c>
      <c r="E8" s="9" t="s">
        <v>47</v>
      </c>
      <c r="F8" s="9" t="s">
        <v>76</v>
      </c>
      <c r="H8" s="4">
        <v>5</v>
      </c>
      <c r="I8" s="10" t="s">
        <v>24</v>
      </c>
      <c r="J8" s="4" t="s">
        <v>42</v>
      </c>
      <c r="K8" s="11" t="s">
        <v>45</v>
      </c>
      <c r="L8" s="4" t="s">
        <v>37</v>
      </c>
      <c r="M8" s="4" t="s">
        <v>70</v>
      </c>
    </row>
    <row r="9" spans="1:13" x14ac:dyDescent="0.3">
      <c r="A9" s="9">
        <v>6</v>
      </c>
      <c r="B9" s="9" t="s">
        <v>24</v>
      </c>
      <c r="C9" s="4" t="s">
        <v>54</v>
      </c>
      <c r="D9" s="9" t="s">
        <v>30</v>
      </c>
      <c r="E9" s="9" t="s">
        <v>47</v>
      </c>
      <c r="F9" s="9" t="s">
        <v>77</v>
      </c>
      <c r="H9" s="4">
        <v>6</v>
      </c>
      <c r="I9" s="10" t="s">
        <v>24</v>
      </c>
      <c r="J9" s="4" t="s">
        <v>42</v>
      </c>
      <c r="K9" s="11" t="s">
        <v>46</v>
      </c>
      <c r="L9" s="4" t="s">
        <v>37</v>
      </c>
      <c r="M9" s="4" t="s">
        <v>71</v>
      </c>
    </row>
    <row r="10" spans="1:13" x14ac:dyDescent="0.3">
      <c r="A10" s="9">
        <v>7</v>
      </c>
      <c r="B10" s="9" t="s">
        <v>24</v>
      </c>
      <c r="C10" s="4" t="s">
        <v>55</v>
      </c>
      <c r="D10" s="9" t="s">
        <v>26</v>
      </c>
      <c r="E10" s="9" t="s">
        <v>37</v>
      </c>
      <c r="F10" s="9" t="s">
        <v>78</v>
      </c>
      <c r="H10" s="4">
        <v>7</v>
      </c>
      <c r="I10" s="10" t="s">
        <v>8</v>
      </c>
      <c r="J10" s="4" t="s">
        <v>8</v>
      </c>
      <c r="K10" s="11" t="s">
        <v>9</v>
      </c>
      <c r="L10" s="4" t="s">
        <v>8</v>
      </c>
      <c r="M10" s="4" t="s">
        <v>8</v>
      </c>
    </row>
    <row r="11" spans="1:13" x14ac:dyDescent="0.3">
      <c r="A11" s="9">
        <v>8</v>
      </c>
      <c r="B11" s="9" t="s">
        <v>24</v>
      </c>
      <c r="C11" s="4" t="s">
        <v>54</v>
      </c>
      <c r="D11" s="9" t="s">
        <v>28</v>
      </c>
      <c r="E11" s="9" t="s">
        <v>37</v>
      </c>
      <c r="F11" s="9" t="s">
        <v>79</v>
      </c>
      <c r="H11" s="4">
        <v>8</v>
      </c>
      <c r="I11" s="10" t="s">
        <v>8</v>
      </c>
      <c r="J11" s="4" t="s">
        <v>8</v>
      </c>
      <c r="K11" s="11" t="s">
        <v>9</v>
      </c>
      <c r="L11" s="4" t="s">
        <v>8</v>
      </c>
      <c r="M11" s="4" t="s">
        <v>8</v>
      </c>
    </row>
    <row r="12" spans="1:13" x14ac:dyDescent="0.3">
      <c r="A12" s="9">
        <v>9</v>
      </c>
      <c r="B12" s="9" t="s">
        <v>24</v>
      </c>
      <c r="C12" s="4" t="s">
        <v>54</v>
      </c>
      <c r="D12" s="9" t="s">
        <v>27</v>
      </c>
      <c r="E12" s="9" t="s">
        <v>37</v>
      </c>
      <c r="F12" s="9" t="s">
        <v>80</v>
      </c>
      <c r="H12" s="4">
        <v>9</v>
      </c>
      <c r="I12" s="4" t="s">
        <v>8</v>
      </c>
      <c r="J12" s="4" t="s">
        <v>8</v>
      </c>
      <c r="K12" s="4" t="s">
        <v>9</v>
      </c>
      <c r="L12" s="4" t="s">
        <v>8</v>
      </c>
      <c r="M12" s="4" t="s">
        <v>8</v>
      </c>
    </row>
    <row r="13" spans="1:13" x14ac:dyDescent="0.3">
      <c r="A13" s="9">
        <v>10</v>
      </c>
      <c r="B13" s="9" t="s">
        <v>8</v>
      </c>
      <c r="C13" s="4" t="s">
        <v>8</v>
      </c>
      <c r="D13" s="9" t="s">
        <v>9</v>
      </c>
      <c r="E13" s="9" t="s">
        <v>8</v>
      </c>
      <c r="F13" s="9" t="s">
        <v>8</v>
      </c>
      <c r="H13" s="4">
        <v>10</v>
      </c>
      <c r="I13" s="9" t="s">
        <v>24</v>
      </c>
      <c r="J13" s="4" t="s">
        <v>53</v>
      </c>
      <c r="K13" s="9" t="s">
        <v>49</v>
      </c>
      <c r="L13" s="9" t="s">
        <v>52</v>
      </c>
      <c r="M13" s="9" t="s">
        <v>73</v>
      </c>
    </row>
    <row r="14" spans="1:13" x14ac:dyDescent="0.3">
      <c r="A14" s="9">
        <v>11</v>
      </c>
      <c r="B14" s="9" t="s">
        <v>8</v>
      </c>
      <c r="C14" s="4" t="s">
        <v>8</v>
      </c>
      <c r="D14" s="9" t="s">
        <v>9</v>
      </c>
      <c r="E14" s="9" t="s">
        <v>8</v>
      </c>
      <c r="F14" s="9" t="s">
        <v>8</v>
      </c>
      <c r="H14" s="4">
        <v>11</v>
      </c>
      <c r="I14" s="9" t="s">
        <v>24</v>
      </c>
      <c r="J14" s="4" t="s">
        <v>53</v>
      </c>
      <c r="K14" s="9" t="s">
        <v>50</v>
      </c>
      <c r="L14" s="9" t="s">
        <v>52</v>
      </c>
      <c r="M14" s="9" t="s">
        <v>74</v>
      </c>
    </row>
    <row r="15" spans="1:13" x14ac:dyDescent="0.3">
      <c r="A15" s="9">
        <v>12</v>
      </c>
      <c r="B15" s="9" t="s">
        <v>8</v>
      </c>
      <c r="C15" s="4" t="s">
        <v>8</v>
      </c>
      <c r="D15" s="9" t="s">
        <v>9</v>
      </c>
      <c r="E15" s="9" t="s">
        <v>8</v>
      </c>
      <c r="F15" s="9" t="s">
        <v>8</v>
      </c>
      <c r="H15" s="4">
        <v>12</v>
      </c>
      <c r="I15" s="9" t="s">
        <v>24</v>
      </c>
      <c r="J15" s="4" t="s">
        <v>53</v>
      </c>
      <c r="K15" s="9" t="s">
        <v>51</v>
      </c>
      <c r="L15" s="9" t="s">
        <v>52</v>
      </c>
      <c r="M15" s="9" t="s">
        <v>75</v>
      </c>
    </row>
    <row r="16" spans="1:13" x14ac:dyDescent="0.3">
      <c r="A16" s="9">
        <v>13</v>
      </c>
      <c r="B16" s="9" t="s">
        <v>8</v>
      </c>
      <c r="C16" s="4" t="s">
        <v>8</v>
      </c>
      <c r="D16" s="9" t="s">
        <v>9</v>
      </c>
      <c r="E16" s="9" t="s">
        <v>8</v>
      </c>
      <c r="F16" s="9" t="s">
        <v>8</v>
      </c>
      <c r="H16" s="4">
        <v>13</v>
      </c>
      <c r="I16" s="9" t="s">
        <v>24</v>
      </c>
      <c r="J16" s="4" t="s">
        <v>53</v>
      </c>
      <c r="K16" s="9" t="s">
        <v>86</v>
      </c>
      <c r="L16" s="9" t="s">
        <v>52</v>
      </c>
      <c r="M16" s="4" t="s">
        <v>88</v>
      </c>
    </row>
    <row r="17" spans="1:13" x14ac:dyDescent="0.3">
      <c r="A17" s="9">
        <v>14</v>
      </c>
      <c r="B17" s="9" t="s">
        <v>8</v>
      </c>
      <c r="C17" s="4" t="s">
        <v>8</v>
      </c>
      <c r="D17" s="9" t="s">
        <v>9</v>
      </c>
      <c r="E17" s="9" t="s">
        <v>8</v>
      </c>
      <c r="F17" s="9" t="s">
        <v>8</v>
      </c>
      <c r="H17" s="4">
        <v>14</v>
      </c>
      <c r="I17" s="9" t="s">
        <v>24</v>
      </c>
      <c r="J17" s="4" t="s">
        <v>53</v>
      </c>
      <c r="K17" s="9" t="s">
        <v>87</v>
      </c>
      <c r="L17" s="9" t="s">
        <v>52</v>
      </c>
      <c r="M17" s="4" t="s">
        <v>89</v>
      </c>
    </row>
  </sheetData>
  <pageMargins left="0.7" right="0.7" top="0.75" bottom="0.75" header="0.3" footer="0.3"/>
  <pageSetup paperSize="1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4" sqref="H4"/>
    </sheetView>
  </sheetViews>
  <sheetFormatPr defaultRowHeight="14.4" x14ac:dyDescent="0.3"/>
  <cols>
    <col min="1" max="1" width="10.44140625" bestFit="1" customWidth="1"/>
    <col min="2" max="2" width="9" customWidth="1"/>
    <col min="3" max="3" width="46.77734375" customWidth="1"/>
    <col min="4" max="4" width="10.44140625" customWidth="1"/>
    <col min="5" max="5" width="12.109375" customWidth="1"/>
    <col min="9" max="9" width="39.6640625" customWidth="1"/>
    <col min="11" max="11" width="12.109375" bestFit="1" customWidth="1"/>
  </cols>
  <sheetData>
    <row r="1" spans="1:11" ht="23.4" x14ac:dyDescent="0.45">
      <c r="A1" s="1" t="s">
        <v>35</v>
      </c>
    </row>
    <row r="2" spans="1:11" ht="18.600000000000001" thickBot="1" x14ac:dyDescent="0.4">
      <c r="A2" s="2" t="s">
        <v>4</v>
      </c>
      <c r="G2" s="2" t="s">
        <v>6</v>
      </c>
    </row>
    <row r="3" spans="1:11" ht="15.6" thickTop="1" thickBot="1" x14ac:dyDescent="0.35">
      <c r="A3" s="3" t="s">
        <v>2</v>
      </c>
      <c r="B3" s="3" t="s">
        <v>3</v>
      </c>
      <c r="C3" s="3" t="s">
        <v>1</v>
      </c>
      <c r="D3" s="3" t="s">
        <v>10</v>
      </c>
      <c r="E3" s="3" t="s">
        <v>11</v>
      </c>
      <c r="G3" s="3" t="s">
        <v>2</v>
      </c>
      <c r="H3" s="3" t="s">
        <v>3</v>
      </c>
      <c r="I3" s="3" t="s">
        <v>1</v>
      </c>
      <c r="J3" s="3" t="s">
        <v>10</v>
      </c>
      <c r="K3" s="3" t="s">
        <v>11</v>
      </c>
    </row>
    <row r="4" spans="1:11" ht="15" thickTop="1" x14ac:dyDescent="0.3">
      <c r="A4" s="4">
        <v>1</v>
      </c>
      <c r="B4" s="4" t="s">
        <v>36</v>
      </c>
      <c r="C4" s="4" t="s">
        <v>57</v>
      </c>
      <c r="D4" s="4" t="s">
        <v>8</v>
      </c>
      <c r="E4" s="4" t="s">
        <v>8</v>
      </c>
      <c r="G4" s="4">
        <v>1</v>
      </c>
      <c r="H4" s="4" t="s">
        <v>8</v>
      </c>
      <c r="I4" s="4" t="s">
        <v>9</v>
      </c>
      <c r="J4" s="4" t="s">
        <v>8</v>
      </c>
      <c r="K4" s="4" t="s">
        <v>8</v>
      </c>
    </row>
    <row r="5" spans="1:11" x14ac:dyDescent="0.3">
      <c r="A5" s="4">
        <v>2</v>
      </c>
      <c r="B5" s="4" t="s">
        <v>8</v>
      </c>
      <c r="C5" s="4" t="s">
        <v>9</v>
      </c>
      <c r="D5" s="4" t="s">
        <v>8</v>
      </c>
      <c r="E5" s="4" t="s">
        <v>8</v>
      </c>
      <c r="G5" s="4">
        <v>2</v>
      </c>
      <c r="H5" s="4" t="s">
        <v>8</v>
      </c>
      <c r="I5" s="4" t="s">
        <v>9</v>
      </c>
      <c r="J5" s="4" t="s">
        <v>8</v>
      </c>
      <c r="K5" s="4" t="s">
        <v>8</v>
      </c>
    </row>
    <row r="6" spans="1:11" x14ac:dyDescent="0.3">
      <c r="A6" s="4">
        <v>3</v>
      </c>
      <c r="B6" s="4" t="s">
        <v>8</v>
      </c>
      <c r="C6" s="4" t="s">
        <v>9</v>
      </c>
      <c r="D6" s="4" t="s">
        <v>8</v>
      </c>
      <c r="E6" s="4" t="s">
        <v>8</v>
      </c>
      <c r="G6" s="4">
        <v>3</v>
      </c>
      <c r="H6" s="4" t="s">
        <v>8</v>
      </c>
      <c r="I6" s="4" t="s">
        <v>9</v>
      </c>
      <c r="J6" s="4" t="s">
        <v>8</v>
      </c>
      <c r="K6" s="4" t="s">
        <v>8</v>
      </c>
    </row>
    <row r="7" spans="1:11" x14ac:dyDescent="0.3">
      <c r="A7" s="4">
        <v>4</v>
      </c>
      <c r="B7" s="4" t="s">
        <v>8</v>
      </c>
      <c r="C7" s="4" t="s">
        <v>9</v>
      </c>
      <c r="D7" s="4" t="s">
        <v>8</v>
      </c>
      <c r="E7" s="4" t="s">
        <v>8</v>
      </c>
      <c r="G7" s="4">
        <v>4</v>
      </c>
      <c r="H7" s="4" t="s">
        <v>8</v>
      </c>
      <c r="I7" s="4" t="s">
        <v>9</v>
      </c>
      <c r="J7" s="4" t="s">
        <v>8</v>
      </c>
      <c r="K7" s="4" t="s">
        <v>8</v>
      </c>
    </row>
    <row r="8" spans="1:11" x14ac:dyDescent="0.3">
      <c r="A8" s="4">
        <v>5</v>
      </c>
      <c r="B8" s="4" t="s">
        <v>8</v>
      </c>
      <c r="C8" s="4" t="s">
        <v>9</v>
      </c>
      <c r="D8" s="4" t="s">
        <v>8</v>
      </c>
      <c r="E8" s="4" t="s">
        <v>8</v>
      </c>
      <c r="G8" s="4">
        <v>5</v>
      </c>
      <c r="H8" s="4" t="s">
        <v>8</v>
      </c>
      <c r="I8" s="4" t="s">
        <v>9</v>
      </c>
      <c r="J8" s="4" t="s">
        <v>8</v>
      </c>
      <c r="K8" s="4" t="s">
        <v>8</v>
      </c>
    </row>
    <row r="9" spans="1:11" x14ac:dyDescent="0.3">
      <c r="A9" s="4">
        <v>6</v>
      </c>
      <c r="B9" s="4" t="s">
        <v>8</v>
      </c>
      <c r="C9" s="4" t="s">
        <v>9</v>
      </c>
      <c r="D9" s="4" t="s">
        <v>8</v>
      </c>
      <c r="E9" s="4" t="s">
        <v>8</v>
      </c>
      <c r="G9" s="4">
        <v>6</v>
      </c>
      <c r="H9" s="4" t="s">
        <v>8</v>
      </c>
      <c r="I9" s="4" t="s">
        <v>9</v>
      </c>
      <c r="J9" s="4" t="s">
        <v>8</v>
      </c>
      <c r="K9" s="4" t="s">
        <v>8</v>
      </c>
    </row>
    <row r="10" spans="1:11" x14ac:dyDescent="0.3">
      <c r="A10" s="4">
        <v>7</v>
      </c>
      <c r="B10" s="4" t="s">
        <v>8</v>
      </c>
      <c r="C10" s="4" t="s">
        <v>9</v>
      </c>
      <c r="D10" s="4" t="s">
        <v>8</v>
      </c>
      <c r="E10" s="4" t="s">
        <v>8</v>
      </c>
      <c r="G10" s="4">
        <v>7</v>
      </c>
      <c r="H10" s="4" t="s">
        <v>8</v>
      </c>
      <c r="I10" s="4" t="s">
        <v>9</v>
      </c>
      <c r="J10" s="4" t="s">
        <v>8</v>
      </c>
      <c r="K10" s="4" t="s">
        <v>8</v>
      </c>
    </row>
    <row r="11" spans="1:11" x14ac:dyDescent="0.3">
      <c r="A11" s="4">
        <v>8</v>
      </c>
      <c r="B11" s="4" t="s">
        <v>8</v>
      </c>
      <c r="C11" s="4" t="s">
        <v>9</v>
      </c>
      <c r="D11" s="4" t="s">
        <v>8</v>
      </c>
      <c r="E11" s="4" t="s">
        <v>8</v>
      </c>
      <c r="G11" s="4">
        <v>8</v>
      </c>
      <c r="H11" s="4" t="s">
        <v>8</v>
      </c>
      <c r="I11" s="4" t="s">
        <v>9</v>
      </c>
      <c r="J11" s="4" t="s">
        <v>8</v>
      </c>
      <c r="K11" s="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6" sqref="E6"/>
    </sheetView>
  </sheetViews>
  <sheetFormatPr defaultRowHeight="14.4" x14ac:dyDescent="0.3"/>
  <cols>
    <col min="2" max="2" width="13.33203125" bestFit="1" customWidth="1"/>
    <col min="3" max="3" width="34.21875" customWidth="1"/>
    <col min="5" max="5" width="16.6640625" bestFit="1" customWidth="1"/>
  </cols>
  <sheetData>
    <row r="1" spans="1:5" ht="23.4" x14ac:dyDescent="0.45">
      <c r="A1" s="1" t="s">
        <v>31</v>
      </c>
    </row>
    <row r="2" spans="1:5" ht="18.600000000000001" thickBot="1" x14ac:dyDescent="0.4">
      <c r="A2" s="2" t="s">
        <v>32</v>
      </c>
    </row>
    <row r="3" spans="1:5" ht="15.6" thickTop="1" thickBot="1" x14ac:dyDescent="0.35">
      <c r="A3" s="3" t="s">
        <v>2</v>
      </c>
      <c r="B3" s="3" t="s">
        <v>3</v>
      </c>
      <c r="C3" s="3" t="s">
        <v>1</v>
      </c>
      <c r="D3" s="3" t="s">
        <v>10</v>
      </c>
      <c r="E3" s="3" t="s">
        <v>11</v>
      </c>
    </row>
    <row r="4" spans="1:5" ht="15" thickTop="1" x14ac:dyDescent="0.3">
      <c r="A4" s="4">
        <v>1</v>
      </c>
      <c r="B4" s="4" t="s">
        <v>38</v>
      </c>
      <c r="C4" s="4" t="s">
        <v>81</v>
      </c>
      <c r="D4" s="4" t="s">
        <v>37</v>
      </c>
      <c r="E4" s="4" t="s">
        <v>82</v>
      </c>
    </row>
    <row r="5" spans="1:5" x14ac:dyDescent="0.3">
      <c r="A5" s="4">
        <v>2</v>
      </c>
      <c r="B5" s="4" t="s">
        <v>8</v>
      </c>
      <c r="C5" s="4" t="s">
        <v>9</v>
      </c>
      <c r="D5" s="4" t="s">
        <v>8</v>
      </c>
      <c r="E5" s="4" t="s">
        <v>8</v>
      </c>
    </row>
    <row r="6" spans="1:5" x14ac:dyDescent="0.3">
      <c r="A6" s="4">
        <v>3</v>
      </c>
      <c r="B6" s="4" t="s">
        <v>8</v>
      </c>
      <c r="C6" s="4" t="s">
        <v>9</v>
      </c>
      <c r="D6" s="4" t="s">
        <v>8</v>
      </c>
      <c r="E6" s="4" t="s">
        <v>8</v>
      </c>
    </row>
    <row r="7" spans="1:5" x14ac:dyDescent="0.3">
      <c r="A7" s="4">
        <v>4</v>
      </c>
      <c r="B7" s="4" t="s">
        <v>8</v>
      </c>
      <c r="C7" s="4" t="s">
        <v>9</v>
      </c>
      <c r="D7" s="4" t="s">
        <v>8</v>
      </c>
      <c r="E7" s="4" t="s">
        <v>8</v>
      </c>
    </row>
    <row r="8" spans="1:5" x14ac:dyDescent="0.3">
      <c r="A8" s="4">
        <v>5</v>
      </c>
      <c r="B8" s="4" t="s">
        <v>8</v>
      </c>
      <c r="C8" s="4" t="s">
        <v>9</v>
      </c>
      <c r="D8" s="4" t="s">
        <v>8</v>
      </c>
      <c r="E8" s="4" t="s">
        <v>8</v>
      </c>
    </row>
    <row r="9" spans="1:5" x14ac:dyDescent="0.3">
      <c r="A9" s="4">
        <v>6</v>
      </c>
      <c r="B9" s="4" t="s">
        <v>8</v>
      </c>
      <c r="C9" s="4" t="s">
        <v>9</v>
      </c>
      <c r="D9" s="4" t="s">
        <v>8</v>
      </c>
      <c r="E9" s="4" t="s">
        <v>8</v>
      </c>
    </row>
    <row r="10" spans="1:5" x14ac:dyDescent="0.3">
      <c r="A10" s="4">
        <v>7</v>
      </c>
      <c r="B10" s="4" t="s">
        <v>8</v>
      </c>
      <c r="C10" s="4" t="s">
        <v>9</v>
      </c>
      <c r="D10" s="4" t="s">
        <v>8</v>
      </c>
      <c r="E10" s="4" t="s">
        <v>8</v>
      </c>
    </row>
    <row r="11" spans="1:5" x14ac:dyDescent="0.3">
      <c r="A11" s="4">
        <v>8</v>
      </c>
      <c r="B11" s="4" t="s">
        <v>8</v>
      </c>
      <c r="C11" s="4" t="s">
        <v>33</v>
      </c>
      <c r="D11" s="4" t="s">
        <v>8</v>
      </c>
      <c r="E11" s="4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4" x14ac:dyDescent="0.3"/>
  <cols>
    <col min="2" max="2" width="13.88671875" bestFit="1" customWidth="1"/>
    <col min="3" max="3" width="37" customWidth="1"/>
    <col min="4" max="4" width="13.5546875" customWidth="1"/>
    <col min="5" max="5" width="16" bestFit="1" customWidth="1"/>
  </cols>
  <sheetData>
    <row r="1" spans="1:5" ht="23.4" x14ac:dyDescent="0.45">
      <c r="A1" s="1" t="s">
        <v>60</v>
      </c>
    </row>
    <row r="2" spans="1:5" ht="18.600000000000001" thickBot="1" x14ac:dyDescent="0.4">
      <c r="A2" s="2" t="s">
        <v>32</v>
      </c>
    </row>
    <row r="3" spans="1:5" ht="15.6" thickTop="1" thickBot="1" x14ac:dyDescent="0.35">
      <c r="A3" s="3" t="s">
        <v>2</v>
      </c>
      <c r="B3" s="3" t="s">
        <v>3</v>
      </c>
      <c r="C3" s="3" t="s">
        <v>1</v>
      </c>
      <c r="D3" s="3" t="s">
        <v>10</v>
      </c>
      <c r="E3" s="3" t="s">
        <v>11</v>
      </c>
    </row>
    <row r="4" spans="1:5" ht="15" thickTop="1" x14ac:dyDescent="0.3">
      <c r="A4" s="4">
        <v>1</v>
      </c>
      <c r="B4" s="4" t="s">
        <v>59</v>
      </c>
      <c r="C4" s="4" t="s">
        <v>84</v>
      </c>
      <c r="D4" s="4" t="s">
        <v>12</v>
      </c>
      <c r="E4" s="4" t="s">
        <v>85</v>
      </c>
    </row>
    <row r="5" spans="1:5" x14ac:dyDescent="0.3">
      <c r="A5" s="4">
        <v>2</v>
      </c>
      <c r="B5" s="4" t="s">
        <v>59</v>
      </c>
      <c r="C5" s="4" t="s">
        <v>34</v>
      </c>
      <c r="D5" s="4" t="s">
        <v>37</v>
      </c>
      <c r="E5" s="4" t="s">
        <v>83</v>
      </c>
    </row>
    <row r="6" spans="1:5" x14ac:dyDescent="0.3">
      <c r="A6" s="4">
        <v>3</v>
      </c>
      <c r="B6" s="4" t="s">
        <v>59</v>
      </c>
      <c r="C6" s="4" t="s">
        <v>91</v>
      </c>
      <c r="D6" s="4" t="s">
        <v>37</v>
      </c>
      <c r="E6" s="4" t="s">
        <v>92</v>
      </c>
    </row>
    <row r="7" spans="1:5" x14ac:dyDescent="0.3">
      <c r="A7" s="4">
        <v>4</v>
      </c>
      <c r="B7" s="4" t="s">
        <v>8</v>
      </c>
      <c r="C7" s="4" t="s">
        <v>9</v>
      </c>
      <c r="D7" s="4" t="s">
        <v>8</v>
      </c>
      <c r="E7" s="4" t="s">
        <v>8</v>
      </c>
    </row>
    <row r="8" spans="1:5" x14ac:dyDescent="0.3">
      <c r="A8" s="4">
        <v>5</v>
      </c>
      <c r="B8" s="4" t="s">
        <v>8</v>
      </c>
      <c r="C8" s="4" t="s">
        <v>9</v>
      </c>
      <c r="D8" s="4" t="s">
        <v>8</v>
      </c>
      <c r="E8" s="4" t="s">
        <v>8</v>
      </c>
    </row>
    <row r="9" spans="1:5" x14ac:dyDescent="0.3">
      <c r="A9" s="4">
        <v>6</v>
      </c>
      <c r="B9" s="4" t="s">
        <v>8</v>
      </c>
      <c r="C9" s="4" t="s">
        <v>9</v>
      </c>
      <c r="D9" s="4" t="s">
        <v>8</v>
      </c>
      <c r="E9" s="4" t="s">
        <v>8</v>
      </c>
    </row>
    <row r="10" spans="1:5" x14ac:dyDescent="0.3">
      <c r="A10" s="4">
        <v>7</v>
      </c>
      <c r="B10" s="4" t="s">
        <v>8</v>
      </c>
      <c r="C10" s="4" t="s">
        <v>9</v>
      </c>
      <c r="D10" s="4" t="s">
        <v>8</v>
      </c>
      <c r="E10" s="4" t="s">
        <v>8</v>
      </c>
    </row>
    <row r="11" spans="1:5" x14ac:dyDescent="0.3">
      <c r="A11" s="4">
        <v>8</v>
      </c>
      <c r="B11" s="4" t="s">
        <v>8</v>
      </c>
      <c r="C11" s="4" t="s">
        <v>9</v>
      </c>
      <c r="D11" s="4" t="s">
        <v>8</v>
      </c>
      <c r="E11" s="4" t="s">
        <v>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="70" zoomScaleNormal="70" workbookViewId="0">
      <selection activeCell="H3" sqref="H3"/>
    </sheetView>
  </sheetViews>
  <sheetFormatPr defaultRowHeight="14.4" x14ac:dyDescent="0.3"/>
  <cols>
    <col min="2" max="2" width="6.44140625" bestFit="1" customWidth="1"/>
    <col min="3" max="3" width="30.21875" bestFit="1" customWidth="1"/>
    <col min="4" max="4" width="17.5546875" bestFit="1" customWidth="1"/>
    <col min="5" max="5" width="12.44140625" customWidth="1"/>
    <col min="6" max="6" width="23.33203125" bestFit="1" customWidth="1"/>
    <col min="7" max="7" width="5.33203125" customWidth="1"/>
    <col min="8" max="8" width="5.88671875" customWidth="1"/>
    <col min="9" max="9" width="6.88671875" customWidth="1"/>
    <col min="10" max="10" width="24.6640625" customWidth="1"/>
    <col min="11" max="11" width="12.44140625" bestFit="1" customWidth="1"/>
    <col min="12" max="12" width="16.88671875" bestFit="1" customWidth="1"/>
    <col min="13" max="13" width="3" customWidth="1"/>
    <col min="14" max="14" width="6.21875" customWidth="1"/>
    <col min="15" max="15" width="7.77734375" bestFit="1" customWidth="1"/>
    <col min="16" max="16" width="19.33203125" bestFit="1" customWidth="1"/>
    <col min="17" max="17" width="7.109375" bestFit="1" customWidth="1"/>
    <col min="18" max="18" width="14.109375" bestFit="1" customWidth="1"/>
  </cols>
  <sheetData>
    <row r="1" spans="1:19" ht="23.4" x14ac:dyDescent="0.45">
      <c r="A1" s="1" t="s">
        <v>4</v>
      </c>
    </row>
    <row r="2" spans="1:19" ht="24" thickBot="1" x14ac:dyDescent="0.5">
      <c r="A2" s="1" t="s">
        <v>14</v>
      </c>
      <c r="B2" s="1"/>
      <c r="C2" s="1"/>
      <c r="D2" s="1"/>
      <c r="E2" s="1"/>
      <c r="F2" s="1"/>
      <c r="G2" s="1"/>
      <c r="H2" s="1" t="s">
        <v>5</v>
      </c>
      <c r="I2" s="1"/>
      <c r="J2" s="1"/>
      <c r="K2" s="1"/>
      <c r="L2" s="1"/>
      <c r="M2" s="1"/>
      <c r="N2" s="1" t="s">
        <v>35</v>
      </c>
      <c r="O2" s="1"/>
      <c r="P2" s="1"/>
      <c r="Q2" s="1"/>
      <c r="R2" s="1"/>
      <c r="S2" s="1"/>
    </row>
    <row r="3" spans="1:19" ht="15.6" thickTop="1" thickBot="1" x14ac:dyDescent="0.35">
      <c r="A3" s="3" t="s">
        <v>2</v>
      </c>
      <c r="B3" s="3" t="s">
        <v>41</v>
      </c>
      <c r="C3" s="3" t="s">
        <v>1</v>
      </c>
      <c r="D3" s="3" t="s">
        <v>3</v>
      </c>
      <c r="E3" s="3" t="s">
        <v>10</v>
      </c>
      <c r="F3" s="3" t="s">
        <v>11</v>
      </c>
      <c r="H3" s="3" t="s">
        <v>2</v>
      </c>
      <c r="I3" s="3" t="s">
        <v>3</v>
      </c>
      <c r="J3" s="3" t="s">
        <v>1</v>
      </c>
      <c r="K3" s="3" t="s">
        <v>10</v>
      </c>
      <c r="L3" s="3" t="s">
        <v>11</v>
      </c>
      <c r="N3" s="3" t="s">
        <v>2</v>
      </c>
      <c r="O3" s="3" t="s">
        <v>3</v>
      </c>
      <c r="P3" s="3" t="s">
        <v>1</v>
      </c>
      <c r="Q3" s="3" t="s">
        <v>10</v>
      </c>
      <c r="R3" s="3" t="s">
        <v>11</v>
      </c>
    </row>
    <row r="4" spans="1:19" ht="15" thickTop="1" x14ac:dyDescent="0.3">
      <c r="A4" s="4">
        <v>1</v>
      </c>
      <c r="B4" s="4" t="str">
        <f>'Digital IO'!B4</f>
        <v>Input</v>
      </c>
      <c r="C4" s="4" t="str">
        <f>'Digital IO'!D4</f>
        <v>Compressor Pressure Switch</v>
      </c>
      <c r="D4" s="4" t="str">
        <f>'Digital IO'!C4</f>
        <v>Pressure Switch</v>
      </c>
      <c r="E4" s="4" t="str">
        <f>'Digital IO'!E4</f>
        <v>N/A</v>
      </c>
      <c r="F4" s="4" t="str">
        <f>'Digital IO'!F4</f>
        <v>N/A</v>
      </c>
      <c r="H4" s="4">
        <v>1</v>
      </c>
      <c r="I4" s="4" t="str">
        <f>'Speed Controllers'!B4</f>
        <v>Talon</v>
      </c>
      <c r="J4" s="4" t="str">
        <f>'Speed Controllers'!C4</f>
        <v>Front Left Drive Motor</v>
      </c>
      <c r="K4" s="4" t="str">
        <f>'Speed Controllers'!D4</f>
        <v>Drive</v>
      </c>
      <c r="L4" s="4" t="str">
        <f>'Speed Controllers'!E4</f>
        <v>driveFrontLeft</v>
      </c>
      <c r="N4" s="4">
        <v>1</v>
      </c>
      <c r="O4" s="4" t="str">
        <f>Relays!B4</f>
        <v>SPIKE</v>
      </c>
      <c r="P4" s="4" t="str">
        <f>Relays!C4</f>
        <v>Compressor Relay</v>
      </c>
      <c r="Q4" s="4" t="str">
        <f>Relays!D4</f>
        <v>N/A</v>
      </c>
      <c r="R4" s="4" t="str">
        <f>Relays!E4</f>
        <v>N/A</v>
      </c>
    </row>
    <row r="5" spans="1:19" x14ac:dyDescent="0.3">
      <c r="A5" s="4">
        <v>2</v>
      </c>
      <c r="B5" s="4" t="str">
        <f>'Digital IO'!B5</f>
        <v>N/A</v>
      </c>
      <c r="C5" s="4" t="str">
        <f>'Digital IO'!D5</f>
        <v>Unassigned</v>
      </c>
      <c r="D5" s="4" t="str">
        <f>'Digital IO'!C5</f>
        <v>N/A</v>
      </c>
      <c r="E5" s="4" t="str">
        <f>'Digital IO'!E5</f>
        <v>N/A</v>
      </c>
      <c r="F5" s="4" t="str">
        <f>'Digital IO'!F5</f>
        <v>N/A</v>
      </c>
      <c r="H5" s="4">
        <v>2</v>
      </c>
      <c r="I5" s="4" t="str">
        <f>'Speed Controllers'!B5</f>
        <v>Talon</v>
      </c>
      <c r="J5" s="4" t="str">
        <f>'Speed Controllers'!C5</f>
        <v>Back Left Drive Motor</v>
      </c>
      <c r="K5" s="4" t="str">
        <f>'Speed Controllers'!D5</f>
        <v>Drive</v>
      </c>
      <c r="L5" s="4" t="str">
        <f>'Speed Controllers'!E5</f>
        <v>driveBackLeft</v>
      </c>
      <c r="N5" s="4">
        <v>2</v>
      </c>
      <c r="O5" s="4" t="str">
        <f>Relays!B5</f>
        <v>N/A</v>
      </c>
      <c r="P5" s="4" t="str">
        <f>Relays!C5</f>
        <v>Unassigned</v>
      </c>
      <c r="Q5" s="4" t="str">
        <f>Relays!D5</f>
        <v>N/A</v>
      </c>
      <c r="R5" s="4" t="str">
        <f>Relays!E5</f>
        <v>N/A</v>
      </c>
    </row>
    <row r="6" spans="1:19" x14ac:dyDescent="0.3">
      <c r="A6" s="4">
        <v>3</v>
      </c>
      <c r="B6" s="4" t="str">
        <f>'Digital IO'!B6</f>
        <v>N/A</v>
      </c>
      <c r="C6" s="4" t="str">
        <f>'Digital IO'!D6</f>
        <v>Unassigned</v>
      </c>
      <c r="D6" s="4" t="str">
        <f>'Digital IO'!C6</f>
        <v>N/A</v>
      </c>
      <c r="E6" s="4" t="str">
        <f>'Digital IO'!E6</f>
        <v>N/A</v>
      </c>
      <c r="F6" s="4" t="str">
        <f>'Digital IO'!F6</f>
        <v>N/A</v>
      </c>
      <c r="H6" s="4">
        <v>3</v>
      </c>
      <c r="I6" s="4" t="str">
        <f>'Speed Controllers'!B6</f>
        <v>Talon</v>
      </c>
      <c r="J6" s="4" t="str">
        <f>'Speed Controllers'!C6</f>
        <v>Front Right Drive Motor</v>
      </c>
      <c r="K6" s="4" t="str">
        <f>'Speed Controllers'!D6</f>
        <v>Drive</v>
      </c>
      <c r="L6" s="4" t="str">
        <f>'Speed Controllers'!E6</f>
        <v>driveFrontRight</v>
      </c>
      <c r="N6" s="4">
        <v>3</v>
      </c>
      <c r="O6" s="4" t="str">
        <f>Relays!B6</f>
        <v>N/A</v>
      </c>
      <c r="P6" s="4" t="str">
        <f>Relays!C6</f>
        <v>Unassigned</v>
      </c>
      <c r="Q6" s="4" t="str">
        <f>Relays!D6</f>
        <v>N/A</v>
      </c>
      <c r="R6" s="4" t="str">
        <f>Relays!E6</f>
        <v>N/A</v>
      </c>
    </row>
    <row r="7" spans="1:19" x14ac:dyDescent="0.3">
      <c r="A7" s="4">
        <v>4</v>
      </c>
      <c r="B7" s="4" t="str">
        <f>'Digital IO'!B7</f>
        <v>N/A</v>
      </c>
      <c r="C7" s="4" t="str">
        <f>'Digital IO'!D7</f>
        <v>Unassigned</v>
      </c>
      <c r="D7" s="4" t="str">
        <f>'Digital IO'!C7</f>
        <v>N/A</v>
      </c>
      <c r="E7" s="4" t="str">
        <f>'Digital IO'!E7</f>
        <v>N/A</v>
      </c>
      <c r="F7" s="4" t="str">
        <f>'Digital IO'!F7</f>
        <v>N/A</v>
      </c>
      <c r="H7" s="4">
        <v>4</v>
      </c>
      <c r="I7" s="4" t="str">
        <f>'Speed Controllers'!B7</f>
        <v>Talon</v>
      </c>
      <c r="J7" s="4" t="str">
        <f>'Speed Controllers'!C7</f>
        <v>Back Right Drive Motor</v>
      </c>
      <c r="K7" s="4" t="str">
        <f>'Speed Controllers'!D7</f>
        <v>Drive</v>
      </c>
      <c r="L7" s="4" t="str">
        <f>'Speed Controllers'!E7</f>
        <v>driveBackRight</v>
      </c>
      <c r="N7" s="4">
        <v>4</v>
      </c>
      <c r="O7" s="4" t="str">
        <f>Relays!B7</f>
        <v>N/A</v>
      </c>
      <c r="P7" s="4" t="str">
        <f>Relays!C7</f>
        <v>Unassigned</v>
      </c>
      <c r="Q7" s="4" t="str">
        <f>Relays!D7</f>
        <v>N/A</v>
      </c>
      <c r="R7" s="4" t="str">
        <f>Relays!E7</f>
        <v>N/A</v>
      </c>
    </row>
    <row r="8" spans="1:19" x14ac:dyDescent="0.3">
      <c r="A8" s="4">
        <v>5</v>
      </c>
      <c r="B8" s="4" t="str">
        <f>'Digital IO'!B8</f>
        <v>Input</v>
      </c>
      <c r="C8" s="4" t="str">
        <f>'Digital IO'!D8</f>
        <v>Ball Acquired 1</v>
      </c>
      <c r="D8" s="4" t="str">
        <f>'Digital IO'!C8</f>
        <v>Limit Switch</v>
      </c>
      <c r="E8" s="4" t="str">
        <f>'Digital IO'!E8</f>
        <v>Acquisition</v>
      </c>
      <c r="F8" s="4" t="str">
        <f>'Digital IO'!F8</f>
        <v>ballPresentOne</v>
      </c>
      <c r="H8" s="4">
        <v>5</v>
      </c>
      <c r="I8" s="4" t="str">
        <f>'Speed Controllers'!B8</f>
        <v>Talon</v>
      </c>
      <c r="J8" s="4" t="str">
        <f>'Speed Controllers'!C8</f>
        <v>Arm - Left</v>
      </c>
      <c r="K8" s="4" t="str">
        <f>'Speed Controllers'!D8</f>
        <v>Shooter</v>
      </c>
      <c r="L8" s="4" t="str">
        <f>'Speed Controllers'!E8</f>
        <v>armLeft</v>
      </c>
      <c r="N8" s="4">
        <v>5</v>
      </c>
      <c r="O8" s="4" t="str">
        <f>Relays!B8</f>
        <v>N/A</v>
      </c>
      <c r="P8" s="4" t="str">
        <f>Relays!C8</f>
        <v>Unassigned</v>
      </c>
      <c r="Q8" s="4" t="str">
        <f>Relays!D8</f>
        <v>N/A</v>
      </c>
      <c r="R8" s="4" t="str">
        <f>Relays!E8</f>
        <v>N/A</v>
      </c>
    </row>
    <row r="9" spans="1:19" x14ac:dyDescent="0.3">
      <c r="A9" s="4">
        <v>6</v>
      </c>
      <c r="B9" s="4" t="str">
        <f>'Digital IO'!B9</f>
        <v>Input</v>
      </c>
      <c r="C9" s="4" t="str">
        <f>'Digital IO'!D9</f>
        <v>Ball Acquired 2</v>
      </c>
      <c r="D9" s="4" t="str">
        <f>'Digital IO'!C9</f>
        <v>Limit Switch</v>
      </c>
      <c r="E9" s="4" t="str">
        <f>'Digital IO'!E9</f>
        <v>Acquisition</v>
      </c>
      <c r="F9" s="4" t="str">
        <f>'Digital IO'!F9</f>
        <v>ballPresentTwo</v>
      </c>
      <c r="H9" s="4">
        <v>6</v>
      </c>
      <c r="I9" s="4" t="str">
        <f>'Speed Controllers'!B9</f>
        <v>Talon</v>
      </c>
      <c r="J9" s="4" t="str">
        <f>'Speed Controllers'!C9</f>
        <v>Arm - Right</v>
      </c>
      <c r="K9" s="4" t="str">
        <f>'Speed Controllers'!D9</f>
        <v>Shooter</v>
      </c>
      <c r="L9" s="4" t="str">
        <f>'Speed Controllers'!E9</f>
        <v>armRight</v>
      </c>
      <c r="N9" s="4">
        <v>6</v>
      </c>
      <c r="O9" s="4" t="str">
        <f>Relays!B9</f>
        <v>N/A</v>
      </c>
      <c r="P9" s="4" t="str">
        <f>Relays!C9</f>
        <v>Unassigned</v>
      </c>
      <c r="Q9" s="4" t="str">
        <f>Relays!D9</f>
        <v>N/A</v>
      </c>
      <c r="R9" s="4" t="str">
        <f>Relays!E9</f>
        <v>N/A</v>
      </c>
    </row>
    <row r="10" spans="1:19" x14ac:dyDescent="0.3">
      <c r="A10" s="4">
        <v>7</v>
      </c>
      <c r="B10" s="4" t="str">
        <f>'Digital IO'!B10</f>
        <v>Input</v>
      </c>
      <c r="C10" s="4" t="str">
        <f>'Digital IO'!D10</f>
        <v>Shooter Retract Index</v>
      </c>
      <c r="D10" s="4" t="str">
        <f>'Digital IO'!C10</f>
        <v>Photogate</v>
      </c>
      <c r="E10" s="4" t="str">
        <f>'Digital IO'!E10</f>
        <v>Shooter</v>
      </c>
      <c r="F10" s="4" t="str">
        <f>'Digital IO'!F10</f>
        <v>shooterRetractionGate</v>
      </c>
      <c r="H10" s="4">
        <v>7</v>
      </c>
      <c r="I10" s="4" t="str">
        <f>'Speed Controllers'!B10</f>
        <v>Talon</v>
      </c>
      <c r="J10" s="4" t="str">
        <f>'Speed Controllers'!C10</f>
        <v>Winch</v>
      </c>
      <c r="K10" s="4" t="str">
        <f>'Speed Controllers'!D10</f>
        <v>Shooter</v>
      </c>
      <c r="L10" s="4" t="str">
        <f>'Speed Controllers'!E10</f>
        <v>shooterWinch</v>
      </c>
      <c r="N10" s="4">
        <v>7</v>
      </c>
      <c r="O10" s="4" t="str">
        <f>Relays!B10</f>
        <v>N/A</v>
      </c>
      <c r="P10" s="4" t="str">
        <f>Relays!C10</f>
        <v>Unassigned</v>
      </c>
      <c r="Q10" s="4" t="str">
        <f>Relays!D10</f>
        <v>N/A</v>
      </c>
      <c r="R10" s="4" t="str">
        <f>Relays!E10</f>
        <v>N/A</v>
      </c>
    </row>
    <row r="11" spans="1:19" x14ac:dyDescent="0.3">
      <c r="A11" s="4">
        <v>8</v>
      </c>
      <c r="B11" s="4" t="str">
        <f>'Digital IO'!B11</f>
        <v>Input</v>
      </c>
      <c r="C11" s="4" t="str">
        <f>'Digital IO'!D11</f>
        <v>Tilter Minimum Limit</v>
      </c>
      <c r="D11" s="4" t="str">
        <f>'Digital IO'!C11</f>
        <v>Limit Switch</v>
      </c>
      <c r="E11" s="4" t="str">
        <f>'Digital IO'!E11</f>
        <v>Shooter</v>
      </c>
      <c r="F11" s="4" t="str">
        <f>'Digital IO'!F11</f>
        <v>pivoterMinimum</v>
      </c>
      <c r="H11" s="4">
        <v>8</v>
      </c>
      <c r="I11" s="4" t="str">
        <f>'Speed Controllers'!B11</f>
        <v>Talon</v>
      </c>
      <c r="J11" s="4" t="str">
        <f>'Speed Controllers'!C11</f>
        <v>Acq. Roller 1</v>
      </c>
      <c r="K11" s="4" t="str">
        <f>'Speed Controllers'!D11</f>
        <v>Acquisition</v>
      </c>
      <c r="L11" s="4" t="str">
        <f>'Speed Controllers'!E11</f>
        <v>rollerOne</v>
      </c>
      <c r="N11" s="4">
        <v>8</v>
      </c>
      <c r="O11" s="4" t="str">
        <f>Relays!B11</f>
        <v>N/A</v>
      </c>
      <c r="P11" s="4" t="str">
        <f>Relays!C11</f>
        <v>Unassigned</v>
      </c>
      <c r="Q11" s="4" t="str">
        <f>Relays!D11</f>
        <v>N/A</v>
      </c>
      <c r="R11" s="4" t="str">
        <f>Relays!E11</f>
        <v>N/A</v>
      </c>
    </row>
    <row r="12" spans="1:19" x14ac:dyDescent="0.3">
      <c r="A12" s="4">
        <v>9</v>
      </c>
      <c r="B12" s="4" t="str">
        <f>'Digital IO'!B12</f>
        <v>Input</v>
      </c>
      <c r="C12" s="4" t="str">
        <f>'Digital IO'!D12</f>
        <v>Tilter Maximum Limit</v>
      </c>
      <c r="D12" s="4" t="str">
        <f>'Digital IO'!C12</f>
        <v>Limit Switch</v>
      </c>
      <c r="E12" s="4" t="str">
        <f>'Digital IO'!E12</f>
        <v>Shooter</v>
      </c>
      <c r="F12" s="4" t="str">
        <f>'Digital IO'!F12</f>
        <v>pivoterMaximum</v>
      </c>
      <c r="H12" s="4">
        <v>9</v>
      </c>
      <c r="I12" s="4" t="str">
        <f>'Speed Controllers'!B12</f>
        <v>Talon</v>
      </c>
      <c r="J12" s="4" t="str">
        <f>'Speed Controllers'!C12</f>
        <v>Acq. Roller 2</v>
      </c>
      <c r="K12" s="4" t="str">
        <f>'Speed Controllers'!D12</f>
        <v>Acquisition</v>
      </c>
      <c r="L12" s="4" t="str">
        <f>'Speed Controllers'!E12</f>
        <v>rollerTwo</v>
      </c>
    </row>
    <row r="13" spans="1:19" x14ac:dyDescent="0.3">
      <c r="A13" s="4">
        <v>10</v>
      </c>
      <c r="B13" s="4" t="str">
        <f>'Digital IO'!B13</f>
        <v>N/A</v>
      </c>
      <c r="C13" s="4" t="str">
        <f>'Digital IO'!D13</f>
        <v>Unassigned</v>
      </c>
      <c r="D13" s="4" t="str">
        <f>'Digital IO'!C13</f>
        <v>N/A</v>
      </c>
      <c r="E13" s="4" t="str">
        <f>'Digital IO'!E13</f>
        <v>N/A</v>
      </c>
      <c r="F13" s="4" t="str">
        <f>'Digital IO'!F13</f>
        <v>N/A</v>
      </c>
      <c r="H13" s="4">
        <v>10</v>
      </c>
      <c r="I13" s="4" t="str">
        <f>'Speed Controllers'!B13</f>
        <v>N/A</v>
      </c>
      <c r="J13" s="4" t="str">
        <f>'Speed Controllers'!C13</f>
        <v>Unassigned</v>
      </c>
      <c r="K13" s="4" t="str">
        <f>'Speed Controllers'!D13</f>
        <v>N/A</v>
      </c>
      <c r="L13" s="4" t="str">
        <f>'Speed Controllers'!E13</f>
        <v>N/A</v>
      </c>
    </row>
    <row r="14" spans="1:19" x14ac:dyDescent="0.3">
      <c r="A14" s="4">
        <v>11</v>
      </c>
      <c r="B14" s="4" t="str">
        <f>'Digital IO'!B14</f>
        <v>N/A</v>
      </c>
      <c r="C14" s="4" t="str">
        <f>'Digital IO'!D14</f>
        <v>Unassigned</v>
      </c>
      <c r="D14" s="4" t="str">
        <f>'Digital IO'!C14</f>
        <v>N/A</v>
      </c>
      <c r="E14" s="4" t="str">
        <f>'Digital IO'!E14</f>
        <v>N/A</v>
      </c>
      <c r="F14" s="4" t="str">
        <f>'Digital IO'!F14</f>
        <v>N/A</v>
      </c>
    </row>
    <row r="15" spans="1:19" x14ac:dyDescent="0.3">
      <c r="A15" s="4">
        <v>12</v>
      </c>
      <c r="B15" s="4" t="str">
        <f>'Digital IO'!B15</f>
        <v>N/A</v>
      </c>
      <c r="C15" s="4" t="str">
        <f>'Digital IO'!D15</f>
        <v>Unassigned</v>
      </c>
      <c r="D15" s="4" t="str">
        <f>'Digital IO'!C15</f>
        <v>N/A</v>
      </c>
      <c r="E15" s="4" t="str">
        <f>'Digital IO'!E15</f>
        <v>N/A</v>
      </c>
      <c r="F15" s="4" t="str">
        <f>'Digital IO'!F15</f>
        <v>N/A</v>
      </c>
    </row>
    <row r="16" spans="1:19" x14ac:dyDescent="0.3">
      <c r="A16" s="4">
        <v>13</v>
      </c>
      <c r="B16" s="4" t="str">
        <f>'Digital IO'!B16</f>
        <v>N/A</v>
      </c>
      <c r="C16" s="4" t="str">
        <f>'Digital IO'!D16</f>
        <v>Unassigned</v>
      </c>
      <c r="D16" s="4" t="str">
        <f>'Digital IO'!C16</f>
        <v>N/A</v>
      </c>
      <c r="E16" s="4" t="str">
        <f>'Digital IO'!E16</f>
        <v>N/A</v>
      </c>
      <c r="F16" s="4" t="str">
        <f>'Digital IO'!F16</f>
        <v>N/A</v>
      </c>
    </row>
    <row r="17" spans="1:6" x14ac:dyDescent="0.3">
      <c r="A17" s="4">
        <v>14</v>
      </c>
      <c r="B17" s="4" t="str">
        <f>'Digital IO'!B17</f>
        <v>N/A</v>
      </c>
      <c r="C17" s="4" t="str">
        <f>'Digital IO'!D17</f>
        <v>Unassigned</v>
      </c>
      <c r="D17" s="4" t="str">
        <f>'Digital IO'!C17</f>
        <v>N/A</v>
      </c>
      <c r="E17" s="4" t="str">
        <f>'Digital IO'!E17</f>
        <v>N/A</v>
      </c>
      <c r="F17" s="4" t="str">
        <f>'Digital IO'!F17</f>
        <v>N/A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70" zoomScaleNormal="70" workbookViewId="0">
      <selection activeCell="R4" sqref="R4:R11"/>
    </sheetView>
  </sheetViews>
  <sheetFormatPr defaultRowHeight="14.4" x14ac:dyDescent="0.3"/>
  <cols>
    <col min="1" max="1" width="5.88671875" customWidth="1"/>
    <col min="2" max="2" width="6.44140625" customWidth="1"/>
    <col min="3" max="3" width="17.77734375" bestFit="1" customWidth="1"/>
    <col min="4" max="4" width="11.6640625" bestFit="1" customWidth="1"/>
    <col min="5" max="5" width="8.88671875" bestFit="1" customWidth="1"/>
    <col min="6" max="6" width="20" bestFit="1" customWidth="1"/>
    <col min="7" max="7" width="2.77734375" customWidth="1"/>
    <col min="9" max="9" width="6.33203125" bestFit="1" customWidth="1"/>
    <col min="10" max="10" width="13.109375" bestFit="1" customWidth="1"/>
    <col min="11" max="11" width="7.109375" bestFit="1" customWidth="1"/>
    <col min="12" max="12" width="14.109375" bestFit="1" customWidth="1"/>
    <col min="13" max="13" width="3.5546875" customWidth="1"/>
    <col min="15" max="15" width="6.33203125" bestFit="1" customWidth="1"/>
    <col min="16" max="16" width="13.109375" bestFit="1" customWidth="1"/>
    <col min="17" max="17" width="7.109375" bestFit="1" customWidth="1"/>
    <col min="18" max="18" width="14.109375" bestFit="1" customWidth="1"/>
  </cols>
  <sheetData>
    <row r="1" spans="1:18" ht="23.4" x14ac:dyDescent="0.45">
      <c r="A1" s="1" t="s">
        <v>6</v>
      </c>
    </row>
    <row r="2" spans="1:18" ht="24" thickBot="1" x14ac:dyDescent="0.5">
      <c r="A2" s="1" t="s">
        <v>14</v>
      </c>
      <c r="B2" s="1"/>
      <c r="C2" s="1"/>
      <c r="D2" s="1"/>
      <c r="E2" s="1"/>
      <c r="F2" s="1"/>
      <c r="G2" s="1"/>
      <c r="H2" s="1" t="s">
        <v>5</v>
      </c>
      <c r="I2" s="1"/>
      <c r="J2" s="1"/>
      <c r="K2" s="1"/>
      <c r="L2" s="1"/>
      <c r="M2" s="1"/>
      <c r="N2" s="1" t="s">
        <v>35</v>
      </c>
      <c r="O2" s="1"/>
      <c r="P2" s="1"/>
      <c r="Q2" s="1"/>
      <c r="R2" s="1"/>
    </row>
    <row r="3" spans="1:18" ht="15.6" thickTop="1" thickBot="1" x14ac:dyDescent="0.35">
      <c r="A3" s="3" t="s">
        <v>2</v>
      </c>
      <c r="B3" s="3" t="s">
        <v>41</v>
      </c>
      <c r="C3" s="3" t="s">
        <v>1</v>
      </c>
      <c r="D3" s="3" t="s">
        <v>3</v>
      </c>
      <c r="E3" s="3" t="s">
        <v>10</v>
      </c>
      <c r="F3" s="3" t="s">
        <v>11</v>
      </c>
      <c r="H3" s="3" t="s">
        <v>2</v>
      </c>
      <c r="I3" s="3" t="s">
        <v>3</v>
      </c>
      <c r="J3" s="3" t="s">
        <v>1</v>
      </c>
      <c r="K3" s="3" t="s">
        <v>10</v>
      </c>
      <c r="L3" s="3" t="s">
        <v>11</v>
      </c>
      <c r="N3" s="3" t="s">
        <v>2</v>
      </c>
      <c r="O3" s="3" t="s">
        <v>3</v>
      </c>
      <c r="P3" s="3" t="s">
        <v>1</v>
      </c>
      <c r="Q3" s="3" t="s">
        <v>10</v>
      </c>
      <c r="R3" s="3" t="s">
        <v>11</v>
      </c>
    </row>
    <row r="4" spans="1:18" ht="15" thickTop="1" x14ac:dyDescent="0.3">
      <c r="A4" s="4">
        <v>1</v>
      </c>
      <c r="B4" s="4" t="str">
        <f>'Digital IO'!I4</f>
        <v>Input</v>
      </c>
      <c r="C4" s="4" t="str">
        <f>'Digital IO'!K4</f>
        <v>Drive L phase A</v>
      </c>
      <c r="D4" s="4" t="str">
        <f>'Digital IO'!J4</f>
        <v>Encoder</v>
      </c>
      <c r="E4" s="4" t="str">
        <f>'Digital IO'!L4</f>
        <v>Drive</v>
      </c>
      <c r="F4" s="4" t="str">
        <f>'Digital IO'!M4</f>
        <v>driveLeftEncoder</v>
      </c>
      <c r="H4" s="4">
        <v>1</v>
      </c>
      <c r="I4" s="4" t="str">
        <f>'Speed Controllers'!H4</f>
        <v>N/A</v>
      </c>
      <c r="J4" s="4" t="str">
        <f>'Speed Controllers'!I4</f>
        <v>Unassigned</v>
      </c>
      <c r="K4" s="4" t="str">
        <f>'Speed Controllers'!J4</f>
        <v>N/A</v>
      </c>
      <c r="L4" s="4" t="str">
        <f>'Speed Controllers'!K4</f>
        <v>N/A</v>
      </c>
      <c r="N4" s="4">
        <v>1</v>
      </c>
      <c r="O4" s="4" t="str">
        <f>Relays!H4</f>
        <v>N/A</v>
      </c>
      <c r="P4" s="4" t="str">
        <f>Relays!I4</f>
        <v>Unassigned</v>
      </c>
      <c r="Q4" s="4" t="str">
        <f>Relays!J4</f>
        <v>N/A</v>
      </c>
      <c r="R4" s="4" t="str">
        <f>Relays!K4</f>
        <v>N/A</v>
      </c>
    </row>
    <row r="5" spans="1:18" x14ac:dyDescent="0.3">
      <c r="A5" s="4">
        <v>2</v>
      </c>
      <c r="B5" s="4" t="str">
        <f>'Digital IO'!I5</f>
        <v>Input</v>
      </c>
      <c r="C5" s="4" t="str">
        <f>'Digital IO'!K5</f>
        <v>Drive L phase B</v>
      </c>
      <c r="D5" s="4" t="str">
        <f>'Digital IO'!J5</f>
        <v>Encoder</v>
      </c>
      <c r="E5" s="4" t="str">
        <f>'Digital IO'!L5</f>
        <v>Drive</v>
      </c>
      <c r="F5" s="4" t="str">
        <f>'Digital IO'!M5</f>
        <v>driveLeftEncoder</v>
      </c>
      <c r="H5" s="4">
        <v>2</v>
      </c>
      <c r="I5" s="4" t="str">
        <f>'Speed Controllers'!H5</f>
        <v>N/A</v>
      </c>
      <c r="J5" s="4" t="str">
        <f>'Speed Controllers'!I5</f>
        <v>Unassigned</v>
      </c>
      <c r="K5" s="4" t="str">
        <f>'Speed Controllers'!J5</f>
        <v>N/A</v>
      </c>
      <c r="L5" s="4" t="str">
        <f>'Speed Controllers'!K5</f>
        <v>N/A</v>
      </c>
      <c r="N5" s="4">
        <v>2</v>
      </c>
      <c r="O5" s="4" t="str">
        <f>Relays!H5</f>
        <v>N/A</v>
      </c>
      <c r="P5" s="4" t="str">
        <f>Relays!I5</f>
        <v>Unassigned</v>
      </c>
      <c r="Q5" s="4" t="str">
        <f>Relays!J5</f>
        <v>N/A</v>
      </c>
      <c r="R5" s="4" t="str">
        <f>Relays!K5</f>
        <v>N/A</v>
      </c>
    </row>
    <row r="6" spans="1:18" x14ac:dyDescent="0.3">
      <c r="A6" s="4">
        <v>3</v>
      </c>
      <c r="B6" s="4" t="str">
        <f>'Digital IO'!I6</f>
        <v>Input</v>
      </c>
      <c r="C6" s="4" t="str">
        <f>'Digital IO'!K6</f>
        <v>Drive R phase A</v>
      </c>
      <c r="D6" s="4" t="str">
        <f>'Digital IO'!J6</f>
        <v>Encoder</v>
      </c>
      <c r="E6" s="4" t="str">
        <f>'Digital IO'!L6</f>
        <v>Drive</v>
      </c>
      <c r="F6" s="4" t="str">
        <f>'Digital IO'!M6</f>
        <v>driveRightEncoder</v>
      </c>
      <c r="H6" s="4">
        <v>3</v>
      </c>
      <c r="I6" s="4" t="str">
        <f>'Speed Controllers'!H6</f>
        <v>N/A</v>
      </c>
      <c r="J6" s="4" t="str">
        <f>'Speed Controllers'!I6</f>
        <v>Unassigned</v>
      </c>
      <c r="K6" s="4" t="str">
        <f>'Speed Controllers'!J6</f>
        <v>N/A</v>
      </c>
      <c r="L6" s="4" t="str">
        <f>'Speed Controllers'!K6</f>
        <v>N/A</v>
      </c>
      <c r="N6" s="4">
        <v>3</v>
      </c>
      <c r="O6" s="4" t="str">
        <f>Relays!H6</f>
        <v>N/A</v>
      </c>
      <c r="P6" s="4" t="str">
        <f>Relays!I6</f>
        <v>Unassigned</v>
      </c>
      <c r="Q6" s="4" t="str">
        <f>Relays!J6</f>
        <v>N/A</v>
      </c>
      <c r="R6" s="4" t="str">
        <f>Relays!K6</f>
        <v>N/A</v>
      </c>
    </row>
    <row r="7" spans="1:18" x14ac:dyDescent="0.3">
      <c r="A7" s="4">
        <v>4</v>
      </c>
      <c r="B7" s="4" t="str">
        <f>'Digital IO'!I7</f>
        <v>Input</v>
      </c>
      <c r="C7" s="4" t="str">
        <f>'Digital IO'!K7</f>
        <v>Drive R phase B</v>
      </c>
      <c r="D7" s="4" t="str">
        <f>'Digital IO'!J7</f>
        <v>Encoder</v>
      </c>
      <c r="E7" s="4" t="str">
        <f>'Digital IO'!L7</f>
        <v>Drive</v>
      </c>
      <c r="F7" s="4" t="str">
        <f>'Digital IO'!M7</f>
        <v>driveRightEncoder</v>
      </c>
      <c r="H7" s="4">
        <v>4</v>
      </c>
      <c r="I7" s="4" t="str">
        <f>'Speed Controllers'!H7</f>
        <v>N/A</v>
      </c>
      <c r="J7" s="4" t="str">
        <f>'Speed Controllers'!I7</f>
        <v>Unassigned</v>
      </c>
      <c r="K7" s="4" t="str">
        <f>'Speed Controllers'!J7</f>
        <v>N/A</v>
      </c>
      <c r="L7" s="4" t="str">
        <f>'Speed Controllers'!K7</f>
        <v>N/A</v>
      </c>
      <c r="N7" s="4">
        <v>4</v>
      </c>
      <c r="O7" s="4" t="str">
        <f>Relays!H7</f>
        <v>N/A</v>
      </c>
      <c r="P7" s="4" t="str">
        <f>Relays!I7</f>
        <v>Unassigned</v>
      </c>
      <c r="Q7" s="4" t="str">
        <f>Relays!J7</f>
        <v>N/A</v>
      </c>
      <c r="R7" s="4" t="str">
        <f>Relays!K7</f>
        <v>N/A</v>
      </c>
    </row>
    <row r="8" spans="1:18" x14ac:dyDescent="0.3">
      <c r="A8" s="4">
        <v>5</v>
      </c>
      <c r="B8" s="4" t="str">
        <f>'Digital IO'!I8</f>
        <v>Input</v>
      </c>
      <c r="C8" s="4" t="str">
        <f>'Digital IO'!K8</f>
        <v>Shooter phase A</v>
      </c>
      <c r="D8" s="4" t="str">
        <f>'Digital IO'!J8</f>
        <v>Encoder</v>
      </c>
      <c r="E8" s="4" t="str">
        <f>'Digital IO'!L8</f>
        <v>Shooter</v>
      </c>
      <c r="F8" s="4" t="str">
        <f>'Digital IO'!M8</f>
        <v>driveLeftEncoder</v>
      </c>
      <c r="H8" s="4">
        <v>5</v>
      </c>
      <c r="I8" s="4" t="str">
        <f>'Speed Controllers'!H8</f>
        <v>N/A</v>
      </c>
      <c r="J8" s="4" t="str">
        <f>'Speed Controllers'!I8</f>
        <v>Unassigned</v>
      </c>
      <c r="K8" s="4" t="str">
        <f>'Speed Controllers'!J8</f>
        <v>N/A</v>
      </c>
      <c r="L8" s="4" t="str">
        <f>'Speed Controllers'!K8</f>
        <v>N/A</v>
      </c>
      <c r="N8" s="4">
        <v>5</v>
      </c>
      <c r="O8" s="4" t="str">
        <f>Relays!H8</f>
        <v>N/A</v>
      </c>
      <c r="P8" s="4" t="str">
        <f>Relays!I8</f>
        <v>Unassigned</v>
      </c>
      <c r="Q8" s="4" t="str">
        <f>Relays!J8</f>
        <v>N/A</v>
      </c>
      <c r="R8" s="4" t="str">
        <f>Relays!K8</f>
        <v>N/A</v>
      </c>
    </row>
    <row r="9" spans="1:18" x14ac:dyDescent="0.3">
      <c r="A9" s="4">
        <v>6</v>
      </c>
      <c r="B9" s="4" t="str">
        <f>'Digital IO'!I9</f>
        <v>Input</v>
      </c>
      <c r="C9" s="4" t="str">
        <f>'Digital IO'!K9</f>
        <v>Shooter phase B</v>
      </c>
      <c r="D9" s="4" t="str">
        <f>'Digital IO'!J9</f>
        <v>Encoder</v>
      </c>
      <c r="E9" s="4" t="str">
        <f>'Digital IO'!L9</f>
        <v>Shooter</v>
      </c>
      <c r="F9" s="4" t="str">
        <f>'Digital IO'!M9</f>
        <v>shooterEncoder</v>
      </c>
      <c r="H9" s="4">
        <v>6</v>
      </c>
      <c r="I9" s="4" t="str">
        <f>'Speed Controllers'!H9</f>
        <v>N/A</v>
      </c>
      <c r="J9" s="4" t="str">
        <f>'Speed Controllers'!I9</f>
        <v>Unassigned</v>
      </c>
      <c r="K9" s="4" t="str">
        <f>'Speed Controllers'!J9</f>
        <v>N/A</v>
      </c>
      <c r="L9" s="4" t="str">
        <f>'Speed Controllers'!K9</f>
        <v>N/A</v>
      </c>
      <c r="N9" s="4">
        <v>6</v>
      </c>
      <c r="O9" s="4" t="str">
        <f>Relays!H9</f>
        <v>N/A</v>
      </c>
      <c r="P9" s="4" t="str">
        <f>Relays!I9</f>
        <v>Unassigned</v>
      </c>
      <c r="Q9" s="4" t="str">
        <f>Relays!J9</f>
        <v>N/A</v>
      </c>
      <c r="R9" s="4" t="str">
        <f>Relays!K9</f>
        <v>N/A</v>
      </c>
    </row>
    <row r="10" spans="1:18" x14ac:dyDescent="0.3">
      <c r="A10" s="4">
        <v>7</v>
      </c>
      <c r="B10" s="4" t="str">
        <f>'Digital IO'!I10</f>
        <v>N/A</v>
      </c>
      <c r="C10" s="4" t="str">
        <f>'Digital IO'!K10</f>
        <v>Unassigned</v>
      </c>
      <c r="D10" s="4" t="str">
        <f>'Digital IO'!J10</f>
        <v>N/A</v>
      </c>
      <c r="E10" s="4" t="str">
        <f>'Digital IO'!L10</f>
        <v>N/A</v>
      </c>
      <c r="F10" s="4" t="str">
        <f>'Digital IO'!M10</f>
        <v>N/A</v>
      </c>
      <c r="H10" s="4">
        <v>7</v>
      </c>
      <c r="I10" s="4" t="str">
        <f>'Speed Controllers'!H10</f>
        <v>N/A</v>
      </c>
      <c r="J10" s="4" t="str">
        <f>'Speed Controllers'!I10</f>
        <v>Unassigned</v>
      </c>
      <c r="K10" s="4" t="str">
        <f>'Speed Controllers'!J10</f>
        <v>N/A</v>
      </c>
      <c r="L10" s="4" t="str">
        <f>'Speed Controllers'!K10</f>
        <v>N/A</v>
      </c>
      <c r="N10" s="4">
        <v>7</v>
      </c>
      <c r="O10" s="4" t="str">
        <f>Relays!H10</f>
        <v>N/A</v>
      </c>
      <c r="P10" s="4" t="str">
        <f>Relays!I10</f>
        <v>Unassigned</v>
      </c>
      <c r="Q10" s="4" t="str">
        <f>Relays!J10</f>
        <v>N/A</v>
      </c>
      <c r="R10" s="4" t="str">
        <f>Relays!K10</f>
        <v>N/A</v>
      </c>
    </row>
    <row r="11" spans="1:18" x14ac:dyDescent="0.3">
      <c r="A11" s="4">
        <v>8</v>
      </c>
      <c r="B11" s="4" t="str">
        <f>'Digital IO'!I11</f>
        <v>N/A</v>
      </c>
      <c r="C11" s="4" t="str">
        <f>'Digital IO'!K11</f>
        <v>Unassigned</v>
      </c>
      <c r="D11" s="4" t="str">
        <f>'Digital IO'!J11</f>
        <v>N/A</v>
      </c>
      <c r="E11" s="4" t="str">
        <f>'Digital IO'!L11</f>
        <v>N/A</v>
      </c>
      <c r="F11" s="4" t="str">
        <f>'Digital IO'!M11</f>
        <v>N/A</v>
      </c>
      <c r="H11" s="4">
        <v>8</v>
      </c>
      <c r="I11" s="4" t="str">
        <f>'Speed Controllers'!H11</f>
        <v>N/A</v>
      </c>
      <c r="J11" s="4" t="str">
        <f>'Speed Controllers'!I11</f>
        <v>Unassigned</v>
      </c>
      <c r="K11" s="4" t="str">
        <f>'Speed Controllers'!J11</f>
        <v>N/A</v>
      </c>
      <c r="L11" s="4" t="str">
        <f>'Speed Controllers'!K11</f>
        <v>N/A</v>
      </c>
      <c r="N11" s="4">
        <v>8</v>
      </c>
      <c r="O11" s="4" t="str">
        <f>Relays!H11</f>
        <v>N/A</v>
      </c>
      <c r="P11" s="4" t="str">
        <f>Relays!I11</f>
        <v>Unassigned</v>
      </c>
      <c r="Q11" s="4" t="str">
        <f>Relays!J11</f>
        <v>N/A</v>
      </c>
      <c r="R11" s="4" t="str">
        <f>Relays!K11</f>
        <v>N/A</v>
      </c>
    </row>
    <row r="12" spans="1:18" x14ac:dyDescent="0.3">
      <c r="A12" s="4">
        <v>9</v>
      </c>
      <c r="B12" s="4" t="str">
        <f>'Digital IO'!I13</f>
        <v>Input</v>
      </c>
      <c r="C12" s="4" t="str">
        <f>'Digital IO'!K13</f>
        <v>Script Selector 1</v>
      </c>
      <c r="D12" s="4" t="str">
        <f>'Digital IO'!J13</f>
        <v>Toggle Switch</v>
      </c>
      <c r="E12" s="4" t="str">
        <f>'Digital IO'!L13</f>
        <v>Auto</v>
      </c>
      <c r="F12" s="4" t="str">
        <f>'Digital IO'!M13</f>
        <v>autoSelectOne</v>
      </c>
      <c r="H12" s="4">
        <v>9</v>
      </c>
      <c r="I12" s="4" t="str">
        <f>'Speed Controllers'!H12</f>
        <v>N/A</v>
      </c>
      <c r="J12" s="4" t="str">
        <f>'Speed Controllers'!I12</f>
        <v>Unassigned</v>
      </c>
      <c r="K12" s="4" t="str">
        <f>'Speed Controllers'!J12</f>
        <v>N/A</v>
      </c>
      <c r="L12" s="4" t="str">
        <f>'Speed Controllers'!K12</f>
        <v>N/A</v>
      </c>
    </row>
    <row r="13" spans="1:18" x14ac:dyDescent="0.3">
      <c r="A13" s="4">
        <v>10</v>
      </c>
      <c r="B13" s="4" t="str">
        <f>'Digital IO'!I14</f>
        <v>Input</v>
      </c>
      <c r="C13" s="4" t="str">
        <f>'Digital IO'!K14</f>
        <v>Script Selector 2</v>
      </c>
      <c r="D13" s="4" t="str">
        <f>'Digital IO'!J14</f>
        <v>Toggle Switch</v>
      </c>
      <c r="E13" s="4" t="str">
        <f>'Digital IO'!L14</f>
        <v>Auto</v>
      </c>
      <c r="F13" s="4" t="str">
        <f>'Digital IO'!M14</f>
        <v>autoSelectTwo</v>
      </c>
      <c r="H13" s="4">
        <v>10</v>
      </c>
      <c r="I13" s="4" t="str">
        <f>'Speed Controllers'!H13</f>
        <v>N/A</v>
      </c>
      <c r="J13" s="4" t="str">
        <f>'Speed Controllers'!I13</f>
        <v>Unassigned</v>
      </c>
      <c r="K13" s="4" t="str">
        <f>'Speed Controllers'!J13</f>
        <v>N/A</v>
      </c>
      <c r="L13" s="4" t="str">
        <f>'Speed Controllers'!K13</f>
        <v>N/A</v>
      </c>
    </row>
    <row r="14" spans="1:18" x14ac:dyDescent="0.3">
      <c r="A14" s="4">
        <v>11</v>
      </c>
      <c r="B14" s="4" t="str">
        <f>'Digital IO'!I15</f>
        <v>Input</v>
      </c>
      <c r="C14" s="4" t="str">
        <f>'Digital IO'!K15</f>
        <v>Script Selector 3</v>
      </c>
      <c r="D14" s="4" t="str">
        <f>'Digital IO'!J15</f>
        <v>Toggle Switch</v>
      </c>
      <c r="E14" s="4" t="str">
        <f>'Digital IO'!L15</f>
        <v>Auto</v>
      </c>
      <c r="F14" s="4" t="str">
        <f>'Digital IO'!M15</f>
        <v>autoSelectThree</v>
      </c>
    </row>
    <row r="15" spans="1:18" x14ac:dyDescent="0.3">
      <c r="A15" s="4">
        <v>12</v>
      </c>
      <c r="B15" s="4" t="str">
        <f>'Digital IO'!I16</f>
        <v>Input</v>
      </c>
      <c r="C15" s="4" t="str">
        <f>'Digital IO'!K16</f>
        <v>Script Selector 4</v>
      </c>
      <c r="D15" s="4" t="str">
        <f>'Digital IO'!J16</f>
        <v>Toggle Switch</v>
      </c>
      <c r="E15" s="4" t="str">
        <f>'Digital IO'!L16</f>
        <v>Auto</v>
      </c>
      <c r="F15" s="4" t="str">
        <f>'Digital IO'!M16</f>
        <v>autoSelectFour</v>
      </c>
    </row>
    <row r="16" spans="1:18" x14ac:dyDescent="0.3">
      <c r="A16" s="4">
        <v>13</v>
      </c>
      <c r="B16" s="4" t="str">
        <f>'Digital IO'!I17</f>
        <v>Input</v>
      </c>
      <c r="C16" s="4" t="str">
        <f>'Digital IO'!K17</f>
        <v>Script Selector 5</v>
      </c>
      <c r="D16" s="4" t="str">
        <f>'Digital IO'!J17</f>
        <v>Toggle Switch</v>
      </c>
      <c r="E16" s="4" t="str">
        <f>'Digital IO'!L17</f>
        <v>Auto</v>
      </c>
      <c r="F16" s="4" t="str">
        <f>'Digital IO'!M17</f>
        <v>autoSelectFive</v>
      </c>
    </row>
    <row r="17" spans="1:6" x14ac:dyDescent="0.3">
      <c r="A17" s="4">
        <v>14</v>
      </c>
      <c r="B17" s="4" t="e">
        <f>'Digital IO'!#REF!</f>
        <v>#REF!</v>
      </c>
      <c r="C17" s="4" t="e">
        <f>'Digital IO'!#REF!</f>
        <v>#REF!</v>
      </c>
      <c r="D17" s="4" t="e">
        <f>'Digital IO'!#REF!</f>
        <v>#REF!</v>
      </c>
      <c r="E17" s="4" t="e">
        <f>'Digital IO'!#REF!</f>
        <v>#REF!</v>
      </c>
      <c r="F17" s="4" t="e">
        <f>'Digital IO'!#REF!</f>
        <v>#REF!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tabSelected="1" zoomScale="55" zoomScaleNormal="55" workbookViewId="0">
      <selection activeCell="C32" sqref="C32"/>
    </sheetView>
  </sheetViews>
  <sheetFormatPr defaultRowHeight="14.4" x14ac:dyDescent="0.3"/>
  <cols>
    <col min="1" max="1" width="8.88671875" customWidth="1"/>
    <col min="2" max="2" width="19.5546875" bestFit="1" customWidth="1"/>
    <col min="3" max="3" width="34.21875" bestFit="1" customWidth="1"/>
    <col min="4" max="4" width="19.88671875" customWidth="1"/>
    <col min="5" max="5" width="21.88671875" bestFit="1" customWidth="1"/>
    <col min="6" max="6" width="28" bestFit="1" customWidth="1"/>
    <col min="7" max="7" width="8.44140625" customWidth="1"/>
    <col min="8" max="8" width="6.21875" customWidth="1"/>
    <col min="9" max="9" width="11.44140625" customWidth="1"/>
    <col min="10" max="10" width="49" customWidth="1"/>
    <col min="11" max="11" width="20.44140625" customWidth="1"/>
    <col min="12" max="12" width="20.5546875" bestFit="1" customWidth="1"/>
    <col min="13" max="13" width="7.77734375" customWidth="1"/>
    <col min="14" max="14" width="5.77734375" customWidth="1"/>
    <col min="15" max="15" width="8.5546875" bestFit="1" customWidth="1"/>
    <col min="16" max="16" width="22.109375" bestFit="1" customWidth="1"/>
    <col min="17" max="17" width="8.21875" bestFit="1" customWidth="1"/>
    <col min="18" max="18" width="16.21875" bestFit="1" customWidth="1"/>
  </cols>
  <sheetData>
    <row r="1" spans="1:18" ht="46.2" x14ac:dyDescent="0.85">
      <c r="A1" s="18"/>
      <c r="F1" s="19" t="s">
        <v>90</v>
      </c>
      <c r="J1" s="20">
        <f ca="1">NOW()</f>
        <v>41685.539146296294</v>
      </c>
    </row>
    <row r="2" spans="1:18" s="1" customFormat="1" ht="31.2" x14ac:dyDescent="0.6">
      <c r="A2" s="13" t="s">
        <v>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24" thickBot="1" x14ac:dyDescent="0.5">
      <c r="A3" s="1" t="s">
        <v>14</v>
      </c>
      <c r="B3" s="1"/>
      <c r="C3" s="1"/>
      <c r="D3" s="1"/>
      <c r="E3" s="1"/>
      <c r="F3" s="1"/>
      <c r="G3" s="1"/>
      <c r="H3" s="1" t="s">
        <v>5</v>
      </c>
      <c r="I3" s="1"/>
      <c r="J3" s="1"/>
      <c r="K3" s="1"/>
      <c r="L3" s="1"/>
      <c r="M3" s="1"/>
      <c r="N3" s="1" t="s">
        <v>35</v>
      </c>
      <c r="O3" s="1"/>
      <c r="P3" s="1"/>
      <c r="Q3" s="1"/>
      <c r="R3" s="1"/>
    </row>
    <row r="4" spans="1:18" ht="15.6" thickTop="1" thickBot="1" x14ac:dyDescent="0.35">
      <c r="A4" s="3" t="s">
        <v>2</v>
      </c>
      <c r="B4" s="3" t="s">
        <v>41</v>
      </c>
      <c r="C4" s="3" t="s">
        <v>1</v>
      </c>
      <c r="D4" s="3" t="s">
        <v>3</v>
      </c>
      <c r="E4" s="3" t="s">
        <v>10</v>
      </c>
      <c r="F4" s="3" t="s">
        <v>11</v>
      </c>
      <c r="H4" s="3" t="s">
        <v>2</v>
      </c>
      <c r="I4" s="3" t="s">
        <v>3</v>
      </c>
      <c r="J4" s="3" t="s">
        <v>1</v>
      </c>
      <c r="K4" s="3" t="s">
        <v>10</v>
      </c>
      <c r="L4" s="3" t="s">
        <v>11</v>
      </c>
      <c r="N4" s="3" t="s">
        <v>2</v>
      </c>
      <c r="O4" s="3" t="s">
        <v>3</v>
      </c>
      <c r="P4" s="3" t="s">
        <v>1</v>
      </c>
      <c r="Q4" s="3" t="s">
        <v>10</v>
      </c>
      <c r="R4" s="3" t="s">
        <v>11</v>
      </c>
    </row>
    <row r="5" spans="1:18" ht="15" thickTop="1" x14ac:dyDescent="0.3">
      <c r="A5" s="4">
        <v>1</v>
      </c>
      <c r="B5" s="4" t="str">
        <f>'Digital IO'!B4</f>
        <v>Input</v>
      </c>
      <c r="C5" s="4" t="str">
        <f>'Digital IO'!D4</f>
        <v>Compressor Pressure Switch</v>
      </c>
      <c r="D5" s="4" t="str">
        <f>'Digital IO'!C4</f>
        <v>Pressure Switch</v>
      </c>
      <c r="E5" s="4" t="str">
        <f>'Digital IO'!E4</f>
        <v>N/A</v>
      </c>
      <c r="F5" s="4" t="str">
        <f>'Digital IO'!F4</f>
        <v>N/A</v>
      </c>
      <c r="H5" s="4">
        <v>1</v>
      </c>
      <c r="I5" s="4" t="str">
        <f>'Speed Controllers'!B4</f>
        <v>Talon</v>
      </c>
      <c r="J5" s="4" t="str">
        <f>'Speed Controllers'!C4</f>
        <v>Front Left Drive Motor</v>
      </c>
      <c r="K5" s="4" t="str">
        <f>'Speed Controllers'!D4</f>
        <v>Drive</v>
      </c>
      <c r="L5" s="4" t="str">
        <f>'Speed Controllers'!E4</f>
        <v>driveFrontLeft</v>
      </c>
      <c r="N5" s="4">
        <v>1</v>
      </c>
      <c r="O5" s="4" t="str">
        <f>Relays!B4</f>
        <v>SPIKE</v>
      </c>
      <c r="P5" s="4" t="str">
        <f>Relays!C4</f>
        <v>Compressor Relay</v>
      </c>
      <c r="Q5" s="4" t="str">
        <f>Relays!D4</f>
        <v>N/A</v>
      </c>
      <c r="R5" s="4" t="str">
        <f>Relays!E4</f>
        <v>N/A</v>
      </c>
    </row>
    <row r="6" spans="1:18" x14ac:dyDescent="0.3">
      <c r="A6" s="4">
        <v>2</v>
      </c>
      <c r="B6" s="4" t="str">
        <f>'Digital IO'!B5</f>
        <v>N/A</v>
      </c>
      <c r="C6" s="4" t="str">
        <f>'Digital IO'!D5</f>
        <v>Unassigned</v>
      </c>
      <c r="D6" s="4" t="str">
        <f>'Digital IO'!C5</f>
        <v>N/A</v>
      </c>
      <c r="E6" s="4" t="str">
        <f>'Digital IO'!E5</f>
        <v>N/A</v>
      </c>
      <c r="F6" s="4" t="str">
        <f>'Digital IO'!F5</f>
        <v>N/A</v>
      </c>
      <c r="H6" s="4">
        <v>2</v>
      </c>
      <c r="I6" s="4" t="str">
        <f>'Speed Controllers'!B5</f>
        <v>Talon</v>
      </c>
      <c r="J6" s="4" t="str">
        <f>'Speed Controllers'!C5</f>
        <v>Back Left Drive Motor</v>
      </c>
      <c r="K6" s="4" t="str">
        <f>'Speed Controllers'!D5</f>
        <v>Drive</v>
      </c>
      <c r="L6" s="4" t="str">
        <f>'Speed Controllers'!E5</f>
        <v>driveBackLeft</v>
      </c>
      <c r="N6" s="4">
        <v>2</v>
      </c>
      <c r="O6" s="4" t="str">
        <f>Relays!B5</f>
        <v>N/A</v>
      </c>
      <c r="P6" s="4" t="str">
        <f>Relays!C5</f>
        <v>Unassigned</v>
      </c>
      <c r="Q6" s="4" t="str">
        <f>Relays!D5</f>
        <v>N/A</v>
      </c>
      <c r="R6" s="4" t="str">
        <f>Relays!E5</f>
        <v>N/A</v>
      </c>
    </row>
    <row r="7" spans="1:18" x14ac:dyDescent="0.3">
      <c r="A7" s="4">
        <v>3</v>
      </c>
      <c r="B7" s="4" t="str">
        <f>'Digital IO'!B6</f>
        <v>N/A</v>
      </c>
      <c r="C7" s="4" t="str">
        <f>'Digital IO'!D6</f>
        <v>Unassigned</v>
      </c>
      <c r="D7" s="4" t="str">
        <f>'Digital IO'!C6</f>
        <v>N/A</v>
      </c>
      <c r="E7" s="4" t="str">
        <f>'Digital IO'!E6</f>
        <v>N/A</v>
      </c>
      <c r="F7" s="4" t="str">
        <f>'Digital IO'!F6</f>
        <v>N/A</v>
      </c>
      <c r="H7" s="4">
        <v>3</v>
      </c>
      <c r="I7" s="4" t="str">
        <f>'Speed Controllers'!B6</f>
        <v>Talon</v>
      </c>
      <c r="J7" s="4" t="str">
        <f>'Speed Controllers'!C6</f>
        <v>Front Right Drive Motor</v>
      </c>
      <c r="K7" s="4" t="str">
        <f>'Speed Controllers'!D6</f>
        <v>Drive</v>
      </c>
      <c r="L7" s="4" t="str">
        <f>'Speed Controllers'!E6</f>
        <v>driveFrontRight</v>
      </c>
      <c r="N7" s="4">
        <v>3</v>
      </c>
      <c r="O7" s="4" t="str">
        <f>Relays!B6</f>
        <v>N/A</v>
      </c>
      <c r="P7" s="4" t="str">
        <f>Relays!C6</f>
        <v>Unassigned</v>
      </c>
      <c r="Q7" s="4" t="str">
        <f>Relays!D6</f>
        <v>N/A</v>
      </c>
      <c r="R7" s="4" t="str">
        <f>Relays!E6</f>
        <v>N/A</v>
      </c>
    </row>
    <row r="8" spans="1:18" x14ac:dyDescent="0.3">
      <c r="A8" s="4">
        <v>4</v>
      </c>
      <c r="B8" s="4" t="str">
        <f>'Digital IO'!B7</f>
        <v>N/A</v>
      </c>
      <c r="C8" s="4" t="str">
        <f>'Digital IO'!D7</f>
        <v>Unassigned</v>
      </c>
      <c r="D8" s="4" t="str">
        <f>'Digital IO'!C7</f>
        <v>N/A</v>
      </c>
      <c r="E8" s="4" t="str">
        <f>'Digital IO'!E7</f>
        <v>N/A</v>
      </c>
      <c r="F8" s="4" t="str">
        <f>'Digital IO'!F7</f>
        <v>N/A</v>
      </c>
      <c r="H8" s="4">
        <v>4</v>
      </c>
      <c r="I8" s="4" t="str">
        <f>'Speed Controllers'!B7</f>
        <v>Talon</v>
      </c>
      <c r="J8" s="4" t="str">
        <f>'Speed Controllers'!C7</f>
        <v>Back Right Drive Motor</v>
      </c>
      <c r="K8" s="4" t="str">
        <f>'Speed Controllers'!D7</f>
        <v>Drive</v>
      </c>
      <c r="L8" s="4" t="str">
        <f>'Speed Controllers'!E7</f>
        <v>driveBackRight</v>
      </c>
      <c r="N8" s="4">
        <v>4</v>
      </c>
      <c r="O8" s="4" t="str">
        <f>Relays!B7</f>
        <v>N/A</v>
      </c>
      <c r="P8" s="4" t="str">
        <f>Relays!C7</f>
        <v>Unassigned</v>
      </c>
      <c r="Q8" s="4" t="str">
        <f>Relays!D7</f>
        <v>N/A</v>
      </c>
      <c r="R8" s="4" t="str">
        <f>Relays!E7</f>
        <v>N/A</v>
      </c>
    </row>
    <row r="9" spans="1:18" x14ac:dyDescent="0.3">
      <c r="A9" s="4">
        <v>5</v>
      </c>
      <c r="B9" s="4" t="str">
        <f>'Digital IO'!B8</f>
        <v>Input</v>
      </c>
      <c r="C9" s="4" t="str">
        <f>'Digital IO'!D8</f>
        <v>Ball Acquired 1</v>
      </c>
      <c r="D9" s="4" t="str">
        <f>'Digital IO'!C8</f>
        <v>Limit Switch</v>
      </c>
      <c r="E9" s="4" t="str">
        <f>'Digital IO'!E8</f>
        <v>Acquisition</v>
      </c>
      <c r="F9" s="4" t="str">
        <f>'Digital IO'!F8</f>
        <v>ballPresentOne</v>
      </c>
      <c r="H9" s="4">
        <v>5</v>
      </c>
      <c r="I9" s="4" t="str">
        <f>'Speed Controllers'!B8</f>
        <v>Talon</v>
      </c>
      <c r="J9" s="4" t="str">
        <f>'Speed Controllers'!C8</f>
        <v>Arm - Left</v>
      </c>
      <c r="K9" s="4" t="str">
        <f>'Speed Controllers'!D8</f>
        <v>Shooter</v>
      </c>
      <c r="L9" s="4" t="str">
        <f>'Speed Controllers'!E8</f>
        <v>armLeft</v>
      </c>
      <c r="N9" s="4">
        <v>5</v>
      </c>
      <c r="O9" s="4" t="str">
        <f>Relays!B8</f>
        <v>N/A</v>
      </c>
      <c r="P9" s="4" t="str">
        <f>Relays!C8</f>
        <v>Unassigned</v>
      </c>
      <c r="Q9" s="4" t="str">
        <f>Relays!D8</f>
        <v>N/A</v>
      </c>
      <c r="R9" s="4" t="str">
        <f>Relays!E8</f>
        <v>N/A</v>
      </c>
    </row>
    <row r="10" spans="1:18" x14ac:dyDescent="0.3">
      <c r="A10" s="4">
        <v>6</v>
      </c>
      <c r="B10" s="4" t="str">
        <f>'Digital IO'!B9</f>
        <v>Input</v>
      </c>
      <c r="C10" s="4" t="str">
        <f>'Digital IO'!D9</f>
        <v>Ball Acquired 2</v>
      </c>
      <c r="D10" s="4" t="str">
        <f>'Digital IO'!C9</f>
        <v>Limit Switch</v>
      </c>
      <c r="E10" s="4" t="str">
        <f>'Digital IO'!E9</f>
        <v>Acquisition</v>
      </c>
      <c r="F10" s="4" t="str">
        <f>'Digital IO'!F9</f>
        <v>ballPresentTwo</v>
      </c>
      <c r="H10" s="4">
        <v>6</v>
      </c>
      <c r="I10" s="4" t="str">
        <f>'Speed Controllers'!B9</f>
        <v>Talon</v>
      </c>
      <c r="J10" s="4" t="str">
        <f>'Speed Controllers'!C9</f>
        <v>Arm - Right</v>
      </c>
      <c r="K10" s="4" t="str">
        <f>'Speed Controllers'!D9</f>
        <v>Shooter</v>
      </c>
      <c r="L10" s="4" t="str">
        <f>'Speed Controllers'!E9</f>
        <v>armRight</v>
      </c>
      <c r="N10" s="4">
        <v>6</v>
      </c>
      <c r="O10" s="4" t="str">
        <f>Relays!B9</f>
        <v>N/A</v>
      </c>
      <c r="P10" s="4" t="str">
        <f>Relays!C9</f>
        <v>Unassigned</v>
      </c>
      <c r="Q10" s="4" t="str">
        <f>Relays!D9</f>
        <v>N/A</v>
      </c>
      <c r="R10" s="4" t="str">
        <f>Relays!E9</f>
        <v>N/A</v>
      </c>
    </row>
    <row r="11" spans="1:18" x14ac:dyDescent="0.3">
      <c r="A11" s="4">
        <v>7</v>
      </c>
      <c r="B11" s="4" t="str">
        <f>'Digital IO'!B10</f>
        <v>Input</v>
      </c>
      <c r="C11" s="4" t="str">
        <f>'Digital IO'!D10</f>
        <v>Shooter Retract Index</v>
      </c>
      <c r="D11" s="4" t="str">
        <f>'Digital IO'!C10</f>
        <v>Photogate</v>
      </c>
      <c r="E11" s="4" t="str">
        <f>'Digital IO'!E10</f>
        <v>Shooter</v>
      </c>
      <c r="F11" s="4" t="str">
        <f>'Digital IO'!F10</f>
        <v>shooterRetractionGate</v>
      </c>
      <c r="H11" s="4">
        <v>7</v>
      </c>
      <c r="I11" s="4" t="str">
        <f>'Speed Controllers'!B10</f>
        <v>Talon</v>
      </c>
      <c r="J11" s="4" t="str">
        <f>'Speed Controllers'!C10</f>
        <v>Winch</v>
      </c>
      <c r="K11" s="4" t="str">
        <f>'Speed Controllers'!D10</f>
        <v>Shooter</v>
      </c>
      <c r="L11" s="4" t="str">
        <f>'Speed Controllers'!E10</f>
        <v>shooterWinch</v>
      </c>
      <c r="N11" s="4">
        <v>7</v>
      </c>
      <c r="O11" s="4" t="str">
        <f>Relays!B10</f>
        <v>N/A</v>
      </c>
      <c r="P11" s="4" t="str">
        <f>Relays!C10</f>
        <v>Unassigned</v>
      </c>
      <c r="Q11" s="4" t="str">
        <f>Relays!D10</f>
        <v>N/A</v>
      </c>
      <c r="R11" s="4" t="str">
        <f>Relays!E10</f>
        <v>N/A</v>
      </c>
    </row>
    <row r="12" spans="1:18" x14ac:dyDescent="0.3">
      <c r="A12" s="4">
        <v>8</v>
      </c>
      <c r="B12" s="4" t="str">
        <f>'Digital IO'!B11</f>
        <v>Input</v>
      </c>
      <c r="C12" s="4" t="str">
        <f>'Digital IO'!D11</f>
        <v>Tilter Minimum Limit</v>
      </c>
      <c r="D12" s="4" t="str">
        <f>'Digital IO'!C11</f>
        <v>Limit Switch</v>
      </c>
      <c r="E12" s="4" t="str">
        <f>'Digital IO'!E11</f>
        <v>Shooter</v>
      </c>
      <c r="F12" s="4" t="str">
        <f>'Digital IO'!F11</f>
        <v>pivoterMinimum</v>
      </c>
      <c r="H12" s="4">
        <v>8</v>
      </c>
      <c r="I12" s="4" t="str">
        <f>'Speed Controllers'!B11</f>
        <v>Talon</v>
      </c>
      <c r="J12" s="4" t="str">
        <f>'Speed Controllers'!C11</f>
        <v>Acq. Roller 1</v>
      </c>
      <c r="K12" s="4" t="str">
        <f>'Speed Controllers'!D11</f>
        <v>Acquisition</v>
      </c>
      <c r="L12" s="4" t="str">
        <f>'Speed Controllers'!E11</f>
        <v>rollerOne</v>
      </c>
      <c r="N12" s="4">
        <v>8</v>
      </c>
      <c r="O12" s="4" t="str">
        <f>Relays!B11</f>
        <v>N/A</v>
      </c>
      <c r="P12" s="4" t="str">
        <f>Relays!C11</f>
        <v>Unassigned</v>
      </c>
      <c r="Q12" s="4" t="str">
        <f>Relays!D11</f>
        <v>N/A</v>
      </c>
      <c r="R12" s="4" t="str">
        <f>Relays!E11</f>
        <v>N/A</v>
      </c>
    </row>
    <row r="13" spans="1:18" x14ac:dyDescent="0.3">
      <c r="A13" s="4">
        <v>9</v>
      </c>
      <c r="B13" s="4" t="str">
        <f>'Digital IO'!B12</f>
        <v>Input</v>
      </c>
      <c r="C13" s="4" t="str">
        <f>'Digital IO'!D12</f>
        <v>Tilter Maximum Limit</v>
      </c>
      <c r="D13" s="4" t="str">
        <f>'Digital IO'!C12</f>
        <v>Limit Switch</v>
      </c>
      <c r="E13" s="4" t="str">
        <f>'Digital IO'!E12</f>
        <v>Shooter</v>
      </c>
      <c r="F13" s="4" t="str">
        <f>'Digital IO'!F12</f>
        <v>pivoterMaximum</v>
      </c>
      <c r="H13" s="4">
        <v>9</v>
      </c>
      <c r="I13" s="4" t="str">
        <f>'Speed Controllers'!B12</f>
        <v>Talon</v>
      </c>
      <c r="J13" s="4" t="str">
        <f>'Speed Controllers'!C12</f>
        <v>Acq. Roller 2</v>
      </c>
      <c r="K13" s="4" t="str">
        <f>'Speed Controllers'!D12</f>
        <v>Acquisition</v>
      </c>
      <c r="L13" s="4" t="str">
        <f>'Speed Controllers'!E12</f>
        <v>rollerTwo</v>
      </c>
    </row>
    <row r="14" spans="1:18" x14ac:dyDescent="0.3">
      <c r="A14" s="4">
        <v>10</v>
      </c>
      <c r="B14" s="4" t="str">
        <f>'Digital IO'!B13</f>
        <v>N/A</v>
      </c>
      <c r="C14" s="4" t="str">
        <f>'Digital IO'!D13</f>
        <v>Unassigned</v>
      </c>
      <c r="D14" s="4" t="str">
        <f>'Digital IO'!C13</f>
        <v>N/A</v>
      </c>
      <c r="E14" s="4" t="str">
        <f>'Digital IO'!E13</f>
        <v>N/A</v>
      </c>
      <c r="F14" s="4" t="str">
        <f>'Digital IO'!F13</f>
        <v>N/A</v>
      </c>
      <c r="H14" s="4">
        <v>10</v>
      </c>
      <c r="I14" s="4" t="str">
        <f>'Speed Controllers'!B13</f>
        <v>N/A</v>
      </c>
      <c r="J14" s="4" t="str">
        <f>'Speed Controllers'!C13</f>
        <v>Unassigned</v>
      </c>
      <c r="K14" s="4" t="str">
        <f>'Speed Controllers'!D13</f>
        <v>N/A</v>
      </c>
      <c r="L14" s="4" t="str">
        <f>'Speed Controllers'!E13</f>
        <v>N/A</v>
      </c>
    </row>
    <row r="15" spans="1:18" x14ac:dyDescent="0.3">
      <c r="A15" s="4">
        <v>11</v>
      </c>
      <c r="B15" s="4" t="str">
        <f>'Digital IO'!B14</f>
        <v>N/A</v>
      </c>
      <c r="C15" s="4" t="str">
        <f>'Digital IO'!D14</f>
        <v>Unassigned</v>
      </c>
      <c r="D15" s="4" t="str">
        <f>'Digital IO'!C14</f>
        <v>N/A</v>
      </c>
      <c r="E15" s="4" t="str">
        <f>'Digital IO'!E14</f>
        <v>N/A</v>
      </c>
      <c r="F15" s="4" t="str">
        <f>'Digital IO'!F14</f>
        <v>N/A</v>
      </c>
    </row>
    <row r="16" spans="1:18" x14ac:dyDescent="0.3">
      <c r="A16" s="4">
        <v>12</v>
      </c>
      <c r="B16" s="4" t="str">
        <f>'Digital IO'!B15</f>
        <v>N/A</v>
      </c>
      <c r="C16" s="4" t="str">
        <f>'Digital IO'!D15</f>
        <v>Unassigned</v>
      </c>
      <c r="D16" s="4" t="str">
        <f>'Digital IO'!C15</f>
        <v>N/A</v>
      </c>
      <c r="E16" s="4" t="str">
        <f>'Digital IO'!E15</f>
        <v>N/A</v>
      </c>
      <c r="F16" s="4" t="str">
        <f>'Digital IO'!F15</f>
        <v>N/A</v>
      </c>
    </row>
    <row r="17" spans="1:18" x14ac:dyDescent="0.3">
      <c r="A17" s="4">
        <v>13</v>
      </c>
      <c r="B17" s="4" t="str">
        <f>'Digital IO'!B16</f>
        <v>N/A</v>
      </c>
      <c r="C17" s="4" t="str">
        <f>'Digital IO'!D16</f>
        <v>Unassigned</v>
      </c>
      <c r="D17" s="4" t="str">
        <f>'Digital IO'!C16</f>
        <v>N/A</v>
      </c>
      <c r="E17" s="4" t="str">
        <f>'Digital IO'!E16</f>
        <v>N/A</v>
      </c>
      <c r="F17" s="4" t="str">
        <f>'Digital IO'!F16</f>
        <v>N/A</v>
      </c>
    </row>
    <row r="18" spans="1:18" x14ac:dyDescent="0.3">
      <c r="A18" s="4">
        <v>14</v>
      </c>
      <c r="B18" s="4" t="str">
        <f>'Digital IO'!B17</f>
        <v>N/A</v>
      </c>
      <c r="C18" s="4" t="str">
        <f>'Digital IO'!D17</f>
        <v>Unassigned</v>
      </c>
      <c r="D18" s="4" t="str">
        <f>'Digital IO'!C17</f>
        <v>N/A</v>
      </c>
      <c r="E18" s="4" t="str">
        <f>'Digital IO'!E17</f>
        <v>N/A</v>
      </c>
      <c r="F18" s="4" t="str">
        <f>'Digital IO'!F17</f>
        <v>N/A</v>
      </c>
    </row>
    <row r="20" spans="1:18" s="1" customFormat="1" ht="31.2" x14ac:dyDescent="0.6">
      <c r="A20" s="13" t="s">
        <v>6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ht="24" thickBot="1" x14ac:dyDescent="0.5">
      <c r="A21" s="1" t="s">
        <v>14</v>
      </c>
      <c r="B21" s="1"/>
      <c r="C21" s="1"/>
      <c r="D21" s="1"/>
      <c r="E21" s="1"/>
      <c r="F21" s="1"/>
      <c r="G21" s="1"/>
      <c r="H21" s="1" t="s">
        <v>5</v>
      </c>
      <c r="I21" s="1"/>
      <c r="J21" s="1"/>
      <c r="K21" s="1"/>
      <c r="L21" s="1"/>
      <c r="M21" s="1"/>
      <c r="N21" s="1" t="s">
        <v>35</v>
      </c>
      <c r="O21" s="1"/>
      <c r="P21" s="1"/>
      <c r="Q21" s="1"/>
      <c r="R21" s="1"/>
    </row>
    <row r="22" spans="1:18" ht="15.6" thickTop="1" thickBot="1" x14ac:dyDescent="0.35">
      <c r="A22" s="3" t="s">
        <v>2</v>
      </c>
      <c r="B22" s="3" t="s">
        <v>41</v>
      </c>
      <c r="C22" s="3" t="s">
        <v>1</v>
      </c>
      <c r="D22" s="3" t="s">
        <v>3</v>
      </c>
      <c r="E22" s="3" t="s">
        <v>10</v>
      </c>
      <c r="F22" s="3" t="s">
        <v>11</v>
      </c>
      <c r="H22" s="3" t="s">
        <v>2</v>
      </c>
      <c r="I22" s="3" t="s">
        <v>3</v>
      </c>
      <c r="J22" s="3" t="s">
        <v>1</v>
      </c>
      <c r="K22" s="3" t="s">
        <v>10</v>
      </c>
      <c r="L22" s="3" t="s">
        <v>11</v>
      </c>
      <c r="N22" s="3" t="s">
        <v>2</v>
      </c>
      <c r="O22" s="3" t="s">
        <v>3</v>
      </c>
      <c r="P22" s="3" t="s">
        <v>1</v>
      </c>
      <c r="Q22" s="3" t="s">
        <v>10</v>
      </c>
      <c r="R22" s="3" t="s">
        <v>11</v>
      </c>
    </row>
    <row r="23" spans="1:18" ht="15" thickTop="1" x14ac:dyDescent="0.3">
      <c r="A23" s="4">
        <v>1</v>
      </c>
      <c r="B23" s="4" t="str">
        <f>'Digital IO'!I4</f>
        <v>Input</v>
      </c>
      <c r="C23" s="4" t="str">
        <f>'Digital IO'!K4</f>
        <v>Drive L phase A</v>
      </c>
      <c r="D23" s="4" t="str">
        <f>'Digital IO'!J4</f>
        <v>Encoder</v>
      </c>
      <c r="E23" s="4" t="str">
        <f>'Digital IO'!L4</f>
        <v>Drive</v>
      </c>
      <c r="F23" s="4" t="str">
        <f>'Digital IO'!M4</f>
        <v>driveLeftEncoder</v>
      </c>
      <c r="H23" s="4">
        <v>1</v>
      </c>
      <c r="I23" s="4" t="str">
        <f>'Speed Controllers'!H4</f>
        <v>N/A</v>
      </c>
      <c r="J23" s="4" t="str">
        <f>'Speed Controllers'!I4</f>
        <v>Unassigned</v>
      </c>
      <c r="K23" s="4" t="str">
        <f>'Speed Controllers'!J4</f>
        <v>N/A</v>
      </c>
      <c r="L23" s="4" t="str">
        <f>'Speed Controllers'!K4</f>
        <v>N/A</v>
      </c>
      <c r="N23" s="4">
        <v>1</v>
      </c>
      <c r="O23" s="4" t="str">
        <f>Relays!H4</f>
        <v>N/A</v>
      </c>
      <c r="P23" s="4" t="str">
        <f>Relays!I4</f>
        <v>Unassigned</v>
      </c>
      <c r="Q23" s="4" t="str">
        <f>Relays!J4</f>
        <v>N/A</v>
      </c>
      <c r="R23" s="4" t="str">
        <f>Relays!K4</f>
        <v>N/A</v>
      </c>
    </row>
    <row r="24" spans="1:18" x14ac:dyDescent="0.3">
      <c r="A24" s="4">
        <v>2</v>
      </c>
      <c r="B24" s="4" t="str">
        <f>'Digital IO'!I5</f>
        <v>Input</v>
      </c>
      <c r="C24" s="4" t="str">
        <f>'Digital IO'!K5</f>
        <v>Drive L phase B</v>
      </c>
      <c r="D24" s="4" t="str">
        <f>'Digital IO'!J5</f>
        <v>Encoder</v>
      </c>
      <c r="E24" s="4" t="str">
        <f>'Digital IO'!L5</f>
        <v>Drive</v>
      </c>
      <c r="F24" s="4" t="str">
        <f>'Digital IO'!M5</f>
        <v>driveLeftEncoder</v>
      </c>
      <c r="H24" s="4">
        <v>2</v>
      </c>
      <c r="I24" s="4" t="str">
        <f>'Speed Controllers'!H5</f>
        <v>N/A</v>
      </c>
      <c r="J24" s="4" t="str">
        <f>'Speed Controllers'!I5</f>
        <v>Unassigned</v>
      </c>
      <c r="K24" s="4" t="str">
        <f>'Speed Controllers'!J5</f>
        <v>N/A</v>
      </c>
      <c r="L24" s="4" t="str">
        <f>'Speed Controllers'!K5</f>
        <v>N/A</v>
      </c>
      <c r="N24" s="4">
        <v>2</v>
      </c>
      <c r="O24" s="4" t="str">
        <f>Relays!H5</f>
        <v>N/A</v>
      </c>
      <c r="P24" s="4" t="str">
        <f>Relays!I5</f>
        <v>Unassigned</v>
      </c>
      <c r="Q24" s="4" t="str">
        <f>Relays!J5</f>
        <v>N/A</v>
      </c>
      <c r="R24" s="4" t="str">
        <f>Relays!K5</f>
        <v>N/A</v>
      </c>
    </row>
    <row r="25" spans="1:18" x14ac:dyDescent="0.3">
      <c r="A25" s="4">
        <v>3</v>
      </c>
      <c r="B25" s="4" t="str">
        <f>'Digital IO'!I6</f>
        <v>Input</v>
      </c>
      <c r="C25" s="4" t="str">
        <f>'Digital IO'!K6</f>
        <v>Drive R phase A</v>
      </c>
      <c r="D25" s="4" t="str">
        <f>'Digital IO'!J6</f>
        <v>Encoder</v>
      </c>
      <c r="E25" s="4" t="str">
        <f>'Digital IO'!L6</f>
        <v>Drive</v>
      </c>
      <c r="F25" s="4" t="str">
        <f>'Digital IO'!M6</f>
        <v>driveRightEncoder</v>
      </c>
      <c r="H25" s="4">
        <v>3</v>
      </c>
      <c r="I25" s="4" t="str">
        <f>'Speed Controllers'!H6</f>
        <v>N/A</v>
      </c>
      <c r="J25" s="4" t="str">
        <f>'Speed Controllers'!I6</f>
        <v>Unassigned</v>
      </c>
      <c r="K25" s="4" t="str">
        <f>'Speed Controllers'!J6</f>
        <v>N/A</v>
      </c>
      <c r="L25" s="4" t="str">
        <f>'Speed Controllers'!K6</f>
        <v>N/A</v>
      </c>
      <c r="N25" s="4">
        <v>3</v>
      </c>
      <c r="O25" s="4" t="str">
        <f>Relays!H6</f>
        <v>N/A</v>
      </c>
      <c r="P25" s="4" t="str">
        <f>Relays!I6</f>
        <v>Unassigned</v>
      </c>
      <c r="Q25" s="4" t="str">
        <f>Relays!J6</f>
        <v>N/A</v>
      </c>
      <c r="R25" s="4" t="str">
        <f>Relays!K6</f>
        <v>N/A</v>
      </c>
    </row>
    <row r="26" spans="1:18" x14ac:dyDescent="0.3">
      <c r="A26" s="4">
        <v>4</v>
      </c>
      <c r="B26" s="4" t="str">
        <f>'Digital IO'!I7</f>
        <v>Input</v>
      </c>
      <c r="C26" s="4" t="str">
        <f>'Digital IO'!K7</f>
        <v>Drive R phase B</v>
      </c>
      <c r="D26" s="4" t="str">
        <f>'Digital IO'!J7</f>
        <v>Encoder</v>
      </c>
      <c r="E26" s="4" t="str">
        <f>'Digital IO'!L7</f>
        <v>Drive</v>
      </c>
      <c r="F26" s="4" t="str">
        <f>'Digital IO'!M7</f>
        <v>driveRightEncoder</v>
      </c>
      <c r="H26" s="4">
        <v>4</v>
      </c>
      <c r="I26" s="4" t="str">
        <f>'Speed Controllers'!H7</f>
        <v>N/A</v>
      </c>
      <c r="J26" s="4" t="str">
        <f>'Speed Controllers'!I7</f>
        <v>Unassigned</v>
      </c>
      <c r="K26" s="4" t="str">
        <f>'Speed Controllers'!J7</f>
        <v>N/A</v>
      </c>
      <c r="L26" s="4" t="str">
        <f>'Speed Controllers'!K7</f>
        <v>N/A</v>
      </c>
      <c r="N26" s="4">
        <v>4</v>
      </c>
      <c r="O26" s="4" t="str">
        <f>Relays!H7</f>
        <v>N/A</v>
      </c>
      <c r="P26" s="4" t="str">
        <f>Relays!I7</f>
        <v>Unassigned</v>
      </c>
      <c r="Q26" s="4" t="str">
        <f>Relays!J7</f>
        <v>N/A</v>
      </c>
      <c r="R26" s="4" t="str">
        <f>Relays!K7</f>
        <v>N/A</v>
      </c>
    </row>
    <row r="27" spans="1:18" x14ac:dyDescent="0.3">
      <c r="A27" s="4">
        <v>5</v>
      </c>
      <c r="B27" s="4" t="str">
        <f>'Digital IO'!I8</f>
        <v>Input</v>
      </c>
      <c r="C27" s="4" t="str">
        <f>'Digital IO'!K8</f>
        <v>Shooter phase A</v>
      </c>
      <c r="D27" s="4" t="str">
        <f>'Digital IO'!J8</f>
        <v>Encoder</v>
      </c>
      <c r="E27" s="4" t="str">
        <f>'Digital IO'!L8</f>
        <v>Shooter</v>
      </c>
      <c r="F27" s="4" t="str">
        <f>'Digital IO'!M8</f>
        <v>driveLeftEncoder</v>
      </c>
      <c r="H27" s="4">
        <v>5</v>
      </c>
      <c r="I27" s="4" t="str">
        <f>'Speed Controllers'!H8</f>
        <v>N/A</v>
      </c>
      <c r="J27" s="4" t="str">
        <f>'Speed Controllers'!I8</f>
        <v>Unassigned</v>
      </c>
      <c r="K27" s="4" t="str">
        <f>'Speed Controllers'!J8</f>
        <v>N/A</v>
      </c>
      <c r="L27" s="4" t="str">
        <f>'Speed Controllers'!K8</f>
        <v>N/A</v>
      </c>
      <c r="N27" s="4">
        <v>5</v>
      </c>
      <c r="O27" s="4" t="str">
        <f>Relays!H8</f>
        <v>N/A</v>
      </c>
      <c r="P27" s="4" t="str">
        <f>Relays!I8</f>
        <v>Unassigned</v>
      </c>
      <c r="Q27" s="4" t="str">
        <f>Relays!J8</f>
        <v>N/A</v>
      </c>
      <c r="R27" s="4" t="str">
        <f>Relays!K8</f>
        <v>N/A</v>
      </c>
    </row>
    <row r="28" spans="1:18" x14ac:dyDescent="0.3">
      <c r="A28" s="4">
        <v>6</v>
      </c>
      <c r="B28" s="4" t="str">
        <f>'Digital IO'!I9</f>
        <v>Input</v>
      </c>
      <c r="C28" s="4" t="str">
        <f>'Digital IO'!K9</f>
        <v>Shooter phase B</v>
      </c>
      <c r="D28" s="4" t="str">
        <f>'Digital IO'!J9</f>
        <v>Encoder</v>
      </c>
      <c r="E28" s="4" t="str">
        <f>'Digital IO'!L9</f>
        <v>Shooter</v>
      </c>
      <c r="F28" s="4" t="str">
        <f>'Digital IO'!M9</f>
        <v>shooterEncoder</v>
      </c>
      <c r="H28" s="4">
        <v>6</v>
      </c>
      <c r="I28" s="4" t="str">
        <f>'Speed Controllers'!H9</f>
        <v>N/A</v>
      </c>
      <c r="J28" s="4" t="str">
        <f>'Speed Controllers'!I9</f>
        <v>Unassigned</v>
      </c>
      <c r="K28" s="4" t="str">
        <f>'Speed Controllers'!J9</f>
        <v>N/A</v>
      </c>
      <c r="L28" s="4" t="str">
        <f>'Speed Controllers'!K9</f>
        <v>N/A</v>
      </c>
      <c r="N28" s="4">
        <v>6</v>
      </c>
      <c r="O28" s="4" t="str">
        <f>Relays!H9</f>
        <v>N/A</v>
      </c>
      <c r="P28" s="4" t="str">
        <f>Relays!I9</f>
        <v>Unassigned</v>
      </c>
      <c r="Q28" s="4" t="str">
        <f>Relays!J9</f>
        <v>N/A</v>
      </c>
      <c r="R28" s="4" t="str">
        <f>Relays!K9</f>
        <v>N/A</v>
      </c>
    </row>
    <row r="29" spans="1:18" x14ac:dyDescent="0.3">
      <c r="A29" s="4">
        <v>7</v>
      </c>
      <c r="B29" s="4" t="str">
        <f>'Digital IO'!I10</f>
        <v>N/A</v>
      </c>
      <c r="C29" s="4" t="str">
        <f>'Digital IO'!K10</f>
        <v>Unassigned</v>
      </c>
      <c r="D29" s="4" t="str">
        <f>'Digital IO'!J10</f>
        <v>N/A</v>
      </c>
      <c r="E29" s="4" t="str">
        <f>'Digital IO'!L10</f>
        <v>N/A</v>
      </c>
      <c r="F29" s="4" t="str">
        <f>'Digital IO'!M10</f>
        <v>N/A</v>
      </c>
      <c r="H29" s="4">
        <v>7</v>
      </c>
      <c r="I29" s="4" t="str">
        <f>'Speed Controllers'!H10</f>
        <v>N/A</v>
      </c>
      <c r="J29" s="4" t="str">
        <f>'Speed Controllers'!I10</f>
        <v>Unassigned</v>
      </c>
      <c r="K29" s="4" t="str">
        <f>'Speed Controllers'!J10</f>
        <v>N/A</v>
      </c>
      <c r="L29" s="4" t="str">
        <f>'Speed Controllers'!K10</f>
        <v>N/A</v>
      </c>
      <c r="N29" s="4">
        <v>7</v>
      </c>
      <c r="O29" s="4" t="str">
        <f>Relays!H10</f>
        <v>N/A</v>
      </c>
      <c r="P29" s="4" t="str">
        <f>Relays!I10</f>
        <v>Unassigned</v>
      </c>
      <c r="Q29" s="4" t="str">
        <f>Relays!J10</f>
        <v>N/A</v>
      </c>
      <c r="R29" s="4" t="str">
        <f>Relays!K10</f>
        <v>N/A</v>
      </c>
    </row>
    <row r="30" spans="1:18" x14ac:dyDescent="0.3">
      <c r="A30" s="4">
        <v>8</v>
      </c>
      <c r="B30" s="4" t="str">
        <f>'Digital IO'!I11</f>
        <v>N/A</v>
      </c>
      <c r="C30" s="4" t="str">
        <f>'Digital IO'!K11</f>
        <v>Unassigned</v>
      </c>
      <c r="D30" s="4" t="str">
        <f>'Digital IO'!J11</f>
        <v>N/A</v>
      </c>
      <c r="E30" s="4" t="str">
        <f>'Digital IO'!L11</f>
        <v>N/A</v>
      </c>
      <c r="F30" s="4" t="str">
        <f>'Digital IO'!M11</f>
        <v>N/A</v>
      </c>
      <c r="H30" s="4">
        <v>8</v>
      </c>
      <c r="I30" s="4" t="str">
        <f>'Speed Controllers'!H11</f>
        <v>N/A</v>
      </c>
      <c r="J30" s="4" t="str">
        <f>'Speed Controllers'!I11</f>
        <v>Unassigned</v>
      </c>
      <c r="K30" s="4" t="str">
        <f>'Speed Controllers'!J11</f>
        <v>N/A</v>
      </c>
      <c r="L30" s="4" t="str">
        <f>'Speed Controllers'!K11</f>
        <v>N/A</v>
      </c>
      <c r="N30" s="4">
        <v>8</v>
      </c>
      <c r="O30" s="4" t="str">
        <f>Relays!H11</f>
        <v>N/A</v>
      </c>
      <c r="P30" s="4" t="str">
        <f>Relays!I11</f>
        <v>Unassigned</v>
      </c>
      <c r="Q30" s="4" t="str">
        <f>Relays!J11</f>
        <v>N/A</v>
      </c>
      <c r="R30" s="4" t="str">
        <f>Relays!K11</f>
        <v>N/A</v>
      </c>
    </row>
    <row r="31" spans="1:18" x14ac:dyDescent="0.3">
      <c r="A31" s="4">
        <v>9</v>
      </c>
      <c r="B31" s="4" t="str">
        <f>'Digital IO'!I12</f>
        <v>N/A</v>
      </c>
      <c r="C31" s="4" t="str">
        <f>'Digital IO'!K12</f>
        <v>Unassigned</v>
      </c>
      <c r="D31" s="4" t="str">
        <f>'Digital IO'!J12</f>
        <v>N/A</v>
      </c>
      <c r="E31" s="4" t="str">
        <f>'Digital IO'!L12</f>
        <v>N/A</v>
      </c>
      <c r="F31" s="4" t="str">
        <f>'Digital IO'!M12</f>
        <v>N/A</v>
      </c>
      <c r="H31" s="4">
        <v>9</v>
      </c>
      <c r="I31" s="4" t="str">
        <f>'Speed Controllers'!H12</f>
        <v>N/A</v>
      </c>
      <c r="J31" s="4" t="str">
        <f>'Speed Controllers'!I12</f>
        <v>Unassigned</v>
      </c>
      <c r="K31" s="4" t="str">
        <f>'Speed Controllers'!J12</f>
        <v>N/A</v>
      </c>
      <c r="L31" s="4" t="str">
        <f>'Speed Controllers'!K12</f>
        <v>N/A</v>
      </c>
    </row>
    <row r="32" spans="1:18" x14ac:dyDescent="0.3">
      <c r="A32" s="4">
        <v>10</v>
      </c>
      <c r="B32" s="4" t="str">
        <f>'Digital IO'!I13</f>
        <v>Input</v>
      </c>
      <c r="C32" s="4" t="str">
        <f>'Digital IO'!K13</f>
        <v>Script Selector 1</v>
      </c>
      <c r="D32" s="4" t="str">
        <f>'Digital IO'!J13</f>
        <v>Toggle Switch</v>
      </c>
      <c r="E32" s="4" t="str">
        <f>'Digital IO'!L13</f>
        <v>Auto</v>
      </c>
      <c r="F32" s="4" t="str">
        <f>'Digital IO'!M13</f>
        <v>autoSelectOne</v>
      </c>
      <c r="H32" s="4">
        <v>10</v>
      </c>
      <c r="I32" s="4" t="str">
        <f>'Speed Controllers'!H13</f>
        <v>N/A</v>
      </c>
      <c r="J32" s="4" t="str">
        <f>'Speed Controllers'!I13</f>
        <v>Unassigned</v>
      </c>
      <c r="K32" s="4" t="str">
        <f>'Speed Controllers'!J13</f>
        <v>N/A</v>
      </c>
      <c r="L32" s="4" t="str">
        <f>'Speed Controllers'!K13</f>
        <v>N/A</v>
      </c>
    </row>
    <row r="33" spans="1:19" x14ac:dyDescent="0.3">
      <c r="A33" s="4">
        <v>11</v>
      </c>
      <c r="B33" s="4" t="str">
        <f>'Digital IO'!I14</f>
        <v>Input</v>
      </c>
      <c r="C33" s="4" t="str">
        <f>'Digital IO'!K14</f>
        <v>Script Selector 2</v>
      </c>
      <c r="D33" s="4" t="str">
        <f>'Digital IO'!J14</f>
        <v>Toggle Switch</v>
      </c>
      <c r="E33" s="4" t="str">
        <f>'Digital IO'!L14</f>
        <v>Auto</v>
      </c>
      <c r="F33" s="4" t="str">
        <f>'Digital IO'!M14</f>
        <v>autoSelectTwo</v>
      </c>
    </row>
    <row r="34" spans="1:19" x14ac:dyDescent="0.3">
      <c r="A34" s="4">
        <v>12</v>
      </c>
      <c r="B34" s="4" t="str">
        <f>'Digital IO'!I15</f>
        <v>Input</v>
      </c>
      <c r="C34" s="4" t="str">
        <f>'Digital IO'!K15</f>
        <v>Script Selector 3</v>
      </c>
      <c r="D34" s="4" t="str">
        <f>'Digital IO'!J15</f>
        <v>Toggle Switch</v>
      </c>
      <c r="E34" s="4" t="str">
        <f>'Digital IO'!L15</f>
        <v>Auto</v>
      </c>
      <c r="F34" s="4" t="str">
        <f>'Digital IO'!M15</f>
        <v>autoSelectThree</v>
      </c>
    </row>
    <row r="35" spans="1:19" x14ac:dyDescent="0.3">
      <c r="A35" s="4">
        <v>13</v>
      </c>
      <c r="B35" s="4" t="str">
        <f>'Digital IO'!I16</f>
        <v>Input</v>
      </c>
      <c r="C35" s="4" t="str">
        <f>'Digital IO'!K16</f>
        <v>Script Selector 4</v>
      </c>
      <c r="D35" s="4" t="str">
        <f>'Digital IO'!J16</f>
        <v>Toggle Switch</v>
      </c>
      <c r="E35" s="4" t="str">
        <f>'Digital IO'!L16</f>
        <v>Auto</v>
      </c>
      <c r="F35" s="4" t="str">
        <f>'Digital IO'!M16</f>
        <v>autoSelectFour</v>
      </c>
    </row>
    <row r="36" spans="1:19" x14ac:dyDescent="0.3">
      <c r="A36" s="4">
        <v>14</v>
      </c>
      <c r="B36" s="4" t="str">
        <f>'Digital IO'!I17</f>
        <v>Input</v>
      </c>
      <c r="C36" s="4" t="str">
        <f>'Digital IO'!K17</f>
        <v>Script Selector 5</v>
      </c>
      <c r="D36" s="4" t="str">
        <f>'Digital IO'!J17</f>
        <v>Toggle Switch</v>
      </c>
      <c r="E36" s="4" t="str">
        <f>'Digital IO'!L17</f>
        <v>Auto</v>
      </c>
      <c r="F36" s="4" t="str">
        <f>'Digital IO'!M17</f>
        <v>autoSelectFive</v>
      </c>
    </row>
    <row r="38" spans="1:19" ht="31.2" x14ac:dyDescent="0.6">
      <c r="A38" s="13" t="s">
        <v>56</v>
      </c>
      <c r="B38" s="14"/>
      <c r="C38" s="14"/>
      <c r="D38" s="14"/>
      <c r="E38" s="14"/>
      <c r="F38" s="14"/>
      <c r="G38" s="14"/>
      <c r="H38" s="13" t="s">
        <v>58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9" ht="15" thickBot="1" x14ac:dyDescent="0.35">
      <c r="A39" s="15" t="s">
        <v>2</v>
      </c>
      <c r="B39" s="15" t="s">
        <v>3</v>
      </c>
      <c r="C39" s="15" t="s">
        <v>1</v>
      </c>
      <c r="D39" s="15" t="s">
        <v>10</v>
      </c>
      <c r="E39" s="15" t="s">
        <v>11</v>
      </c>
      <c r="H39" s="15" t="s">
        <v>2</v>
      </c>
      <c r="I39" s="15" t="s">
        <v>3</v>
      </c>
      <c r="J39" s="15" t="s">
        <v>1</v>
      </c>
      <c r="K39" s="15" t="s">
        <v>10</v>
      </c>
      <c r="L39" s="15" t="s">
        <v>11</v>
      </c>
    </row>
    <row r="40" spans="1:19" ht="15" thickTop="1" x14ac:dyDescent="0.3">
      <c r="A40" s="4">
        <v>1</v>
      </c>
      <c r="B40" s="4" t="str">
        <f>'Analog Input Module'!B4</f>
        <v>Potentiometer</v>
      </c>
      <c r="C40" s="4" t="str">
        <f>'Analog Input Module'!C4</f>
        <v>Tilter Angle</v>
      </c>
      <c r="D40" s="4" t="str">
        <f>'Analog Input Module'!D4</f>
        <v>Shooter</v>
      </c>
      <c r="E40" s="4" t="str">
        <f>'Analog Input Module'!E4</f>
        <v>armPotentiometer</v>
      </c>
      <c r="H40" s="4">
        <v>1</v>
      </c>
      <c r="I40" s="4" t="str">
        <f>'Solenoid Module'!B4</f>
        <v>Single</v>
      </c>
      <c r="J40" s="4" t="str">
        <f>'Solenoid Module'!C4</f>
        <v>Drive Shifter</v>
      </c>
      <c r="K40" s="4" t="str">
        <f>'Solenoid Module'!D4</f>
        <v>Drive</v>
      </c>
      <c r="L40" s="4" t="str">
        <f>'Solenoid Module'!E4</f>
        <v>driveShift</v>
      </c>
    </row>
    <row r="41" spans="1:19" x14ac:dyDescent="0.3">
      <c r="A41" s="4">
        <v>2</v>
      </c>
      <c r="B41" s="4" t="str">
        <f>'Analog Input Module'!B5</f>
        <v>N/A</v>
      </c>
      <c r="C41" s="4" t="str">
        <f>'Analog Input Module'!C5</f>
        <v>Unassigned</v>
      </c>
      <c r="D41" s="4" t="str">
        <f>'Analog Input Module'!D5</f>
        <v>N/A</v>
      </c>
      <c r="E41" s="4" t="str">
        <f>'Analog Input Module'!E5</f>
        <v>N/A</v>
      </c>
      <c r="H41" s="4">
        <v>2</v>
      </c>
      <c r="I41" s="4" t="str">
        <f>'Solenoid Module'!B5</f>
        <v>Single</v>
      </c>
      <c r="J41" s="4" t="str">
        <f>'Solenoid Module'!C5</f>
        <v>Dog Gear Actuator</v>
      </c>
      <c r="K41" s="4" t="str">
        <f>'Solenoid Module'!D5</f>
        <v>Shooter</v>
      </c>
      <c r="L41" s="4" t="str">
        <f>'Solenoid Module'!E5</f>
        <v>shooterTrigger</v>
      </c>
    </row>
    <row r="42" spans="1:19" x14ac:dyDescent="0.3">
      <c r="A42" s="4">
        <v>3</v>
      </c>
      <c r="B42" s="4" t="str">
        <f>'Analog Input Module'!B6</f>
        <v>N/A</v>
      </c>
      <c r="C42" s="4" t="str">
        <f>'Analog Input Module'!C6</f>
        <v>Unassigned</v>
      </c>
      <c r="D42" s="4" t="str">
        <f>'Analog Input Module'!D6</f>
        <v>N/A</v>
      </c>
      <c r="E42" s="4" t="str">
        <f>'Analog Input Module'!E6</f>
        <v>N/A</v>
      </c>
      <c r="H42" s="4">
        <v>3</v>
      </c>
      <c r="I42" s="4" t="str">
        <f>'Solenoid Module'!B6</f>
        <v>Single</v>
      </c>
      <c r="J42" s="4" t="str">
        <f>'Solenoid Module'!C6</f>
        <v>Arm Brake</v>
      </c>
      <c r="K42" s="4" t="str">
        <f>'Solenoid Module'!D6</f>
        <v>Shooter</v>
      </c>
      <c r="L42" s="4" t="str">
        <f>'Solenoid Module'!E6</f>
        <v>Not Implemented</v>
      </c>
    </row>
    <row r="43" spans="1:19" x14ac:dyDescent="0.3">
      <c r="A43" s="4">
        <v>4</v>
      </c>
      <c r="B43" s="4" t="str">
        <f>'Analog Input Module'!B7</f>
        <v>N/A</v>
      </c>
      <c r="C43" s="4" t="str">
        <f>'Analog Input Module'!C7</f>
        <v>Unassigned</v>
      </c>
      <c r="D43" s="4" t="str">
        <f>'Analog Input Module'!D7</f>
        <v>N/A</v>
      </c>
      <c r="E43" s="4" t="str">
        <f>'Analog Input Module'!E7</f>
        <v>N/A</v>
      </c>
      <c r="H43" s="4">
        <v>4</v>
      </c>
      <c r="I43" s="4" t="str">
        <f>'Solenoid Module'!B7</f>
        <v>N/A</v>
      </c>
      <c r="J43" s="4" t="str">
        <f>'Solenoid Module'!C7</f>
        <v>Unassigned</v>
      </c>
      <c r="K43" s="4" t="str">
        <f>'Solenoid Module'!D7</f>
        <v>N/A</v>
      </c>
      <c r="L43" s="4" t="str">
        <f>'Solenoid Module'!E7</f>
        <v>N/A</v>
      </c>
    </row>
    <row r="44" spans="1:19" x14ac:dyDescent="0.3">
      <c r="A44" s="4">
        <v>5</v>
      </c>
      <c r="B44" s="4" t="str">
        <f>'Analog Input Module'!B8</f>
        <v>N/A</v>
      </c>
      <c r="C44" s="4" t="str">
        <f>'Analog Input Module'!C8</f>
        <v>Unassigned</v>
      </c>
      <c r="D44" s="4" t="str">
        <f>'Analog Input Module'!D8</f>
        <v>N/A</v>
      </c>
      <c r="E44" s="4" t="str">
        <f>'Analog Input Module'!E8</f>
        <v>N/A</v>
      </c>
      <c r="H44" s="4">
        <v>5</v>
      </c>
      <c r="I44" s="4" t="str">
        <f>'Solenoid Module'!B8</f>
        <v>N/A</v>
      </c>
      <c r="J44" s="4" t="str">
        <f>'Solenoid Module'!C8</f>
        <v>Unassigned</v>
      </c>
      <c r="K44" s="4" t="str">
        <f>'Solenoid Module'!D8</f>
        <v>N/A</v>
      </c>
      <c r="L44" s="4" t="str">
        <f>'Solenoid Module'!E8</f>
        <v>N/A</v>
      </c>
    </row>
    <row r="45" spans="1:19" x14ac:dyDescent="0.3">
      <c r="A45" s="4">
        <v>6</v>
      </c>
      <c r="B45" s="4" t="str">
        <f>'Analog Input Module'!B9</f>
        <v>N/A</v>
      </c>
      <c r="C45" s="4" t="str">
        <f>'Analog Input Module'!C9</f>
        <v>Unassigned</v>
      </c>
      <c r="D45" s="4" t="str">
        <f>'Analog Input Module'!D9</f>
        <v>N/A</v>
      </c>
      <c r="E45" s="4" t="str">
        <f>'Analog Input Module'!E9</f>
        <v>N/A</v>
      </c>
      <c r="H45" s="4">
        <v>6</v>
      </c>
      <c r="I45" s="4" t="str">
        <f>'Solenoid Module'!B9</f>
        <v>N/A</v>
      </c>
      <c r="J45" s="4" t="str">
        <f>'Solenoid Module'!C9</f>
        <v>Unassigned</v>
      </c>
      <c r="K45" s="4" t="str">
        <f>'Solenoid Module'!D9</f>
        <v>N/A</v>
      </c>
      <c r="L45" s="4" t="str">
        <f>'Solenoid Module'!E9</f>
        <v>N/A</v>
      </c>
    </row>
    <row r="46" spans="1:19" x14ac:dyDescent="0.3">
      <c r="A46" s="4">
        <v>7</v>
      </c>
      <c r="B46" s="4" t="str">
        <f>'Analog Input Module'!B10</f>
        <v>N/A</v>
      </c>
      <c r="C46" s="4" t="str">
        <f>'Analog Input Module'!C10</f>
        <v>Unassigned</v>
      </c>
      <c r="D46" s="4" t="str">
        <f>'Analog Input Module'!D10</f>
        <v>N/A</v>
      </c>
      <c r="E46" s="4" t="str">
        <f>'Analog Input Module'!E10</f>
        <v>N/A</v>
      </c>
      <c r="H46" s="16">
        <v>7</v>
      </c>
      <c r="I46" s="16" t="str">
        <f>'Solenoid Module'!B10</f>
        <v>N/A</v>
      </c>
      <c r="J46" s="16" t="str">
        <f>'Solenoid Module'!C10</f>
        <v>Unassigned</v>
      </c>
      <c r="K46" s="16" t="str">
        <f>'Solenoid Module'!D10</f>
        <v>N/A</v>
      </c>
      <c r="L46" s="16" t="str">
        <f>'Solenoid Module'!E10</f>
        <v>N/A</v>
      </c>
    </row>
    <row r="47" spans="1:19" x14ac:dyDescent="0.3">
      <c r="A47" s="4">
        <v>8</v>
      </c>
      <c r="B47" s="4" t="str">
        <f>'Analog Input Module'!B11</f>
        <v>N/A</v>
      </c>
      <c r="C47" s="4" t="str">
        <f>'Analog Input Module'!C11</f>
        <v>Battery Voltage</v>
      </c>
      <c r="D47" s="4" t="str">
        <f>'Analog Input Module'!D11</f>
        <v>N/A</v>
      </c>
      <c r="E47" s="4" t="str">
        <f>'Analog Input Module'!E11</f>
        <v>N/A</v>
      </c>
      <c r="H47" s="9">
        <v>8</v>
      </c>
      <c r="I47" s="9" t="str">
        <f>'Solenoid Module'!B11</f>
        <v>N/A</v>
      </c>
      <c r="J47" s="9" t="str">
        <f>'Solenoid Module'!C11</f>
        <v>Unassigned</v>
      </c>
      <c r="K47" s="9" t="str">
        <f>'Solenoid Module'!D11</f>
        <v>N/A</v>
      </c>
      <c r="L47" s="9" t="str">
        <f>'Solenoid Module'!E11</f>
        <v>N/A</v>
      </c>
    </row>
    <row r="48" spans="1:19" x14ac:dyDescent="0.3"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6:19" x14ac:dyDescent="0.3"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</sheetData>
  <pageMargins left="0.25" right="0.25" top="0.75" bottom="0.75" header="0.3" footer="0.3"/>
  <pageSetup paperSize="17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Speed Controllers</vt:lpstr>
      <vt:lpstr>Digital IO</vt:lpstr>
      <vt:lpstr>Relays</vt:lpstr>
      <vt:lpstr>Analog Input Module</vt:lpstr>
      <vt:lpstr>Solenoid Module</vt:lpstr>
      <vt:lpstr>Sidecar 1</vt:lpstr>
      <vt:lpstr>Sidecar 2</vt:lpstr>
      <vt:lpstr>Complete Map</vt:lpstr>
    </vt:vector>
  </TitlesOfParts>
  <Company>Appleton Area School District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PLEXUS</dc:creator>
  <cp:lastModifiedBy>MARES, CONOR</cp:lastModifiedBy>
  <cp:lastPrinted>2014-02-15T18:52:17Z</cp:lastPrinted>
  <dcterms:created xsi:type="dcterms:W3CDTF">2013-10-18T00:26:03Z</dcterms:created>
  <dcterms:modified xsi:type="dcterms:W3CDTF">2014-02-15T18:56:29Z</dcterms:modified>
</cp:coreProperties>
</file>