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730"/>
  </bookViews>
  <sheets>
    <sheet name="工作表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7" i="1" l="1"/>
  <c r="G507" i="1"/>
  <c r="H506" i="1"/>
  <c r="G506" i="1"/>
  <c r="H505" i="1"/>
  <c r="G505" i="1"/>
  <c r="H504" i="1"/>
  <c r="G504" i="1"/>
  <c r="H503" i="1"/>
  <c r="G503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H369" i="1"/>
  <c r="G369" i="1"/>
  <c r="H368" i="1"/>
  <c r="H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</calcChain>
</file>

<file path=xl/sharedStrings.xml><?xml version="1.0" encoding="utf-8"?>
<sst xmlns="http://schemas.openxmlformats.org/spreadsheetml/2006/main" count="2472" uniqueCount="1050">
  <si>
    <t>科別</t>
  </si>
  <si>
    <t>吳秋榮</t>
  </si>
  <si>
    <t>佳昌地政士事務所</t>
  </si>
  <si>
    <t>北一區</t>
  </si>
  <si>
    <t>業發四科</t>
  </si>
  <si>
    <t>王勝弘</t>
  </si>
  <si>
    <t>許倩芬</t>
  </si>
  <si>
    <t>許倩芬地政士事務所</t>
  </si>
  <si>
    <t>凌慶龍</t>
  </si>
  <si>
    <t>凌慶龍地政士事務所</t>
  </si>
  <si>
    <t>業發一科</t>
  </si>
  <si>
    <t>曾廉焜</t>
  </si>
  <si>
    <t>張莉莉</t>
  </si>
  <si>
    <t>張莉莉地政士事務所</t>
  </si>
  <si>
    <t>曹伯綱</t>
  </si>
  <si>
    <t>范美玉</t>
  </si>
  <si>
    <t>紘琪地政士事務所</t>
  </si>
  <si>
    <t>陳佳齡</t>
  </si>
  <si>
    <t>新北市聯合地政士事務所</t>
  </si>
  <si>
    <t>陳彥勳</t>
  </si>
  <si>
    <t>北三區</t>
    <phoneticPr fontId="3" type="noConversion"/>
  </si>
  <si>
    <t>業發四科</t>
    <phoneticPr fontId="3" type="noConversion"/>
  </si>
  <si>
    <t>大河地政士聯合事務所</t>
  </si>
  <si>
    <t>孟夢慈</t>
  </si>
  <si>
    <t>艾義地政士事務所</t>
  </si>
  <si>
    <t>余孟玲</t>
  </si>
  <si>
    <t>陳永慶</t>
  </si>
  <si>
    <t>睿紳地政士事務所</t>
  </si>
  <si>
    <t>陳忠恕</t>
    <phoneticPr fontId="3" type="noConversion"/>
  </si>
  <si>
    <t>陳妙箏</t>
    <phoneticPr fontId="3" type="noConversion"/>
  </si>
  <si>
    <t>永立地政士事務所</t>
  </si>
  <si>
    <t>林淑娟</t>
  </si>
  <si>
    <t>凱利地政士事務所</t>
  </si>
  <si>
    <t>張芳華</t>
  </si>
  <si>
    <t>曾東洲</t>
    <phoneticPr fontId="3" type="noConversion"/>
  </si>
  <si>
    <t>東華地政士事務所</t>
  </si>
  <si>
    <t>許景為</t>
  </si>
  <si>
    <t>麗昇地政士事務所</t>
  </si>
  <si>
    <t>北五區</t>
    <phoneticPr fontId="3" type="noConversion"/>
  </si>
  <si>
    <t>陳奕婷</t>
    <phoneticPr fontId="3" type="noConversion"/>
  </si>
  <si>
    <t>洪百合</t>
    <phoneticPr fontId="3" type="noConversion"/>
  </si>
  <si>
    <t>周紹斌</t>
    <phoneticPr fontId="3" type="noConversion"/>
  </si>
  <si>
    <t>永信地政士事務所</t>
  </si>
  <si>
    <t>李致政</t>
  </si>
  <si>
    <t>北大地政士聯合事務所</t>
  </si>
  <si>
    <t>溫孝勤</t>
    <phoneticPr fontId="3" type="noConversion"/>
  </si>
  <si>
    <t>大正地政士聯合事務所-新莊所</t>
  </si>
  <si>
    <t>北五區</t>
  </si>
  <si>
    <t>林瑞隆</t>
  </si>
  <si>
    <t>邱健源</t>
  </si>
  <si>
    <t>四季地政士聯合事務所</t>
  </si>
  <si>
    <t>謝旭榮</t>
  </si>
  <si>
    <t>永德地政士事務所</t>
  </si>
  <si>
    <t>北二區</t>
  </si>
  <si>
    <t>郭仲銘</t>
  </si>
  <si>
    <t>王素幸</t>
  </si>
  <si>
    <t>誠業地政士聯合事務所</t>
  </si>
  <si>
    <t>陳偉仁</t>
    <phoneticPr fontId="3" type="noConversion"/>
  </si>
  <si>
    <t>李永瑜</t>
  </si>
  <si>
    <t>力信地政士聯合事務所</t>
  </si>
  <si>
    <t>紀介鴻</t>
    <phoneticPr fontId="3" type="noConversion"/>
  </si>
  <si>
    <t>李祤震</t>
  </si>
  <si>
    <t>普家地政士事務所</t>
  </si>
  <si>
    <t>杜昱璇</t>
  </si>
  <si>
    <t>葉又銘</t>
  </si>
  <si>
    <t>佑民地政士事務所</t>
  </si>
  <si>
    <t>宋明哲</t>
  </si>
  <si>
    <t>鄭羽瑄</t>
    <phoneticPr fontId="3" type="noConversion"/>
  </si>
  <si>
    <t>李素貞</t>
  </si>
  <si>
    <t>信安地政士事務所</t>
  </si>
  <si>
    <t>林瑞隆</t>
    <phoneticPr fontId="3" type="noConversion"/>
  </si>
  <si>
    <t>蔡月玲</t>
  </si>
  <si>
    <t>蔡月玲地政士事務所</t>
  </si>
  <si>
    <t>藍明傳</t>
  </si>
  <si>
    <t>正大地政士事務所</t>
  </si>
  <si>
    <t>張世忠</t>
  </si>
  <si>
    <t>晟信地政士事務所</t>
  </si>
  <si>
    <t>北三區</t>
  </si>
  <si>
    <t>陳偉仁</t>
  </si>
  <si>
    <t>黃瑞玉</t>
  </si>
  <si>
    <t>黃瑞玉地政士事務所</t>
  </si>
  <si>
    <t>陳奕婷</t>
  </si>
  <si>
    <t>謝國光</t>
  </si>
  <si>
    <t>立群地政士聯合事務所</t>
  </si>
  <si>
    <t>顏式淇</t>
  </si>
  <si>
    <t>聯華代書事務所</t>
  </si>
  <si>
    <t>劉美雪</t>
  </si>
  <si>
    <t>允華地政士事務所</t>
  </si>
  <si>
    <t>鄭東源</t>
  </si>
  <si>
    <t>宏信聯合地政士事務所</t>
  </si>
  <si>
    <t>江榮輝</t>
  </si>
  <si>
    <t>長青地政士事務所</t>
  </si>
  <si>
    <t>曾茂主</t>
    <phoneticPr fontId="3" type="noConversion"/>
  </si>
  <si>
    <t>林芳芳</t>
    <phoneticPr fontId="3" type="noConversion"/>
  </si>
  <si>
    <t>群倫地政士事務所</t>
  </si>
  <si>
    <t>紀介鴻</t>
  </si>
  <si>
    <t>潘秀美</t>
  </si>
  <si>
    <t>潘秀美地政士事務所</t>
  </si>
  <si>
    <t>黃依璇</t>
    <phoneticPr fontId="3" type="noConversion"/>
  </si>
  <si>
    <t>安田林芳芳地政士事務所</t>
  </si>
  <si>
    <t>謝金吉</t>
  </si>
  <si>
    <t>信立地政士事務所</t>
  </si>
  <si>
    <t>黃依璇</t>
  </si>
  <si>
    <t>楊珺</t>
  </si>
  <si>
    <t>瑞明地政士事務所</t>
  </si>
  <si>
    <t>吳昆澤</t>
  </si>
  <si>
    <t>廖婉雁</t>
  </si>
  <si>
    <t>金鍾地政士事務所</t>
  </si>
  <si>
    <t>郭宏哲</t>
  </si>
  <si>
    <t>巨邦地政士事務所</t>
  </si>
  <si>
    <t>杜德彬</t>
  </si>
  <si>
    <t>萬順地政士事務所</t>
  </si>
  <si>
    <t>李逸華</t>
  </si>
  <si>
    <t>李逸華土地登記專業代理人事務所</t>
  </si>
  <si>
    <t>朱宗慧</t>
  </si>
  <si>
    <t>朱土地登記專業代理人</t>
  </si>
  <si>
    <t>湯育弘</t>
  </si>
  <si>
    <t>湯育弘地政士事務所</t>
  </si>
  <si>
    <t>周靜慧</t>
  </si>
  <si>
    <t>威納地政士事務所</t>
  </si>
  <si>
    <t>張瀚予</t>
  </si>
  <si>
    <t>永曜地政士事務所</t>
  </si>
  <si>
    <t>張棟樑</t>
  </si>
  <si>
    <t>璟富地政士事務所</t>
  </si>
  <si>
    <t>王信華</t>
  </si>
  <si>
    <t>永芳土地登記專業代理</t>
  </si>
  <si>
    <t>游振裕</t>
  </si>
  <si>
    <t>裕展地政士事務所</t>
  </si>
  <si>
    <t>高雅慧</t>
  </si>
  <si>
    <t>林郁珊</t>
  </si>
  <si>
    <t>信宜地政士事務所</t>
  </si>
  <si>
    <t>吳鴻祥</t>
  </si>
  <si>
    <t>汐止代書事務所</t>
  </si>
  <si>
    <t>賈傳如</t>
  </si>
  <si>
    <t>蘇信安</t>
  </si>
  <si>
    <t>永豐地政士事務所</t>
  </si>
  <si>
    <t>廖世欽</t>
    <phoneticPr fontId="3" type="noConversion"/>
  </si>
  <si>
    <t>王淑娟</t>
    <phoneticPr fontId="3" type="noConversion"/>
  </si>
  <si>
    <t>和信地政士聯合事務所</t>
  </si>
  <si>
    <t>朱昭螢</t>
    <phoneticPr fontId="3" type="noConversion"/>
  </si>
  <si>
    <t>林益弘</t>
    <phoneticPr fontId="3" type="noConversion"/>
  </si>
  <si>
    <t>漢江地政士聯合事務所</t>
  </si>
  <si>
    <t>北四區</t>
  </si>
  <si>
    <t>李佳芬</t>
  </si>
  <si>
    <t>李佳芬地政士事務所</t>
  </si>
  <si>
    <t>蘇坤豐</t>
  </si>
  <si>
    <t>蘇玉香</t>
  </si>
  <si>
    <t>宏運代書事務所</t>
  </si>
  <si>
    <t>曾建彰</t>
  </si>
  <si>
    <t>吳琇梅</t>
  </si>
  <si>
    <t>瑞祥地政士事務所</t>
  </si>
  <si>
    <t>任秀玉</t>
    <phoneticPr fontId="3" type="noConversion"/>
  </si>
  <si>
    <t>民權地政士聯合事務所</t>
  </si>
  <si>
    <t>鍾彩敏</t>
  </si>
  <si>
    <t>鍾地政士事務所</t>
  </si>
  <si>
    <t>謝鈞皓</t>
  </si>
  <si>
    <t>大鈞地政士事務所</t>
  </si>
  <si>
    <t>余文泉</t>
  </si>
  <si>
    <t>佑準地政士事務所</t>
  </si>
  <si>
    <t>黃國霖</t>
    <phoneticPr fontId="3" type="noConversion"/>
  </si>
  <si>
    <t>葉建宏</t>
  </si>
  <si>
    <t>板橋代書地政士事務所</t>
  </si>
  <si>
    <t>賴森松</t>
    <phoneticPr fontId="3" type="noConversion"/>
  </si>
  <si>
    <t>大正地政士聯合事務所-板橋所</t>
  </si>
  <si>
    <t>姜銀燕</t>
    <phoneticPr fontId="3" type="noConversion"/>
  </si>
  <si>
    <t>陳欣</t>
  </si>
  <si>
    <t>陽明地政士事務所</t>
  </si>
  <si>
    <t>李天寶</t>
  </si>
  <si>
    <t>信德地政事務所</t>
  </si>
  <si>
    <t>廖家瑋</t>
  </si>
  <si>
    <t>理德地政士事務所</t>
  </si>
  <si>
    <t>陳柏翰</t>
  </si>
  <si>
    <t>柏翰地政士事務所</t>
  </si>
  <si>
    <t>黃偉翔</t>
    <phoneticPr fontId="3" type="noConversion"/>
  </si>
  <si>
    <t>邱永漢</t>
    <phoneticPr fontId="3" type="noConversion"/>
  </si>
  <si>
    <t>里昂聯合地政士事務所</t>
  </si>
  <si>
    <t>陳惠雪</t>
  </si>
  <si>
    <t>新林地政士事務所</t>
  </si>
  <si>
    <t>曾義銓</t>
  </si>
  <si>
    <t>縱橫地政士事務所</t>
  </si>
  <si>
    <t>藍金龍</t>
  </si>
  <si>
    <t>聯錠地政士事務所</t>
  </si>
  <si>
    <t>余春慈</t>
  </si>
  <si>
    <t>余地政士事務所</t>
  </si>
  <si>
    <t>李晏彰</t>
    <phoneticPr fontId="3" type="noConversion"/>
  </si>
  <si>
    <t>鄭心怡</t>
  </si>
  <si>
    <t>銘業地政士事務所</t>
  </si>
  <si>
    <t>張志祥</t>
  </si>
  <si>
    <t>張志祥地政士事務所</t>
  </si>
  <si>
    <t>洪靜瑩</t>
  </si>
  <si>
    <t>滿庭芳地政士事務所</t>
  </si>
  <si>
    <t>施淑慧</t>
  </si>
  <si>
    <t>名城地政士事務所</t>
  </si>
  <si>
    <t>吳碧美</t>
  </si>
  <si>
    <t>吳碧美地政士事務所</t>
  </si>
  <si>
    <t>台中區</t>
  </si>
  <si>
    <t>方譽達</t>
  </si>
  <si>
    <t>許鴻評</t>
  </si>
  <si>
    <t>峻大地政士事務所</t>
  </si>
  <si>
    <t>廖振瑞</t>
  </si>
  <si>
    <t>林明松</t>
  </si>
  <si>
    <t>東億地政士事務所</t>
  </si>
  <si>
    <t>賴雅惠</t>
  </si>
  <si>
    <t>周麗貞</t>
    <phoneticPr fontId="3" type="noConversion"/>
  </si>
  <si>
    <t>周秝亘</t>
    <phoneticPr fontId="3" type="noConversion"/>
  </si>
  <si>
    <t>日富地政士事務所</t>
  </si>
  <si>
    <t>楊志忠</t>
  </si>
  <si>
    <t>楊志忠地政士事務所</t>
  </si>
  <si>
    <t>陳香如</t>
  </si>
  <si>
    <t>聯宗地政士事務所</t>
  </si>
  <si>
    <t>蔡耀輝</t>
  </si>
  <si>
    <t>楊允瓏</t>
  </si>
  <si>
    <t>金華地政士事務所</t>
  </si>
  <si>
    <t>張家翡</t>
  </si>
  <si>
    <t>方元地政士事務所</t>
  </si>
  <si>
    <t>高玉純</t>
  </si>
  <si>
    <t>高玉純地政士事務所</t>
  </si>
  <si>
    <t>黃瑞華</t>
  </si>
  <si>
    <t>鉑華地政士事務所</t>
  </si>
  <si>
    <t>黃士文</t>
    <phoneticPr fontId="3" type="noConversion"/>
  </si>
  <si>
    <t>江存美</t>
    <phoneticPr fontId="3" type="noConversion"/>
  </si>
  <si>
    <t>涂詩旋</t>
  </si>
  <si>
    <t>涂詩旋地政士事務所</t>
  </si>
  <si>
    <t>黃士文</t>
  </si>
  <si>
    <t>楊吉人</t>
  </si>
  <si>
    <t>阡富地政士事務所</t>
  </si>
  <si>
    <t>劉玉娟</t>
  </si>
  <si>
    <t>上恩地政士事務所</t>
  </si>
  <si>
    <t>林霈蓉</t>
  </si>
  <si>
    <t>鈺鵬地政士事務所</t>
  </si>
  <si>
    <t>許俊偉</t>
  </si>
  <si>
    <t>富翔地政士事務所</t>
  </si>
  <si>
    <t>陳惠芬</t>
  </si>
  <si>
    <t>陳惠芬地政士事務所</t>
  </si>
  <si>
    <t>邱靜怡</t>
  </si>
  <si>
    <t>邱桂鳳</t>
  </si>
  <si>
    <t>聯成地政士事務所</t>
  </si>
  <si>
    <t>江存美</t>
  </si>
  <si>
    <t>王文龍</t>
  </si>
  <si>
    <t>王地政士事務所</t>
  </si>
  <si>
    <t>王乃正</t>
  </si>
  <si>
    <t>正和地政士事務所</t>
  </si>
  <si>
    <t>陳堉慧</t>
  </si>
  <si>
    <t>吳淑惠</t>
  </si>
  <si>
    <t>大葉地政士事務所</t>
  </si>
  <si>
    <t>周安妤</t>
  </si>
  <si>
    <t>周安妤地政士事務所</t>
  </si>
  <si>
    <t>陳玉佩</t>
  </si>
  <si>
    <t>陳玉佩地政士事務所</t>
  </si>
  <si>
    <t>郭翠華</t>
  </si>
  <si>
    <t>新華地政士事務所</t>
  </si>
  <si>
    <t>范曉薇</t>
  </si>
  <si>
    <t>安順地政士事務所</t>
  </si>
  <si>
    <t>梁儒顯</t>
  </si>
  <si>
    <t>祥龍地政士事務所</t>
  </si>
  <si>
    <t>廖素理</t>
  </si>
  <si>
    <t>廖素理地政士事務所</t>
  </si>
  <si>
    <t>廖崇郁</t>
  </si>
  <si>
    <t>詠業土地法律地政士事務所</t>
  </si>
  <si>
    <t>江峰光</t>
  </si>
  <si>
    <t>安家地政士事務所</t>
  </si>
  <si>
    <t>張桂菊</t>
  </si>
  <si>
    <t>億田地政士事務所</t>
  </si>
  <si>
    <t>李文賢</t>
  </si>
  <si>
    <t>李文賢地政士事務所</t>
  </si>
  <si>
    <t>陳朝琴</t>
  </si>
  <si>
    <t>陳朝琴地政士事務所</t>
  </si>
  <si>
    <t>陳倩君</t>
  </si>
  <si>
    <t>温上琦</t>
  </si>
  <si>
    <t>温上琦地政士事務所</t>
  </si>
  <si>
    <t>黃春馨</t>
  </si>
  <si>
    <t>黃春馨地政士事務所</t>
  </si>
  <si>
    <t>賴文君</t>
  </si>
  <si>
    <t>賴文君地政事務所</t>
  </si>
  <si>
    <t>姜秋如</t>
  </si>
  <si>
    <t>承新地政士事務所</t>
  </si>
  <si>
    <t>郭景信</t>
  </si>
  <si>
    <t>智勤地政士事務所</t>
  </si>
  <si>
    <t>林秀娟</t>
  </si>
  <si>
    <t>薪達地政士事務所</t>
  </si>
  <si>
    <t>廖光奇</t>
  </si>
  <si>
    <t>勝閎地政士事務所</t>
  </si>
  <si>
    <t>王思涵</t>
  </si>
  <si>
    <t>林鳳凰</t>
  </si>
  <si>
    <t>林鳳凰地政士事務所</t>
  </si>
  <si>
    <t>廖秀專</t>
  </si>
  <si>
    <t>廖秀專地政士事務所</t>
  </si>
  <si>
    <t>楊慧敏</t>
  </si>
  <si>
    <t>大眾地政士事務所</t>
  </si>
  <si>
    <t>張文馨</t>
  </si>
  <si>
    <t>台安地政士事務所</t>
  </si>
  <si>
    <t>陳詠薏</t>
  </si>
  <si>
    <t>陳詠薏地政士事務所</t>
  </si>
  <si>
    <t>黃顯欽</t>
  </si>
  <si>
    <t>黃顯欽地政士事務所</t>
  </si>
  <si>
    <t>邱貞娥</t>
  </si>
  <si>
    <t>立昌地政士事務所</t>
  </si>
  <si>
    <t>陳芳均</t>
  </si>
  <si>
    <t>陳芳均地政士事務所</t>
  </si>
  <si>
    <t>張芳萍</t>
    <phoneticPr fontId="3" type="noConversion"/>
  </si>
  <si>
    <t>石明秀</t>
    <phoneticPr fontId="3" type="noConversion"/>
  </si>
  <si>
    <t>松穎地政士事務所</t>
  </si>
  <si>
    <t>黃富涓</t>
  </si>
  <si>
    <t>松慶地政士聯合事務所</t>
  </si>
  <si>
    <t>林孟如</t>
  </si>
  <si>
    <t>美門地政士事務所</t>
  </si>
  <si>
    <t>黃怡臻</t>
  </si>
  <si>
    <t>真善美地政士事務所</t>
  </si>
  <si>
    <t>陳仲政</t>
  </si>
  <si>
    <t>正心地政士聯合事務所</t>
  </si>
  <si>
    <t>張文彥</t>
  </si>
  <si>
    <t>新聯地政士事務所</t>
  </si>
  <si>
    <t>陳振德</t>
  </si>
  <si>
    <t>高富地政士事務所</t>
  </si>
  <si>
    <t>江怡慧</t>
  </si>
  <si>
    <t>聿田地政士事務所</t>
  </si>
  <si>
    <t>陳雅芳</t>
  </si>
  <si>
    <t>弘一代書事務所</t>
  </si>
  <si>
    <t>賴麗筠</t>
  </si>
  <si>
    <t>賴麗筠地政士事務所</t>
  </si>
  <si>
    <t>田逢祥</t>
  </si>
  <si>
    <t>豐銓地政士事務所</t>
  </si>
  <si>
    <t>謝學仁</t>
  </si>
  <si>
    <t>仁和地政士事務所</t>
  </si>
  <si>
    <t>陳麗君</t>
  </si>
  <si>
    <t>中誠地政士事務所</t>
  </si>
  <si>
    <t>張宛欣</t>
  </si>
  <si>
    <t>定家地政士事務所</t>
  </si>
  <si>
    <t>宋兆清</t>
  </si>
  <si>
    <t>宋兆清地政士事務所</t>
  </si>
  <si>
    <t>陳世春</t>
  </si>
  <si>
    <t>陳世春地政士事務所</t>
  </si>
  <si>
    <t>陳建堯</t>
  </si>
  <si>
    <t>川林地政士事務所</t>
  </si>
  <si>
    <t>陳淑惠</t>
  </si>
  <si>
    <t>政和地政事務所</t>
  </si>
  <si>
    <t>張欣平</t>
  </si>
  <si>
    <t>張欣平地政士事務所</t>
  </si>
  <si>
    <t>劉淑娟</t>
  </si>
  <si>
    <t>崇正地政士事務所</t>
  </si>
  <si>
    <t>吳清華</t>
  </si>
  <si>
    <t>中信地政士事務所</t>
  </si>
  <si>
    <t>張妙瓊</t>
  </si>
  <si>
    <t>張妙瓊地政士聯合事務所</t>
  </si>
  <si>
    <t>陳莉莉</t>
  </si>
  <si>
    <t>昱成地政士事務所</t>
  </si>
  <si>
    <t>劉麗玲</t>
  </si>
  <si>
    <t>劉麗玲地政士事務所</t>
  </si>
  <si>
    <t>林榮泰</t>
  </si>
  <si>
    <t>林榮泰地政士事務所</t>
  </si>
  <si>
    <t>張正岳</t>
  </si>
  <si>
    <t>張正岳地政士事務所</t>
  </si>
  <si>
    <t>林利美</t>
  </si>
  <si>
    <t>林利美地政士事務所</t>
  </si>
  <si>
    <t>呂淑惠</t>
  </si>
  <si>
    <t>呂淑惠地政士事務所</t>
  </si>
  <si>
    <t>凃如芬</t>
  </si>
  <si>
    <t>金牌地政士事務所</t>
  </si>
  <si>
    <t>宋敏傑</t>
  </si>
  <si>
    <t>誠心地政士事務所</t>
  </si>
  <si>
    <t>鄭朵原</t>
  </si>
  <si>
    <t>鄭朵原地政士事務所</t>
  </si>
  <si>
    <t>范弘忠</t>
  </si>
  <si>
    <t>范弘忠地政士事務所</t>
  </si>
  <si>
    <t>楊錦良</t>
  </si>
  <si>
    <t>楊錦良地政士事務所</t>
  </si>
  <si>
    <t>高秀婷</t>
  </si>
  <si>
    <t>林棟明</t>
  </si>
  <si>
    <t>民安地政士事務所</t>
  </si>
  <si>
    <t>李程芳</t>
  </si>
  <si>
    <t>李程芳地政士事務所</t>
  </si>
  <si>
    <t>高秀婷</t>
    <phoneticPr fontId="3" type="noConversion"/>
  </si>
  <si>
    <t>莊佩樺</t>
    <phoneticPr fontId="3" type="noConversion"/>
  </si>
  <si>
    <t>林素梅</t>
  </si>
  <si>
    <t>林素梅地政士事務所</t>
  </si>
  <si>
    <t>台南區</t>
    <phoneticPr fontId="3" type="noConversion"/>
  </si>
  <si>
    <t>賴心儀</t>
    <phoneticPr fontId="3" type="noConversion"/>
  </si>
  <si>
    <t>王琪</t>
    <phoneticPr fontId="3" type="noConversion"/>
  </si>
  <si>
    <t>王琪地政士事務所</t>
  </si>
  <si>
    <t>汪美慧</t>
  </si>
  <si>
    <t>承鴻地政士事務所</t>
  </si>
  <si>
    <t>謝伶莎</t>
  </si>
  <si>
    <t>謝伶莎代書事務所</t>
  </si>
  <si>
    <t>莊景棟</t>
  </si>
  <si>
    <t>景棟地政士事務所</t>
  </si>
  <si>
    <t>潘明山</t>
  </si>
  <si>
    <t>潘榮芳地政士事務所</t>
  </si>
  <si>
    <t>呂季霖</t>
  </si>
  <si>
    <t>永龍地政士事務所</t>
  </si>
  <si>
    <t>黃棟財</t>
  </si>
  <si>
    <t>黃棟財地政士事務所</t>
  </si>
  <si>
    <t>林金福</t>
  </si>
  <si>
    <t>金福地政士事務所</t>
  </si>
  <si>
    <t>黃金燦</t>
  </si>
  <si>
    <t>黃金燦地政士事務所</t>
  </si>
  <si>
    <t>吳彰紘</t>
  </si>
  <si>
    <t>吳彰紘地政士事務所</t>
  </si>
  <si>
    <t>謝婷華</t>
  </si>
  <si>
    <t>謝婷華地政士事務所</t>
  </si>
  <si>
    <t>鄭嘉佩</t>
  </si>
  <si>
    <t>鄭嘉佩地政士事務所</t>
  </si>
  <si>
    <t>蔡書熏</t>
  </si>
  <si>
    <t>蔡書熏地政士事務所</t>
  </si>
  <si>
    <t>黃瀛誼</t>
  </si>
  <si>
    <t>黃瀛誼地政士事務所</t>
  </si>
  <si>
    <t>廖炤焙</t>
  </si>
  <si>
    <t>宏源地政士地事務所</t>
  </si>
  <si>
    <t>宋文雄</t>
  </si>
  <si>
    <t>皇東地政士事務所</t>
  </si>
  <si>
    <t>卓英杰</t>
  </si>
  <si>
    <t>幸福家地政士事務所</t>
  </si>
  <si>
    <t>台南區</t>
  </si>
  <si>
    <t>李玟慧</t>
    <phoneticPr fontId="3" type="noConversion"/>
  </si>
  <si>
    <t>和興台南所</t>
  </si>
  <si>
    <t>和興地政士事務所</t>
  </si>
  <si>
    <t>林瑞美</t>
    <phoneticPr fontId="3" type="noConversion"/>
  </si>
  <si>
    <t>楊明宗</t>
  </si>
  <si>
    <t>宏國地政士事務所</t>
  </si>
  <si>
    <t>業發ㄧ科</t>
    <phoneticPr fontId="3" type="noConversion"/>
  </si>
  <si>
    <t>蔡羽蓁</t>
    <phoneticPr fontId="3" type="noConversion"/>
  </si>
  <si>
    <t>徐淑惠</t>
  </si>
  <si>
    <t>捷成地政士事務所</t>
  </si>
  <si>
    <t>李玟慧</t>
  </si>
  <si>
    <t>王懷賢</t>
  </si>
  <si>
    <t>威信地政士事務所</t>
  </si>
  <si>
    <t>朱庭萱</t>
  </si>
  <si>
    <t>安庭地政士事務所</t>
  </si>
  <si>
    <t>林瑞美</t>
  </si>
  <si>
    <t>陳櫻桃</t>
  </si>
  <si>
    <t>正大地政士聯合事務所</t>
  </si>
  <si>
    <t>林淑育</t>
  </si>
  <si>
    <t>林淑育地政士事務所</t>
  </si>
  <si>
    <t>蔡春棉</t>
  </si>
  <si>
    <t>陳孟德</t>
  </si>
  <si>
    <t>上德地政士事務所</t>
  </si>
  <si>
    <t>葉勝仁</t>
    <phoneticPr fontId="3" type="noConversion"/>
  </si>
  <si>
    <t>陳淑玲</t>
  </si>
  <si>
    <t>林宜慶</t>
  </si>
  <si>
    <t>林宜慶地政士事務所</t>
  </si>
  <si>
    <t>施志斌</t>
  </si>
  <si>
    <t>施志斌地政士事務所</t>
  </si>
  <si>
    <t>葉勝仁</t>
  </si>
  <si>
    <t>和興佳里所</t>
  </si>
  <si>
    <t>王美鈴</t>
  </si>
  <si>
    <t>王美鈴地政士事務所</t>
  </si>
  <si>
    <t>郭欽瑜</t>
    <phoneticPr fontId="3" type="noConversion"/>
  </si>
  <si>
    <t>陳郁雯</t>
    <phoneticPr fontId="3" type="noConversion"/>
  </si>
  <si>
    <t>永信地政士聯合事務所</t>
  </si>
  <si>
    <t>林裕傑</t>
  </si>
  <si>
    <t>賀翊地政士事務所</t>
  </si>
  <si>
    <t>黃劭宜</t>
    <phoneticPr fontId="3" type="noConversion"/>
  </si>
  <si>
    <t>曾蕙君</t>
  </si>
  <si>
    <t>合眾地政士事務所</t>
  </si>
  <si>
    <t>黃劭宜</t>
  </si>
  <si>
    <t>詹素雲</t>
  </si>
  <si>
    <t>信宏地政士事務所</t>
  </si>
  <si>
    <t>林志益</t>
    <phoneticPr fontId="3" type="noConversion"/>
  </si>
  <si>
    <t>蔡其祥</t>
    <phoneticPr fontId="3" type="noConversion"/>
  </si>
  <si>
    <t>昆山地政士事務所</t>
  </si>
  <si>
    <t>莊啟煌</t>
  </si>
  <si>
    <t>莊啟煌地政士事務所</t>
  </si>
  <si>
    <t>賴心儀</t>
  </si>
  <si>
    <t>汪慶德</t>
  </si>
  <si>
    <t>汪慶德地政士事務所</t>
  </si>
  <si>
    <t>鄭阿靜</t>
  </si>
  <si>
    <t>鄭阿靜地政士事務所</t>
  </si>
  <si>
    <t>鍾岳和</t>
  </si>
  <si>
    <t>鍾岳和地政士事務所</t>
  </si>
  <si>
    <t>黃馨儀</t>
  </si>
  <si>
    <t>明儀地政士事務所</t>
  </si>
  <si>
    <t>廖麗娜</t>
  </si>
  <si>
    <t>萱全地政士事務所</t>
  </si>
  <si>
    <t>王國龍</t>
  </si>
  <si>
    <t>王國龍地政士事務所</t>
  </si>
  <si>
    <t>陳樹泉</t>
  </si>
  <si>
    <t>陳樹泉地政士事務所</t>
  </si>
  <si>
    <t>楊登昌</t>
  </si>
  <si>
    <t>楊登昌地政士事務所</t>
  </si>
  <si>
    <t>周志昌</t>
  </si>
  <si>
    <t>周志昌地政士事務所</t>
  </si>
  <si>
    <t>黃富毅</t>
  </si>
  <si>
    <t>黃富毅地政士事務所</t>
  </si>
  <si>
    <t>劉家成</t>
  </si>
  <si>
    <t>信嘉地政士事務所</t>
  </si>
  <si>
    <t>柳玉桂</t>
  </si>
  <si>
    <t>柳玉桂地政士事務所</t>
  </si>
  <si>
    <t>曾哲雄</t>
  </si>
  <si>
    <t>曾哲雄地政士事務所</t>
  </si>
  <si>
    <t>范甄容</t>
  </si>
  <si>
    <t>愷容地政士事務所</t>
  </si>
  <si>
    <t>陳秀琴</t>
  </si>
  <si>
    <t>陳秀琴地政士事務所</t>
  </si>
  <si>
    <t>吳進旺</t>
  </si>
  <si>
    <t>吳進旺地政士事務所</t>
  </si>
  <si>
    <t>李明遠</t>
  </si>
  <si>
    <t>明遠地政士事務所</t>
  </si>
  <si>
    <t>桃竹區</t>
  </si>
  <si>
    <t>業發新竹分行科</t>
  </si>
  <si>
    <t>黃恩琦</t>
  </si>
  <si>
    <t>鄧超文</t>
  </si>
  <si>
    <t>鄧超文地政士事務所</t>
  </si>
  <si>
    <t>林束靜</t>
  </si>
  <si>
    <t>林束靜地政士事務所</t>
  </si>
  <si>
    <t>謝其良</t>
  </si>
  <si>
    <t>長昇地政士事務所</t>
  </si>
  <si>
    <t>黃漢瓊</t>
  </si>
  <si>
    <t>大地地政士事務所</t>
  </si>
  <si>
    <t>廖瑞枝</t>
  </si>
  <si>
    <t>廖瑞枝地政士事務所</t>
  </si>
  <si>
    <t>彭建清</t>
  </si>
  <si>
    <t>廖語羚</t>
  </si>
  <si>
    <t>廖順和地政士事務所</t>
  </si>
  <si>
    <t>林輝恭</t>
  </si>
  <si>
    <t>林輝恭地政士事務所</t>
  </si>
  <si>
    <t>鍾佩君</t>
  </si>
  <si>
    <t>鍾佩君地政士事務所</t>
  </si>
  <si>
    <t>林宜卉</t>
  </si>
  <si>
    <t>宜家代書地政士事務所</t>
  </si>
  <si>
    <t>業發桃壢分行科</t>
    <phoneticPr fontId="3" type="noConversion"/>
  </si>
  <si>
    <t>李亭葦</t>
    <phoneticPr fontId="3" type="noConversion"/>
  </si>
  <si>
    <t>陳國源</t>
  </si>
  <si>
    <t>英群地政士事務所</t>
  </si>
  <si>
    <t>業發桃壢分行科</t>
  </si>
  <si>
    <t>鄭秀珍</t>
  </si>
  <si>
    <t>鄭地政士事務所</t>
  </si>
  <si>
    <t>池思琦</t>
  </si>
  <si>
    <t>陳靜瑩</t>
  </si>
  <si>
    <t>鞍鑫地政士事務所</t>
  </si>
  <si>
    <t>陳安裴</t>
    <phoneticPr fontId="3" type="noConversion"/>
  </si>
  <si>
    <t>呂錦堂</t>
  </si>
  <si>
    <t>呂錦堂地政士事務所</t>
  </si>
  <si>
    <t>薛嘉豪</t>
  </si>
  <si>
    <t>薛嘉豪地政士事務所</t>
  </si>
  <si>
    <t>郭俐伶</t>
  </si>
  <si>
    <t>黃雲雄</t>
  </si>
  <si>
    <t>宏信地政士事務所</t>
  </si>
  <si>
    <t>王子怡</t>
  </si>
  <si>
    <t>郭木欽</t>
  </si>
  <si>
    <t>永誠地政士事務所</t>
  </si>
  <si>
    <t>古惠誼</t>
  </si>
  <si>
    <t>古惠誼地政士事務所</t>
  </si>
  <si>
    <t>施振祥</t>
  </si>
  <si>
    <t>祥瑞地政士事務所</t>
  </si>
  <si>
    <t>邱佳亮</t>
  </si>
  <si>
    <t>邱地政士事務所</t>
  </si>
  <si>
    <t>陳萬益</t>
  </si>
  <si>
    <t>陳地政士事務所</t>
  </si>
  <si>
    <t>曾明莉</t>
  </si>
  <si>
    <t>曾明莉地政士事務所</t>
  </si>
  <si>
    <t>殷璽真</t>
  </si>
  <si>
    <t>盈通地政士事務所</t>
  </si>
  <si>
    <t>郭敬仁</t>
  </si>
  <si>
    <t>郭敬仁地政士事務所</t>
  </si>
  <si>
    <t>黃國峰</t>
  </si>
  <si>
    <t>徐秀雲</t>
  </si>
  <si>
    <t>徐秀雲地政士事務所</t>
  </si>
  <si>
    <t>金門桃園所</t>
  </si>
  <si>
    <t>金門地政士事務所</t>
  </si>
  <si>
    <t>彭浩誠</t>
  </si>
  <si>
    <t>君誠地政士事務所</t>
  </si>
  <si>
    <t>金門林口所</t>
  </si>
  <si>
    <t>正業桃園所</t>
  </si>
  <si>
    <t>正業地政士聯合事務所</t>
  </si>
  <si>
    <t>郭玫玲</t>
  </si>
  <si>
    <t>郭玫玲地政士事務所</t>
  </si>
  <si>
    <t>周吉仁</t>
  </si>
  <si>
    <t>永安地政士事務所</t>
  </si>
  <si>
    <t>彭德能</t>
  </si>
  <si>
    <t>彭德能地政士事務所</t>
  </si>
  <si>
    <t>吳季樺</t>
  </si>
  <si>
    <t>莊寶蓮</t>
  </si>
  <si>
    <t>聯成地政士聯合事務所</t>
  </si>
  <si>
    <t>闕慧嵐</t>
  </si>
  <si>
    <t>闕慧嵐地政士事務所</t>
  </si>
  <si>
    <t>周世航</t>
  </si>
  <si>
    <t>黃小娟</t>
  </si>
  <si>
    <t>黃小娟地政士事務所</t>
  </si>
  <si>
    <t>彭愛佳</t>
  </si>
  <si>
    <t>張靜惠</t>
  </si>
  <si>
    <t>永家地政士事務所</t>
  </si>
  <si>
    <t>高雄區</t>
  </si>
  <si>
    <t>林佳慶</t>
  </si>
  <si>
    <t>陳玉桂</t>
  </si>
  <si>
    <t>恩成地政士事務所</t>
  </si>
  <si>
    <t>陳奕豪</t>
  </si>
  <si>
    <t>陳勝群</t>
  </si>
  <si>
    <t>陳勝群地政士事務所</t>
  </si>
  <si>
    <t>陳柏均</t>
    <phoneticPr fontId="3" type="noConversion"/>
  </si>
  <si>
    <t>温月虹</t>
  </si>
  <si>
    <t>温月虹地政士事務所</t>
  </si>
  <si>
    <t>蔡周峰</t>
  </si>
  <si>
    <t>蔡周峰地政士事務所</t>
  </si>
  <si>
    <t>張嘉駒</t>
  </si>
  <si>
    <t>蘇青山</t>
  </si>
  <si>
    <t>蘇青山地政士事務所</t>
  </si>
  <si>
    <t>鄭先哲</t>
  </si>
  <si>
    <t>鄭先哲地政士事務所</t>
  </si>
  <si>
    <t>謝經潭</t>
  </si>
  <si>
    <t>巨達聯合代書地政士事務所</t>
  </si>
  <si>
    <t>杜憲琳</t>
  </si>
  <si>
    <t>杜憲琳地政士事務所</t>
  </si>
  <si>
    <t>黃國勝</t>
  </si>
  <si>
    <t>黃國勝地政士事務所</t>
  </si>
  <si>
    <t>葉育全</t>
  </si>
  <si>
    <t>群芳地政士事務所</t>
  </si>
  <si>
    <t>鍾文淵</t>
  </si>
  <si>
    <t>鍾文淵地政士事務所</t>
  </si>
  <si>
    <t>施慧卿</t>
  </si>
  <si>
    <t>施慧卿地政士事務所</t>
  </si>
  <si>
    <t>羅麗芬</t>
  </si>
  <si>
    <t>中亞地政士事務所</t>
  </si>
  <si>
    <t>王皓正</t>
  </si>
  <si>
    <t>陳俊岳</t>
  </si>
  <si>
    <t>廣信地政士事務所</t>
  </si>
  <si>
    <t>呂季英</t>
  </si>
  <si>
    <t>謝志明</t>
  </si>
  <si>
    <t>鴻毅地政士事務所</t>
  </si>
  <si>
    <t>謝秋碧</t>
  </si>
  <si>
    <t>謝秋碧地政士事務所</t>
  </si>
  <si>
    <t>陳瓊蓮</t>
  </si>
  <si>
    <t>陳瓊蓮地政士事務所</t>
  </si>
  <si>
    <t>蔡金伶</t>
  </si>
  <si>
    <t>陳麗娟</t>
  </si>
  <si>
    <t>明誠地政士事務所</t>
  </si>
  <si>
    <t>田國麟</t>
  </si>
  <si>
    <t>田國麟地政士事務所</t>
  </si>
  <si>
    <t>曾美黛</t>
  </si>
  <si>
    <t>豐盛地政士事務所</t>
  </si>
  <si>
    <t>曾美林</t>
  </si>
  <si>
    <t>鑫昌地政士事務所</t>
  </si>
  <si>
    <t>毛鳳甄</t>
  </si>
  <si>
    <t>春泰地政士事務所</t>
  </si>
  <si>
    <t>吳季霖</t>
  </si>
  <si>
    <t>季霖地政士事務所</t>
  </si>
  <si>
    <t>吳季霖</t>
    <phoneticPr fontId="3" type="noConversion"/>
  </si>
  <si>
    <t>欒惠華</t>
    <phoneticPr fontId="3" type="noConversion"/>
  </si>
  <si>
    <t>高德地政士事務所</t>
  </si>
  <si>
    <t>朱忠祥</t>
  </si>
  <si>
    <t>禎祥地政士事務所</t>
  </si>
  <si>
    <t>馮琬真</t>
  </si>
  <si>
    <t>馮琬真地政士事務所</t>
  </si>
  <si>
    <t>翁士舜</t>
  </si>
  <si>
    <t>泰舜代書事務所</t>
  </si>
  <si>
    <t>張月里</t>
  </si>
  <si>
    <t>張月里地政士事務所</t>
  </si>
  <si>
    <t>和興高雄所</t>
  </si>
  <si>
    <t>李靖宇</t>
  </si>
  <si>
    <t>大秦帝國地政士事務所</t>
  </si>
  <si>
    <t>吳立宸</t>
  </si>
  <si>
    <t>吳立宸地政士事務所</t>
  </si>
  <si>
    <t>彭美雲</t>
  </si>
  <si>
    <t>彭美雲地政士事務所</t>
  </si>
  <si>
    <t>蔡瑞文</t>
  </si>
  <si>
    <t>蔡瑞文地政士事務所</t>
  </si>
  <si>
    <t>劉允中</t>
  </si>
  <si>
    <t>新時代地政士事務所</t>
  </si>
  <si>
    <t>林月蓮</t>
  </si>
  <si>
    <t>林月蓮地政士事務所</t>
  </si>
  <si>
    <t>梁惠珍</t>
  </si>
  <si>
    <t>肜奕地政士事務所</t>
  </si>
  <si>
    <t>何金鳳</t>
  </si>
  <si>
    <t>何金鳳地政士事務所</t>
  </si>
  <si>
    <t>許智揚</t>
    <phoneticPr fontId="3" type="noConversion"/>
  </si>
  <si>
    <t>何佩儒</t>
  </si>
  <si>
    <t>何佩儒地政士事務所</t>
  </si>
  <si>
    <t>陳宋榮</t>
  </si>
  <si>
    <t>祥發地政士事務所</t>
  </si>
  <si>
    <t>昱證地政士事務所</t>
  </si>
  <si>
    <t>葉東發</t>
  </si>
  <si>
    <t>東發地政士事務所</t>
  </si>
  <si>
    <t>蔡方和</t>
  </si>
  <si>
    <t>弘偉地政士事務所</t>
  </si>
  <si>
    <t>王曼綾</t>
  </si>
  <si>
    <t>王曼綾地政士事務所</t>
  </si>
  <si>
    <t>顏錦雀</t>
  </si>
  <si>
    <t>陳碧珠</t>
  </si>
  <si>
    <t>奕達代書事務所</t>
  </si>
  <si>
    <t>林素媚</t>
  </si>
  <si>
    <t>黃鈺地政士事務所</t>
  </si>
  <si>
    <t>莊明樺</t>
  </si>
  <si>
    <t>莊明樺地政士事務所</t>
  </si>
  <si>
    <t>林書瑏</t>
  </si>
  <si>
    <t>傳家地政士事務所</t>
  </si>
  <si>
    <t>許文耀</t>
  </si>
  <si>
    <t>致遠地政士事務所</t>
  </si>
  <si>
    <t>楊儒宏</t>
  </si>
  <si>
    <t>大有地政士事務所</t>
  </si>
  <si>
    <t>魏志任</t>
  </si>
  <si>
    <t>郭大維</t>
  </si>
  <si>
    <t>恒佳地政士事務所</t>
  </si>
  <si>
    <t>高雅惠</t>
  </si>
  <si>
    <t>高雅惠地政士事務所</t>
  </si>
  <si>
    <t>林志鴻</t>
  </si>
  <si>
    <t>浤緯地政士事務所</t>
  </si>
  <si>
    <t>吳道平</t>
  </si>
  <si>
    <t>軍友地政士事務所</t>
  </si>
  <si>
    <t>邱瀞葺</t>
  </si>
  <si>
    <t>喬登地政士事務所</t>
  </si>
  <si>
    <t>吳忠憲</t>
  </si>
  <si>
    <t>松旺地政士事務所</t>
  </si>
  <si>
    <t>張智菡</t>
  </si>
  <si>
    <t>吉力地政士事務所</t>
  </si>
  <si>
    <t>何國寶</t>
  </si>
  <si>
    <t>國寶地政士事務所</t>
  </si>
  <si>
    <t>黃惠怡</t>
  </si>
  <si>
    <t>黃惠怡地政士事務所</t>
  </si>
  <si>
    <t>莊綉治</t>
  </si>
  <si>
    <t>惇銘地政士事務所</t>
  </si>
  <si>
    <t>劉金葉</t>
  </si>
  <si>
    <t>富祥地政士事務所</t>
  </si>
  <si>
    <t>陳櫻珍</t>
  </si>
  <si>
    <t>心園地政士事務所</t>
  </si>
  <si>
    <t>何品蓉</t>
  </si>
  <si>
    <t>德承地政士事務所</t>
  </si>
  <si>
    <t>姚博瀚</t>
    <phoneticPr fontId="3" type="noConversion"/>
  </si>
  <si>
    <t>林漢民</t>
    <phoneticPr fontId="3" type="noConversion"/>
  </si>
  <si>
    <t>林素秋</t>
    <phoneticPr fontId="3" type="noConversion"/>
  </si>
  <si>
    <t>德信地政士事務所</t>
  </si>
  <si>
    <t>戴秀娟</t>
  </si>
  <si>
    <t>戴秀娟地政士事務所</t>
  </si>
  <si>
    <t>王智立</t>
  </si>
  <si>
    <t>新智慧地政士事務所</t>
  </si>
  <si>
    <t>孫靜蓉</t>
  </si>
  <si>
    <t>芭比地政士事務所</t>
  </si>
  <si>
    <t>曾雪惠</t>
  </si>
  <si>
    <t>曾雪惠地政士事務所</t>
  </si>
  <si>
    <t>簡清洲</t>
  </si>
  <si>
    <t>群宜地政士聯合事務所</t>
  </si>
  <si>
    <t>總處</t>
  </si>
  <si>
    <t>消金七科</t>
  </si>
  <si>
    <t>曾俊愷</t>
  </si>
  <si>
    <t>黃嘉萍</t>
  </si>
  <si>
    <t>昱冠地政士事務所</t>
  </si>
  <si>
    <t>周學豪</t>
  </si>
  <si>
    <t>方揚地政士聯合事務所</t>
  </si>
  <si>
    <t>饒雅文</t>
    <phoneticPr fontId="3" type="noConversion"/>
  </si>
  <si>
    <t>楊振明</t>
  </si>
  <si>
    <t>楊振明地政士事務所</t>
  </si>
  <si>
    <t>周丁賢</t>
  </si>
  <si>
    <t>台積地政士事務所</t>
  </si>
  <si>
    <t>鄭志驊</t>
  </si>
  <si>
    <t>文鼎地政士聯合事務所</t>
  </si>
  <si>
    <t>通路科</t>
  </si>
  <si>
    <t>周志剛</t>
  </si>
  <si>
    <t>黃惠民</t>
  </si>
  <si>
    <t>大壯地政士事務所</t>
  </si>
  <si>
    <t>陳建旭</t>
  </si>
  <si>
    <t>陳秀莉</t>
  </si>
  <si>
    <t>台霖地政士事務所</t>
  </si>
  <si>
    <t>李孟奎</t>
  </si>
  <si>
    <t>李孟奎地政士事務所</t>
  </si>
  <si>
    <t>柯駿業</t>
    <phoneticPr fontId="3" type="noConversion"/>
  </si>
  <si>
    <t>0975-205-907</t>
    <phoneticPr fontId="3" type="noConversion"/>
  </si>
  <si>
    <t>曾秀貞</t>
  </si>
  <si>
    <t>鴻基地政士聯合事務所</t>
  </si>
  <si>
    <t>劉先蕙</t>
  </si>
  <si>
    <t>維廉地政士事務所</t>
  </si>
  <si>
    <t>鄭羽瑄</t>
  </si>
  <si>
    <t>藍淑貞</t>
  </si>
  <si>
    <t>藍淑貞地政士事務所</t>
  </si>
  <si>
    <t>陳泰州</t>
    <phoneticPr fontId="3" type="noConversion"/>
  </si>
  <si>
    <t>周超群</t>
  </si>
  <si>
    <t>地球地政士事務所</t>
  </si>
  <si>
    <t>黃修謀</t>
  </si>
  <si>
    <t>黃麗娟</t>
  </si>
  <si>
    <t>永業地政士事務所</t>
  </si>
  <si>
    <t>黃憲堂</t>
  </si>
  <si>
    <t>曜德地政士事務所</t>
  </si>
  <si>
    <t>廖珍美</t>
  </si>
  <si>
    <t>福地地政士事務所</t>
  </si>
  <si>
    <t>業發一科</t>
    <phoneticPr fontId="3" type="noConversion"/>
  </si>
  <si>
    <t>簡美嬌</t>
    <phoneticPr fontId="3" type="noConversion"/>
  </si>
  <si>
    <t>陳明仁</t>
  </si>
  <si>
    <t>仲和地政士事務所</t>
  </si>
  <si>
    <t>陳澤淵</t>
    <phoneticPr fontId="3" type="noConversion"/>
  </si>
  <si>
    <t>吳麗珠</t>
  </si>
  <si>
    <t>巨勝地政士事務所</t>
  </si>
  <si>
    <t>王蕙蘭</t>
  </si>
  <si>
    <t>何錦珠</t>
  </si>
  <si>
    <t>良信地政士事務所</t>
  </si>
  <si>
    <t>郭皇蘭</t>
  </si>
  <si>
    <t>劉貴傳</t>
  </si>
  <si>
    <t>冠達地政士事務所</t>
  </si>
  <si>
    <t>游雪鳳</t>
  </si>
  <si>
    <t>游雪鳳地政士事務所</t>
  </si>
  <si>
    <t>賈傳如</t>
    <phoneticPr fontId="3" type="noConversion"/>
  </si>
  <si>
    <t>葉書男</t>
  </si>
  <si>
    <t>傳承地政士事務所</t>
  </si>
  <si>
    <t>龔玉華</t>
  </si>
  <si>
    <t>東誠地政士事務所</t>
  </si>
  <si>
    <t>王幸慧</t>
  </si>
  <si>
    <t>晶英地政士事務所</t>
  </si>
  <si>
    <t>洪千雅</t>
  </si>
  <si>
    <t>洪地政士事務所</t>
  </si>
  <si>
    <t>黃士桂</t>
  </si>
  <si>
    <t>威盛地政士事務所</t>
  </si>
  <si>
    <t>陳澤淵</t>
  </si>
  <si>
    <t>丁林聘</t>
  </si>
  <si>
    <t>健盈地政士事務所</t>
  </si>
  <si>
    <t>陳章偉</t>
  </si>
  <si>
    <t>楊丹誠</t>
  </si>
  <si>
    <t>語誠地政士聯合事務所</t>
  </si>
  <si>
    <t>楊志農</t>
  </si>
  <si>
    <t>楊志農地政士事務所</t>
  </si>
  <si>
    <t>黃銘毅</t>
  </si>
  <si>
    <t>翰林地政士事務所</t>
  </si>
  <si>
    <t>林千譽</t>
  </si>
  <si>
    <t>林千譽地政士事務所</t>
  </si>
  <si>
    <t>林豊庭</t>
  </si>
  <si>
    <t>林豊庭地政士事務所</t>
  </si>
  <si>
    <t>陳垂情</t>
  </si>
  <si>
    <t>陳垂情地政士事務所</t>
  </si>
  <si>
    <t>林碧卿</t>
    <phoneticPr fontId="3" type="noConversion"/>
  </si>
  <si>
    <t>陳淑娟</t>
    <phoneticPr fontId="3" type="noConversion"/>
  </si>
  <si>
    <t>公正地政士事務所</t>
  </si>
  <si>
    <t>陳澈煥</t>
    <phoneticPr fontId="3" type="noConversion"/>
  </si>
  <si>
    <t>陳澈煥地政士事務所</t>
  </si>
  <si>
    <t>陳致祥</t>
  </si>
  <si>
    <t>陳致祥地政士事務所</t>
  </si>
  <si>
    <t>賴樹楠</t>
  </si>
  <si>
    <t>賴樹楠土地代書事務所</t>
  </si>
  <si>
    <t>陳麗情</t>
  </si>
  <si>
    <t>陳麗情地政士事務所</t>
  </si>
  <si>
    <t>林際敏</t>
  </si>
  <si>
    <t>林際敏地政士事務所</t>
  </si>
  <si>
    <t>李滄寅</t>
  </si>
  <si>
    <t>一正地政士事務所</t>
  </si>
  <si>
    <t>翁亦玟</t>
  </si>
  <si>
    <t>文德地政士事務所</t>
  </si>
  <si>
    <t>王志超</t>
  </si>
  <si>
    <t>王志超地政士事務所</t>
  </si>
  <si>
    <t>陳雪姬</t>
  </si>
  <si>
    <t>雪姬地政士事務所</t>
  </si>
  <si>
    <t>李盈榛</t>
  </si>
  <si>
    <t>盈榛地政士事務所</t>
  </si>
  <si>
    <t>邱惠蓮</t>
  </si>
  <si>
    <t>邱惠蓮地政士事務所</t>
  </si>
  <si>
    <t>陳威太</t>
  </si>
  <si>
    <t>威太地政士事務所</t>
  </si>
  <si>
    <t>陳姿燕</t>
  </si>
  <si>
    <t>陳姿燕地政士事務所</t>
  </si>
  <si>
    <t>黃馨玉</t>
  </si>
  <si>
    <t>黃馨玉地政士事務所</t>
  </si>
  <si>
    <t>李秀娟</t>
  </si>
  <si>
    <t>李秀娟地政士事務所</t>
  </si>
  <si>
    <t>陳慶蒼</t>
  </si>
  <si>
    <t>蘭陽代書地政士事務所</t>
  </si>
  <si>
    <t>陳慶森</t>
  </si>
  <si>
    <t>慶昇地政士事務所</t>
  </si>
  <si>
    <t>方秋燕</t>
  </si>
  <si>
    <t>弘立地政士事務所</t>
  </si>
  <si>
    <t>魏學良</t>
  </si>
  <si>
    <t>茂榮聯合事務所</t>
  </si>
  <si>
    <t>陳惠珍</t>
  </si>
  <si>
    <t>陳惠珍地政士事務所</t>
  </si>
  <si>
    <t>李麗娟</t>
  </si>
  <si>
    <t>李麗娟地政士事務所</t>
  </si>
  <si>
    <t>張瑄倫</t>
  </si>
  <si>
    <t>張瑄倫地政士事務所</t>
  </si>
  <si>
    <t>蔡淑娟</t>
  </si>
  <si>
    <t>蔡淑娟地政士事務所</t>
  </si>
  <si>
    <t>陳富麗</t>
    <phoneticPr fontId="3" type="noConversion"/>
  </si>
  <si>
    <t>薛美秀</t>
    <phoneticPr fontId="3" type="noConversion"/>
  </si>
  <si>
    <t>陳富麗地政士事務所</t>
  </si>
  <si>
    <t>謝怡菁</t>
  </si>
  <si>
    <t>禾安地政士事務所</t>
  </si>
  <si>
    <t>郭麗梅</t>
  </si>
  <si>
    <t>漢翔地政士事務所</t>
  </si>
  <si>
    <t>陳秉政</t>
  </si>
  <si>
    <t>尚品地政士事務所</t>
  </si>
  <si>
    <t>陳以政</t>
  </si>
  <si>
    <t>伯仲地政士事務所</t>
  </si>
  <si>
    <t>林上惠</t>
  </si>
  <si>
    <t>恆大地政士事務所</t>
  </si>
  <si>
    <t>黃湘情</t>
  </si>
  <si>
    <t>邱煌洲</t>
    <phoneticPr fontId="3" type="noConversion"/>
  </si>
  <si>
    <t>何明發</t>
    <phoneticPr fontId="3" type="noConversion"/>
  </si>
  <si>
    <t>瑞昇地政士事務所</t>
  </si>
  <si>
    <t>葉承翰</t>
  </si>
  <si>
    <t>葉承翰地政士事務所</t>
  </si>
  <si>
    <t>蔣玉華</t>
  </si>
  <si>
    <t>暟祥地政士事務所</t>
  </si>
  <si>
    <t>彭琇渝</t>
  </si>
  <si>
    <t>彭琇渝地政士事務所</t>
  </si>
  <si>
    <t>張澔毅</t>
  </si>
  <si>
    <t>張澔毅地政士事務所</t>
  </si>
  <si>
    <t>林吉雄</t>
  </si>
  <si>
    <t>精豪地政士事務所</t>
  </si>
  <si>
    <t>李寶玉</t>
  </si>
  <si>
    <t>李寶玉地政士事務所</t>
  </si>
  <si>
    <t>葉昭宏</t>
  </si>
  <si>
    <t>葉昭宏地政士事務所</t>
  </si>
  <si>
    <t>周惠珠</t>
  </si>
  <si>
    <t>周惠珠地政士事務所</t>
  </si>
  <si>
    <t>趙榮芳</t>
  </si>
  <si>
    <t>趙榮芳地政士事務所</t>
  </si>
  <si>
    <t>何立民</t>
  </si>
  <si>
    <t>何立民地政士事務所</t>
  </si>
  <si>
    <t>曾茂崑</t>
  </si>
  <si>
    <t>曾茂崑地政士事務所</t>
  </si>
  <si>
    <t>方偉光</t>
  </si>
  <si>
    <t>方偉光地政士事務所</t>
  </si>
  <si>
    <t>黃于庭</t>
  </si>
  <si>
    <t>晉業地政士事務所</t>
  </si>
  <si>
    <t>游慶敦</t>
  </si>
  <si>
    <t>第來地政士事務所</t>
  </si>
  <si>
    <t>余國華</t>
    <phoneticPr fontId="3" type="noConversion"/>
  </si>
  <si>
    <t>黃忠義</t>
    <phoneticPr fontId="3" type="noConversion"/>
  </si>
  <si>
    <t>黃忠義地政士事務所</t>
  </si>
  <si>
    <t>吳廷書</t>
    <phoneticPr fontId="3" type="noConversion"/>
  </si>
  <si>
    <t>駱韻茹</t>
    <phoneticPr fontId="3" type="noConversion"/>
  </si>
  <si>
    <t>吳廷書地政士事務所</t>
  </si>
  <si>
    <t>余崇榮</t>
  </si>
  <si>
    <t>冠捷地政士事務所</t>
  </si>
  <si>
    <t>張淑珍</t>
    <phoneticPr fontId="3" type="noConversion"/>
  </si>
  <si>
    <t>周永寶</t>
  </si>
  <si>
    <t>欣安地政士事務所</t>
  </si>
  <si>
    <t>王泓元</t>
    <phoneticPr fontId="3" type="noConversion"/>
  </si>
  <si>
    <t>蔡貽立</t>
    <phoneticPr fontId="3" type="noConversion"/>
  </si>
  <si>
    <t>蔡貽立地政士事務所</t>
  </si>
  <si>
    <t>鄭維軒</t>
  </si>
  <si>
    <t>威泰地政士事務所</t>
  </si>
  <si>
    <t>陳慧慈</t>
    <phoneticPr fontId="3" type="noConversion"/>
  </si>
  <si>
    <t>三重民權地政士事務所</t>
  </si>
  <si>
    <t>陳秀英</t>
  </si>
  <si>
    <t>信實地政士事務所</t>
  </si>
  <si>
    <t>周雅婷</t>
  </si>
  <si>
    <t>創悅地政士事務所</t>
  </si>
  <si>
    <t>李淑齡</t>
  </si>
  <si>
    <t>遠見聯合法律事務所</t>
  </si>
  <si>
    <t>廖郁恩</t>
  </si>
  <si>
    <t>維恩地政士事務所</t>
  </si>
  <si>
    <t>昱森土城所</t>
  </si>
  <si>
    <t>昱森地政士聯合事務所</t>
  </si>
  <si>
    <t>吳晏儀</t>
  </si>
  <si>
    <t>均隆地政士事務所</t>
  </si>
  <si>
    <t>正業土城所</t>
  </si>
  <si>
    <t>張政雄</t>
  </si>
  <si>
    <t>華文地政士事務所</t>
  </si>
  <si>
    <t>吳啟駸</t>
  </si>
  <si>
    <t>吳啟駸地政士事務所</t>
  </si>
  <si>
    <t>曹光華</t>
  </si>
  <si>
    <t>公誠地政士事務所</t>
  </si>
  <si>
    <t>昱森雙和所</t>
  </si>
  <si>
    <t>正業雙和所</t>
  </si>
  <si>
    <t>林興德</t>
  </si>
  <si>
    <t>怡然地政士事務所</t>
  </si>
  <si>
    <t>金門雙和所</t>
  </si>
  <si>
    <t>北四區</t>
    <phoneticPr fontId="3" type="noConversion"/>
  </si>
  <si>
    <t>陳彥勳</t>
    <phoneticPr fontId="3" type="noConversion"/>
  </si>
  <si>
    <t>王雅玲</t>
  </si>
  <si>
    <t xml:space="preserve">金嬰地政士事務所 </t>
  </si>
  <si>
    <t>李勝利</t>
  </si>
  <si>
    <t>致正地政士事務所</t>
  </si>
  <si>
    <t>吳明安</t>
  </si>
  <si>
    <t>東林地政士事務所</t>
  </si>
  <si>
    <t>鄭喬云</t>
  </si>
  <si>
    <t>宜家地政士事務所</t>
  </si>
  <si>
    <t>汪小龍</t>
  </si>
  <si>
    <t>錦成地政士事務所</t>
  </si>
  <si>
    <t>謝詩潔</t>
  </si>
  <si>
    <t>誠品地政士事務所</t>
  </si>
  <si>
    <t>王正忠</t>
  </si>
  <si>
    <t>正信地政士事務所</t>
  </si>
  <si>
    <t>董文星</t>
  </si>
  <si>
    <t>董文星地政士事務所</t>
  </si>
  <si>
    <t>蔡展羽</t>
  </si>
  <si>
    <t>睦庭地政士事務所</t>
  </si>
  <si>
    <t>江必義</t>
  </si>
  <si>
    <t>永華地政士事務所</t>
  </si>
  <si>
    <t>林閔鴻</t>
  </si>
  <si>
    <t>敦品地政士事務所</t>
  </si>
  <si>
    <t>林文藝</t>
  </si>
  <si>
    <t>永誼地政士事務所</t>
  </si>
  <si>
    <t>林秀黛</t>
  </si>
  <si>
    <t>林秀黛地政士事務所</t>
  </si>
  <si>
    <t>時嘉慶</t>
  </si>
  <si>
    <t>褔德聯合地政士事務所</t>
  </si>
  <si>
    <t>陳顯穎</t>
  </si>
  <si>
    <t>漢昇地政士事務所</t>
  </si>
  <si>
    <t>正業板橋所</t>
  </si>
  <si>
    <t>陳祺杰</t>
  </si>
  <si>
    <t>志遠地政士事務所</t>
  </si>
  <si>
    <t>蔡維杰</t>
  </si>
  <si>
    <t>信杰地政士事務所</t>
  </si>
  <si>
    <t>張玉貞</t>
  </si>
  <si>
    <t>誠泰地政士事務所</t>
  </si>
  <si>
    <t>金門板橋所</t>
  </si>
  <si>
    <t>戴國光</t>
  </si>
  <si>
    <t>鴻昇地政士事務所</t>
  </si>
  <si>
    <t>余承熙</t>
  </si>
  <si>
    <t xml:space="preserve">永誠地政士事務所 </t>
  </si>
  <si>
    <t>張耀正</t>
  </si>
  <si>
    <t>辰安地政士事務所</t>
  </si>
  <si>
    <t>周煜峯</t>
  </si>
  <si>
    <t>川元地政士事務所</t>
  </si>
  <si>
    <t>丁振原</t>
  </si>
  <si>
    <t>立達地政士事務所</t>
  </si>
  <si>
    <t>王勝弘</t>
    <phoneticPr fontId="3" type="noConversion"/>
  </si>
  <si>
    <t>陳彥碩</t>
  </si>
  <si>
    <t>陳彥碩地政士事務所</t>
  </si>
  <si>
    <t>黃鴻音</t>
  </si>
  <si>
    <t>怡信地政士事務所</t>
  </si>
  <si>
    <t>金門新店所</t>
  </si>
  <si>
    <t>劉信義</t>
  </si>
  <si>
    <t>信義地政士事務所</t>
  </si>
  <si>
    <t>陳怡臻</t>
  </si>
  <si>
    <t>善得富地政士事務所</t>
  </si>
  <si>
    <t>吳靖仁</t>
  </si>
  <si>
    <t>里仁地政士事務所</t>
  </si>
  <si>
    <t>金門新莊所</t>
  </si>
  <si>
    <t>周柏妘</t>
  </si>
  <si>
    <t>陞豐地政士事務所</t>
  </si>
  <si>
    <t>黃啟瑞</t>
  </si>
  <si>
    <t>揚晟地政士事務所</t>
  </si>
  <si>
    <t>正業新莊所</t>
  </si>
  <si>
    <t>陳之怡</t>
    <phoneticPr fontId="3" type="noConversion"/>
  </si>
  <si>
    <t>久大地政士聯合事務所</t>
  </si>
  <si>
    <t>蔡文榮</t>
  </si>
  <si>
    <t>尚豪地政士事務所</t>
  </si>
  <si>
    <t>黃建民</t>
    <phoneticPr fontId="3" type="noConversion"/>
  </si>
  <si>
    <t>李瑞碧</t>
  </si>
  <si>
    <t>李瑞碧地政士事務所</t>
  </si>
  <si>
    <t>林任茂</t>
  </si>
  <si>
    <t>冠智地政士事務所</t>
  </si>
  <si>
    <t>陳俊熙</t>
    <phoneticPr fontId="3" type="noConversion"/>
  </si>
  <si>
    <t>彭美玲</t>
    <phoneticPr fontId="3" type="noConversion"/>
  </si>
  <si>
    <t>日盛地政士事務所</t>
  </si>
  <si>
    <t>金門三鶯所</t>
  </si>
  <si>
    <t>正業蘆洲所</t>
  </si>
  <si>
    <t>陳德財</t>
  </si>
  <si>
    <t>昇陽地政士事務所</t>
  </si>
  <si>
    <t>辛秋水</t>
  </si>
  <si>
    <t>辛秋水地政士事務所</t>
  </si>
  <si>
    <t>林慧雯</t>
  </si>
  <si>
    <t>呂正華</t>
  </si>
  <si>
    <t>呂正華地政士事務所</t>
  </si>
  <si>
    <t>地政士</t>
    <phoneticPr fontId="3" type="noConversion"/>
  </si>
  <si>
    <t>中國信託房貸服務同仁</t>
    <phoneticPr fontId="3" type="noConversion"/>
  </si>
  <si>
    <t>主要負責</t>
    <phoneticPr fontId="3" type="noConversion"/>
  </si>
  <si>
    <t>其餘1</t>
    <phoneticPr fontId="3" type="noConversion"/>
  </si>
  <si>
    <t>業務劃分/事務所名稱</t>
    <phoneticPr fontId="3" type="noConversion"/>
  </si>
  <si>
    <t>區域</t>
    <phoneticPr fontId="3" type="noConversion"/>
  </si>
  <si>
    <t>負責人</t>
    <phoneticPr fontId="3" type="noConversion"/>
  </si>
  <si>
    <t>電話</t>
    <phoneticPr fontId="3" type="noConversion"/>
  </si>
  <si>
    <t>地址</t>
    <phoneticPr fontId="3" type="noConversion"/>
  </si>
  <si>
    <t>北三區</t>
    <phoneticPr fontId="3" type="noConversion"/>
  </si>
  <si>
    <t>業發四科</t>
    <phoneticPr fontId="3" type="noConversion"/>
  </si>
  <si>
    <t>吳昆澤</t>
    <phoneticPr fontId="3" type="noConversion"/>
  </si>
  <si>
    <t>王宏仁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</si>
</sst>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b/>
      <sz val="9"/>
      <color theme="1" tint="4.9989318521683403E-2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9"/>
      <color theme="1"/>
      <name val="微軟正黑體"/>
      <family val="2"/>
      <charset val="136"/>
    </font>
    <font>
      <sz val="9"/>
      <color theme="1"/>
      <name val="微軟正黑體"/>
      <family val="2"/>
      <charset val="136"/>
    </font>
    <font>
      <b/>
      <sz val="9"/>
      <color theme="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4" fillId="0" borderId="5" xfId="0" applyFont="1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Z00027745/Local%20Settings/Temporary%20Internet%20Files/Content.Outlook/35WWCQFU/4%20&#36890;&#36335;&#29151;&#36939;&#34389;&#37096;&#38538;&#20154;&#21147;_1040531(&#20839;)%20-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業發部隊"/>
      <sheetName val="消金二部"/>
      <sheetName val="離職&amp;調職"/>
      <sheetName val="新進人力"/>
      <sheetName val="轉入&amp;出"/>
    </sheetNames>
    <sheetDataSet>
      <sheetData sheetId="0" refreshError="1">
        <row r="1">
          <cell r="G1" t="str">
            <v>姓名</v>
          </cell>
          <cell r="H1" t="str">
            <v>職等</v>
          </cell>
          <cell r="I1" t="str">
            <v>職級</v>
          </cell>
          <cell r="J1" t="str">
            <v>職位名稱</v>
          </cell>
          <cell r="K1" t="str">
            <v>LFA/BFA
PFA</v>
          </cell>
          <cell r="L1" t="str">
            <v>銷售通路
專業分工</v>
          </cell>
          <cell r="M1" t="str">
            <v>所屬分行</v>
          </cell>
          <cell r="N1" t="str">
            <v>樓層</v>
          </cell>
          <cell r="O1" t="str">
            <v>區域別</v>
          </cell>
          <cell r="P1" t="str">
            <v>分行電話</v>
          </cell>
          <cell r="Q1" t="str">
            <v>簡碼</v>
          </cell>
          <cell r="R1" t="str">
            <v>分機</v>
          </cell>
          <cell r="S1" t="str">
            <v>傳真電話</v>
          </cell>
          <cell r="T1" t="str">
            <v>行動電話</v>
          </cell>
          <cell r="U1" t="str">
            <v>地址</v>
          </cell>
        </row>
        <row r="2">
          <cell r="G2" t="str">
            <v>廖俊翔</v>
          </cell>
          <cell r="H2" t="str">
            <v>11</v>
          </cell>
          <cell r="I2" t="str">
            <v>經理</v>
          </cell>
          <cell r="J2" t="str">
            <v>台北ㄧ區域中心台北一區業發中心主管</v>
          </cell>
          <cell r="K2" t="str">
            <v>中心主管</v>
          </cell>
          <cell r="L2" t="str">
            <v>主管</v>
          </cell>
          <cell r="M2" t="str">
            <v>中和分行</v>
          </cell>
          <cell r="N2">
            <v>2</v>
          </cell>
          <cell r="O2" t="str">
            <v>北一區</v>
          </cell>
          <cell r="P2" t="str">
            <v>02-8245-6060</v>
          </cell>
          <cell r="Q2" t="str">
            <v>**749</v>
          </cell>
          <cell r="R2">
            <v>358</v>
          </cell>
          <cell r="S2" t="str">
            <v>02-8245-9336</v>
          </cell>
          <cell r="T2" t="str">
            <v>0989-849-879</v>
          </cell>
          <cell r="U2" t="str">
            <v>新北市中和區連城路66號2樓</v>
          </cell>
        </row>
        <row r="3">
          <cell r="G3" t="str">
            <v>廖俊翔</v>
          </cell>
          <cell r="H3" t="str">
            <v>11</v>
          </cell>
          <cell r="I3" t="str">
            <v>經理</v>
          </cell>
          <cell r="J3" t="str">
            <v>台北ㄧ區域中心台北一區業發中心主管</v>
          </cell>
          <cell r="K3" t="str">
            <v>中心主管</v>
          </cell>
          <cell r="L3" t="str">
            <v>主管</v>
          </cell>
          <cell r="M3" t="str">
            <v>中和分行</v>
          </cell>
          <cell r="N3">
            <v>2</v>
          </cell>
          <cell r="O3" t="str">
            <v>北二區</v>
          </cell>
          <cell r="P3" t="str">
            <v>02-2721-0002</v>
          </cell>
          <cell r="Q3" t="str">
            <v>無</v>
          </cell>
          <cell r="R3">
            <v>706</v>
          </cell>
          <cell r="S3" t="str">
            <v>02-2731-7880</v>
          </cell>
          <cell r="T3" t="str">
            <v>0989-849-879</v>
          </cell>
          <cell r="U3" t="str">
            <v>台北市大安區仁愛路四段339號2樓</v>
          </cell>
        </row>
        <row r="4">
          <cell r="G4" t="str">
            <v>吳立中</v>
          </cell>
          <cell r="H4" t="str">
            <v>12</v>
          </cell>
          <cell r="I4" t="str">
            <v>協理</v>
          </cell>
          <cell r="J4" t="str">
            <v>台北三區域中心台北三區業發中心主管</v>
          </cell>
          <cell r="K4" t="str">
            <v>中心主管</v>
          </cell>
          <cell r="L4" t="str">
            <v>主管</v>
          </cell>
          <cell r="M4" t="str">
            <v>東民生分行</v>
          </cell>
          <cell r="N4">
            <v>1</v>
          </cell>
          <cell r="O4" t="str">
            <v>北三區</v>
          </cell>
          <cell r="P4" t="str">
            <v>02-2501-6885</v>
          </cell>
          <cell r="R4">
            <v>666</v>
          </cell>
          <cell r="S4" t="str">
            <v>02-2504-6598</v>
          </cell>
          <cell r="T4" t="str">
            <v>0936-091-814</v>
          </cell>
          <cell r="U4" t="str">
            <v>台北市民生東路三段51號1樓</v>
          </cell>
        </row>
        <row r="5">
          <cell r="G5" t="str">
            <v>賀湘濤</v>
          </cell>
          <cell r="H5" t="str">
            <v>11</v>
          </cell>
          <cell r="I5" t="str">
            <v>經理</v>
          </cell>
          <cell r="J5" t="str">
            <v>台北四區域中心台北四區業發中心主管</v>
          </cell>
          <cell r="K5" t="str">
            <v>中心主管</v>
          </cell>
          <cell r="L5" t="str">
            <v>主管</v>
          </cell>
          <cell r="M5" t="str">
            <v>板橋分行</v>
          </cell>
          <cell r="N5">
            <v>5</v>
          </cell>
          <cell r="O5" t="str">
            <v>北四區</v>
          </cell>
          <cell r="P5" t="str">
            <v>02-2960-6600</v>
          </cell>
          <cell r="Q5" t="str">
            <v>**174</v>
          </cell>
          <cell r="R5">
            <v>700</v>
          </cell>
          <cell r="S5" t="str">
            <v>02-2504-6598</v>
          </cell>
          <cell r="T5" t="str">
            <v>0916-336-672</v>
          </cell>
          <cell r="U5" t="str">
            <v>台北縣板橋市文化路1段187號5樓</v>
          </cell>
        </row>
        <row r="6">
          <cell r="G6" t="str">
            <v>吳立中</v>
          </cell>
          <cell r="H6" t="str">
            <v>12</v>
          </cell>
          <cell r="I6" t="str">
            <v>協理</v>
          </cell>
          <cell r="J6" t="str">
            <v>台北三區域中心台北三區業發中心主管</v>
          </cell>
          <cell r="K6" t="str">
            <v>中心主管</v>
          </cell>
          <cell r="L6" t="str">
            <v>主管</v>
          </cell>
          <cell r="M6" t="str">
            <v>東民生分行</v>
          </cell>
          <cell r="N6">
            <v>1</v>
          </cell>
          <cell r="O6" t="str">
            <v>北五區</v>
          </cell>
          <cell r="P6" t="str">
            <v>02-2501-6885</v>
          </cell>
          <cell r="R6">
            <v>666</v>
          </cell>
          <cell r="S6" t="str">
            <v>02-2504-6598</v>
          </cell>
          <cell r="T6" t="str">
            <v>0936-091-814</v>
          </cell>
          <cell r="U6" t="str">
            <v>台北市民生東路三段51號1樓</v>
          </cell>
        </row>
        <row r="7">
          <cell r="G7" t="str">
            <v>陳添進</v>
          </cell>
          <cell r="H7" t="str">
            <v>12</v>
          </cell>
          <cell r="I7" t="str">
            <v>協理</v>
          </cell>
          <cell r="J7" t="str">
            <v>桃竹區域中心桃竹區業發中心主管</v>
          </cell>
          <cell r="K7" t="str">
            <v>中心主管</v>
          </cell>
          <cell r="L7" t="str">
            <v>主管</v>
          </cell>
          <cell r="M7" t="str">
            <v>新竹分行</v>
          </cell>
          <cell r="N7" t="str">
            <v>B1</v>
          </cell>
          <cell r="O7" t="str">
            <v>新竹區</v>
          </cell>
          <cell r="P7" t="str">
            <v>03-522-2687</v>
          </cell>
          <cell r="Q7" t="str">
            <v>**299</v>
          </cell>
          <cell r="R7">
            <v>502</v>
          </cell>
          <cell r="S7" t="str">
            <v>02-2504-6598</v>
          </cell>
          <cell r="T7" t="str">
            <v>0936-701-609</v>
          </cell>
          <cell r="U7" t="str">
            <v>新竹市北區中正路158號B1</v>
          </cell>
        </row>
        <row r="8">
          <cell r="G8" t="str">
            <v>許峰銘</v>
          </cell>
          <cell r="H8" t="str">
            <v>12</v>
          </cell>
          <cell r="I8" t="str">
            <v>協理</v>
          </cell>
          <cell r="J8" t="str">
            <v>台中區域中心台中區業發中心主管</v>
          </cell>
          <cell r="K8" t="str">
            <v>中心主管</v>
          </cell>
          <cell r="L8" t="str">
            <v>主管</v>
          </cell>
          <cell r="M8" t="str">
            <v>科博館分行</v>
          </cell>
          <cell r="N8">
            <v>2</v>
          </cell>
          <cell r="O8" t="str">
            <v>台中區</v>
          </cell>
          <cell r="P8" t="str">
            <v>04-2319-0600</v>
          </cell>
          <cell r="R8">
            <v>300</v>
          </cell>
          <cell r="S8" t="str">
            <v>02-2504-6598</v>
          </cell>
          <cell r="T8" t="str">
            <v>0920-232-301</v>
          </cell>
          <cell r="U8" t="str">
            <v>台中市西區台灣大道二段239號2樓</v>
          </cell>
        </row>
        <row r="9">
          <cell r="G9" t="str">
            <v>黃俊郎</v>
          </cell>
          <cell r="H9" t="str">
            <v>12</v>
          </cell>
          <cell r="I9" t="str">
            <v>協理</v>
          </cell>
          <cell r="J9" t="str">
            <v>台南區域中心台南區業發中心主管</v>
          </cell>
          <cell r="K9" t="str">
            <v>中心主管</v>
          </cell>
          <cell r="L9" t="str">
            <v>主管</v>
          </cell>
          <cell r="M9" t="str">
            <v>東台南分行</v>
          </cell>
          <cell r="N9">
            <v>4</v>
          </cell>
          <cell r="O9" t="str">
            <v>台南區</v>
          </cell>
          <cell r="P9" t="str">
            <v>06-200-8355</v>
          </cell>
          <cell r="R9">
            <v>100</v>
          </cell>
          <cell r="S9" t="str">
            <v>06-200-8452</v>
          </cell>
          <cell r="T9" t="str">
            <v>0931-992-878</v>
          </cell>
          <cell r="U9" t="str">
            <v>台南市長榮路2段290號3樓</v>
          </cell>
        </row>
        <row r="10">
          <cell r="G10" t="str">
            <v>蔡豐聰</v>
          </cell>
          <cell r="H10" t="str">
            <v>12</v>
          </cell>
          <cell r="I10" t="str">
            <v>協理</v>
          </cell>
          <cell r="J10" t="str">
            <v>高雄區域中心高雄區業發中心主管</v>
          </cell>
          <cell r="K10" t="str">
            <v>中心主管</v>
          </cell>
          <cell r="L10" t="str">
            <v>主管</v>
          </cell>
          <cell r="M10" t="str">
            <v>博愛分行</v>
          </cell>
          <cell r="N10">
            <v>2</v>
          </cell>
          <cell r="O10" t="str">
            <v>高雄區</v>
          </cell>
          <cell r="P10" t="str">
            <v>07-556-5660</v>
          </cell>
          <cell r="Q10" t="str">
            <v>**013</v>
          </cell>
          <cell r="R10">
            <v>520</v>
          </cell>
          <cell r="S10" t="str">
            <v>02-2504-6598</v>
          </cell>
          <cell r="T10" t="str">
            <v>0938-072-817</v>
          </cell>
          <cell r="U10" t="str">
            <v>高雄市左營區博愛2路88號2樓</v>
          </cell>
        </row>
        <row r="11">
          <cell r="G11" t="str">
            <v>謝財文</v>
          </cell>
          <cell r="H11" t="str">
            <v>11</v>
          </cell>
          <cell r="I11" t="str">
            <v>經理</v>
          </cell>
          <cell r="J11" t="str">
            <v>台北ㄧ區域中心業發一科科長</v>
          </cell>
          <cell r="K11" t="str">
            <v>科長</v>
          </cell>
          <cell r="L11" t="str">
            <v>主管</v>
          </cell>
          <cell r="M11" t="str">
            <v>中和分行</v>
          </cell>
          <cell r="N11">
            <v>2</v>
          </cell>
          <cell r="O11" t="str">
            <v>北一區</v>
          </cell>
          <cell r="P11" t="str">
            <v>02-8245-6060</v>
          </cell>
          <cell r="Q11" t="str">
            <v>**749</v>
          </cell>
          <cell r="R11">
            <v>321</v>
          </cell>
          <cell r="S11" t="str">
            <v>02-2504-6598</v>
          </cell>
          <cell r="T11" t="str">
            <v>0932-598-308</v>
          </cell>
          <cell r="U11" t="str">
            <v>新北市中和區連城路66-1號2樓</v>
          </cell>
        </row>
        <row r="12">
          <cell r="G12" t="str">
            <v>陳建旭</v>
          </cell>
          <cell r="H12" t="str">
            <v>9</v>
          </cell>
          <cell r="I12" t="str">
            <v>襄理</v>
          </cell>
          <cell r="J12" t="str">
            <v/>
          </cell>
          <cell r="K12" t="str">
            <v>LFA4</v>
          </cell>
          <cell r="L12" t="str">
            <v>分行</v>
          </cell>
          <cell r="M12" t="str">
            <v>公館分行</v>
          </cell>
          <cell r="N12">
            <v>1</v>
          </cell>
          <cell r="O12" t="str">
            <v>北一區</v>
          </cell>
          <cell r="P12" t="str">
            <v>02-2362-3377</v>
          </cell>
          <cell r="Q12" t="str">
            <v>**347</v>
          </cell>
          <cell r="R12">
            <v>311</v>
          </cell>
          <cell r="S12" t="str">
            <v>02-2504-6598</v>
          </cell>
          <cell r="T12" t="str">
            <v>0910-101-338</v>
          </cell>
          <cell r="U12" t="str">
            <v>台北市大安區羅斯福路三段281號</v>
          </cell>
        </row>
        <row r="13">
          <cell r="G13" t="str">
            <v>黃修謀</v>
          </cell>
          <cell r="H13" t="str">
            <v>9</v>
          </cell>
          <cell r="I13" t="str">
            <v>襄理</v>
          </cell>
          <cell r="J13" t="str">
            <v/>
          </cell>
          <cell r="K13" t="str">
            <v>LFA4</v>
          </cell>
          <cell r="L13" t="str">
            <v>分行</v>
          </cell>
          <cell r="M13" t="str">
            <v>城中分行</v>
          </cell>
          <cell r="N13">
            <v>1</v>
          </cell>
          <cell r="O13" t="str">
            <v>北一區</v>
          </cell>
          <cell r="P13" t="str">
            <v>02-2381-8740</v>
          </cell>
          <cell r="Q13" t="str">
            <v>**107</v>
          </cell>
          <cell r="R13">
            <v>212</v>
          </cell>
          <cell r="S13" t="str">
            <v>02-2504-6598</v>
          </cell>
          <cell r="T13" t="str">
            <v>0921-292-035</v>
          </cell>
          <cell r="U13" t="str">
            <v>台北市中正區重慶南路1段83號</v>
          </cell>
        </row>
        <row r="14">
          <cell r="G14" t="str">
            <v>林顯斌</v>
          </cell>
          <cell r="H14" t="str">
            <v>8</v>
          </cell>
          <cell r="I14" t="str">
            <v>專員</v>
          </cell>
          <cell r="J14" t="str">
            <v/>
          </cell>
          <cell r="K14" t="str">
            <v>LFA4</v>
          </cell>
          <cell r="L14" t="str">
            <v>分行</v>
          </cell>
          <cell r="M14" t="str">
            <v>新店分行</v>
          </cell>
          <cell r="N14">
            <v>1</v>
          </cell>
          <cell r="O14" t="str">
            <v>北一區</v>
          </cell>
          <cell r="P14" t="str">
            <v>02-2912-9988</v>
          </cell>
          <cell r="Q14" t="str">
            <v>**314</v>
          </cell>
          <cell r="R14">
            <v>109</v>
          </cell>
          <cell r="S14" t="str">
            <v>02-2504-6598</v>
          </cell>
          <cell r="T14" t="str">
            <v>0930-156-963</v>
          </cell>
          <cell r="U14" t="str">
            <v>新北市新店區北新路2段6號</v>
          </cell>
        </row>
        <row r="15">
          <cell r="G15" t="str">
            <v>張芳華</v>
          </cell>
          <cell r="H15" t="str">
            <v>8</v>
          </cell>
          <cell r="I15" t="str">
            <v>專員</v>
          </cell>
          <cell r="J15" t="str">
            <v/>
          </cell>
          <cell r="K15" t="str">
            <v>LFA2</v>
          </cell>
          <cell r="L15" t="str">
            <v>分行</v>
          </cell>
          <cell r="M15" t="str">
            <v>雙和分行</v>
          </cell>
          <cell r="N15">
            <v>1</v>
          </cell>
          <cell r="O15" t="str">
            <v>北一區</v>
          </cell>
          <cell r="P15" t="str">
            <v>02-2923-3333</v>
          </cell>
          <cell r="Q15" t="str">
            <v>**130</v>
          </cell>
          <cell r="R15">
            <v>183</v>
          </cell>
          <cell r="S15" t="str">
            <v>02-2504-6598</v>
          </cell>
          <cell r="T15" t="str">
            <v>0980-199-957</v>
          </cell>
          <cell r="U15" t="str">
            <v>新北市永和區中正路588號</v>
          </cell>
        </row>
        <row r="16">
          <cell r="G16" t="str">
            <v>曾廉焜</v>
          </cell>
          <cell r="H16" t="str">
            <v>7</v>
          </cell>
          <cell r="I16" t="str">
            <v>辦事員</v>
          </cell>
          <cell r="J16" t="str">
            <v/>
          </cell>
          <cell r="K16" t="str">
            <v>LFA1</v>
          </cell>
          <cell r="L16" t="str">
            <v>分行</v>
          </cell>
          <cell r="M16" t="str">
            <v>北新店分行</v>
          </cell>
          <cell r="N16">
            <v>1</v>
          </cell>
          <cell r="O16" t="str">
            <v>北一區</v>
          </cell>
          <cell r="P16" t="str">
            <v>02-2913-5000</v>
          </cell>
          <cell r="Q16" t="str">
            <v>**772</v>
          </cell>
          <cell r="R16">
            <v>110</v>
          </cell>
          <cell r="S16" t="str">
            <v>02-2504-6598</v>
          </cell>
          <cell r="T16" t="str">
            <v>0927-827-195</v>
          </cell>
          <cell r="U16" t="str">
            <v>新北市新店區民權路25號1樓</v>
          </cell>
        </row>
        <row r="17">
          <cell r="G17" t="str">
            <v>吳修壯</v>
          </cell>
          <cell r="H17" t="str">
            <v>9</v>
          </cell>
          <cell r="I17" t="str">
            <v>襄理</v>
          </cell>
          <cell r="J17" t="str">
            <v/>
          </cell>
          <cell r="K17" t="str">
            <v>LFA3</v>
          </cell>
          <cell r="L17" t="str">
            <v>分行</v>
          </cell>
          <cell r="M17" t="str">
            <v>中和分行</v>
          </cell>
          <cell r="N17">
            <v>2</v>
          </cell>
          <cell r="O17" t="str">
            <v>北一區</v>
          </cell>
          <cell r="P17" t="str">
            <v>02-8245-6060</v>
          </cell>
          <cell r="Q17" t="str">
            <v>**749</v>
          </cell>
          <cell r="R17">
            <v>325</v>
          </cell>
          <cell r="S17" t="str">
            <v>02-2504-6598</v>
          </cell>
          <cell r="T17" t="str">
            <v>0931-316-338</v>
          </cell>
          <cell r="U17" t="str">
            <v>新北市中和區連城路66-1號2樓</v>
          </cell>
        </row>
        <row r="18">
          <cell r="G18" t="str">
            <v>施明祈</v>
          </cell>
          <cell r="H18" t="str">
            <v>11</v>
          </cell>
          <cell r="I18" t="str">
            <v>經理</v>
          </cell>
          <cell r="J18" t="str">
            <v>台北二區域中心業發一科科長</v>
          </cell>
          <cell r="K18" t="str">
            <v>科長</v>
          </cell>
          <cell r="L18" t="str">
            <v>主管</v>
          </cell>
          <cell r="M18" t="str">
            <v>仁愛分行</v>
          </cell>
          <cell r="N18">
            <v>2</v>
          </cell>
          <cell r="O18" t="str">
            <v>北二區</v>
          </cell>
          <cell r="P18" t="str">
            <v>02-2721-0002</v>
          </cell>
          <cell r="Q18" t="str">
            <v>無</v>
          </cell>
          <cell r="R18">
            <v>200</v>
          </cell>
          <cell r="S18" t="str">
            <v>02-2731-7880</v>
          </cell>
          <cell r="T18" t="str">
            <v>0935-298-369</v>
          </cell>
          <cell r="U18" t="str">
            <v>台北市大安區仁愛路4段339號2樓</v>
          </cell>
        </row>
        <row r="19">
          <cell r="G19" t="str">
            <v>黃惠玟</v>
          </cell>
          <cell r="H19" t="str">
            <v>10</v>
          </cell>
          <cell r="I19" t="str">
            <v>經理</v>
          </cell>
          <cell r="J19" t="str">
            <v/>
          </cell>
          <cell r="K19" t="str">
            <v>LFA4</v>
          </cell>
          <cell r="L19" t="str">
            <v>分行</v>
          </cell>
          <cell r="M19" t="str">
            <v>敦南分行</v>
          </cell>
          <cell r="N19">
            <v>1</v>
          </cell>
          <cell r="O19" t="str">
            <v>北二區</v>
          </cell>
          <cell r="P19" t="str">
            <v>02-2325-3616</v>
          </cell>
          <cell r="Q19" t="str">
            <v>**163</v>
          </cell>
          <cell r="R19">
            <v>150</v>
          </cell>
          <cell r="S19" t="str">
            <v>02-2755-4247</v>
          </cell>
          <cell r="T19" t="str">
            <v>0958-925-977</v>
          </cell>
          <cell r="U19" t="str">
            <v>台北市大安區敦化南路2段68號</v>
          </cell>
        </row>
        <row r="20">
          <cell r="G20" t="str">
            <v>曾苹苹</v>
          </cell>
          <cell r="H20" t="str">
            <v>9</v>
          </cell>
          <cell r="I20" t="str">
            <v>襄理</v>
          </cell>
          <cell r="J20" t="str">
            <v/>
          </cell>
          <cell r="K20" t="str">
            <v>LFA4</v>
          </cell>
          <cell r="L20" t="str">
            <v>分行</v>
          </cell>
          <cell r="M20" t="str">
            <v>仁愛分行</v>
          </cell>
          <cell r="N20">
            <v>1</v>
          </cell>
          <cell r="O20" t="str">
            <v>北二區</v>
          </cell>
          <cell r="P20" t="str">
            <v>02-2775-4600</v>
          </cell>
          <cell r="Q20" t="str">
            <v>**152</v>
          </cell>
          <cell r="R20">
            <v>251</v>
          </cell>
          <cell r="S20" t="str">
            <v>02-2721-2765</v>
          </cell>
          <cell r="T20" t="str">
            <v>0937-077-815</v>
          </cell>
          <cell r="U20" t="str">
            <v>台北市大安區仁愛路4段341號1樓</v>
          </cell>
        </row>
        <row r="21">
          <cell r="G21" t="str">
            <v>郭忠賢</v>
          </cell>
          <cell r="H21" t="str">
            <v>9</v>
          </cell>
          <cell r="I21" t="str">
            <v>襄理</v>
          </cell>
          <cell r="J21" t="str">
            <v/>
          </cell>
          <cell r="K21" t="str">
            <v>LFA4</v>
          </cell>
          <cell r="L21" t="str">
            <v>分行</v>
          </cell>
          <cell r="M21" t="str">
            <v>市府分行</v>
          </cell>
          <cell r="N21">
            <v>1</v>
          </cell>
          <cell r="O21" t="str">
            <v>北二區</v>
          </cell>
          <cell r="P21" t="str">
            <v>02-2722-1668</v>
          </cell>
          <cell r="Q21" t="str">
            <v>**543</v>
          </cell>
          <cell r="R21">
            <v>238</v>
          </cell>
          <cell r="S21" t="str">
            <v>02-2723-8525</v>
          </cell>
          <cell r="T21" t="str">
            <v>0922-577-475</v>
          </cell>
          <cell r="U21" t="str">
            <v>台北市信義區松高路9號2樓</v>
          </cell>
        </row>
        <row r="22">
          <cell r="G22" t="str">
            <v>杜昱璇</v>
          </cell>
          <cell r="H22" t="str">
            <v>7</v>
          </cell>
          <cell r="I22" t="str">
            <v>辦事員</v>
          </cell>
          <cell r="J22" t="str">
            <v/>
          </cell>
          <cell r="K22" t="str">
            <v>LFA2</v>
          </cell>
          <cell r="L22" t="str">
            <v>分行</v>
          </cell>
          <cell r="M22" t="str">
            <v>松山分行</v>
          </cell>
          <cell r="N22">
            <v>1</v>
          </cell>
          <cell r="O22" t="str">
            <v>北二區</v>
          </cell>
          <cell r="P22" t="str">
            <v>02-2346-6711</v>
          </cell>
          <cell r="Q22" t="str">
            <v>**255</v>
          </cell>
          <cell r="R22">
            <v>125</v>
          </cell>
          <cell r="S22" t="str">
            <v>02-2346-0263</v>
          </cell>
          <cell r="T22" t="str">
            <v>0933-242-604</v>
          </cell>
          <cell r="U22" t="str">
            <v>台北市忠孝東路5段550號1樓</v>
          </cell>
        </row>
        <row r="23">
          <cell r="G23" t="str">
            <v>許家彰</v>
          </cell>
          <cell r="H23" t="str">
            <v>8</v>
          </cell>
          <cell r="I23" t="str">
            <v>專員</v>
          </cell>
          <cell r="J23" t="str">
            <v/>
          </cell>
          <cell r="K23" t="str">
            <v>LFA2</v>
          </cell>
          <cell r="L23" t="str">
            <v>分行</v>
          </cell>
          <cell r="M23" t="str">
            <v>安和分行</v>
          </cell>
          <cell r="N23">
            <v>1</v>
          </cell>
          <cell r="O23" t="str">
            <v>北二區</v>
          </cell>
          <cell r="P23" t="str">
            <v>02-2738-6171</v>
          </cell>
          <cell r="Q23" t="str">
            <v>**691</v>
          </cell>
          <cell r="R23">
            <v>209</v>
          </cell>
          <cell r="S23" t="str">
            <v>02-2735-7918</v>
          </cell>
          <cell r="T23" t="str">
            <v>0911-327-736</v>
          </cell>
          <cell r="U23" t="str">
            <v>台北市大安區安和路2段195號</v>
          </cell>
        </row>
        <row r="24">
          <cell r="G24" t="str">
            <v>江支華</v>
          </cell>
          <cell r="H24" t="str">
            <v>10</v>
          </cell>
          <cell r="I24" t="str">
            <v>經理</v>
          </cell>
          <cell r="J24" t="str">
            <v>台北三區域中心業發一科科長</v>
          </cell>
          <cell r="K24" t="str">
            <v>科長</v>
          </cell>
          <cell r="L24" t="str">
            <v>主管</v>
          </cell>
          <cell r="M24" t="str">
            <v>東民生分行</v>
          </cell>
          <cell r="N24">
            <v>1</v>
          </cell>
          <cell r="O24" t="str">
            <v>北三區</v>
          </cell>
          <cell r="P24" t="str">
            <v>02-2501-6885</v>
          </cell>
          <cell r="R24">
            <v>500</v>
          </cell>
          <cell r="S24" t="str">
            <v>02-2504-6598</v>
          </cell>
          <cell r="T24" t="str">
            <v>0937-931-870</v>
          </cell>
          <cell r="U24" t="str">
            <v>台北市民生東路三段51號1樓</v>
          </cell>
        </row>
        <row r="25">
          <cell r="G25" t="str">
            <v>鄭羽瑄</v>
          </cell>
          <cell r="H25" t="str">
            <v>8</v>
          </cell>
          <cell r="I25" t="str">
            <v>專員</v>
          </cell>
          <cell r="J25" t="str">
            <v/>
          </cell>
          <cell r="K25" t="str">
            <v>LFA1</v>
          </cell>
          <cell r="L25" t="str">
            <v>分行</v>
          </cell>
          <cell r="M25" t="str">
            <v>城北分行</v>
          </cell>
          <cell r="N25">
            <v>2</v>
          </cell>
          <cell r="O25" t="str">
            <v>北三區</v>
          </cell>
          <cell r="P25" t="str">
            <v>02-2562-3789</v>
          </cell>
          <cell r="Q25" t="str">
            <v>**657</v>
          </cell>
          <cell r="R25">
            <v>262</v>
          </cell>
          <cell r="S25" t="str">
            <v>02-2562-1916</v>
          </cell>
          <cell r="T25" t="str">
            <v>0960-737-580</v>
          </cell>
          <cell r="U25" t="str">
            <v>台北市松江路218號2樓</v>
          </cell>
        </row>
        <row r="26">
          <cell r="G26" t="str">
            <v>郭皇蘭</v>
          </cell>
          <cell r="H26" t="str">
            <v>7</v>
          </cell>
          <cell r="I26" t="str">
            <v>辦事員</v>
          </cell>
          <cell r="J26" t="str">
            <v/>
          </cell>
          <cell r="K26" t="str">
            <v>LFA2</v>
          </cell>
          <cell r="L26" t="str">
            <v>分行</v>
          </cell>
          <cell r="M26" t="str">
            <v>士林分行</v>
          </cell>
          <cell r="N26">
            <v>1</v>
          </cell>
          <cell r="O26" t="str">
            <v>北三區</v>
          </cell>
          <cell r="P26" t="str">
            <v>02-2883-9900</v>
          </cell>
          <cell r="Q26" t="str">
            <v>**285</v>
          </cell>
          <cell r="R26">
            <v>111</v>
          </cell>
          <cell r="S26" t="str">
            <v>02-2556-8424</v>
          </cell>
          <cell r="T26" t="str">
            <v>0960-306-296</v>
          </cell>
          <cell r="U26" t="str">
            <v>台北市中正路307號</v>
          </cell>
        </row>
        <row r="27">
          <cell r="G27" t="str">
            <v>王蕙蘭</v>
          </cell>
          <cell r="H27" t="str">
            <v>8</v>
          </cell>
          <cell r="I27" t="str">
            <v>專員</v>
          </cell>
          <cell r="J27" t="str">
            <v/>
          </cell>
          <cell r="K27" t="str">
            <v>LFA2</v>
          </cell>
          <cell r="L27" t="str">
            <v>分行</v>
          </cell>
          <cell r="M27" t="str">
            <v>南東分行</v>
          </cell>
          <cell r="N27">
            <v>1</v>
          </cell>
          <cell r="O27" t="str">
            <v>北三區</v>
          </cell>
          <cell r="P27" t="str">
            <v>02-2523-2238</v>
          </cell>
          <cell r="Q27" t="str">
            <v>**200</v>
          </cell>
          <cell r="R27">
            <v>215</v>
          </cell>
          <cell r="S27" t="str">
            <v>02-2531-2530</v>
          </cell>
          <cell r="T27" t="str">
            <v>0927-827-799</v>
          </cell>
          <cell r="U27" t="str">
            <v>台北市南京東路1段16號</v>
          </cell>
        </row>
        <row r="28">
          <cell r="G28" t="str">
            <v>紀介鴻</v>
          </cell>
          <cell r="H28" t="str">
            <v>9</v>
          </cell>
          <cell r="I28" t="str">
            <v>襄理</v>
          </cell>
          <cell r="J28" t="str">
            <v/>
          </cell>
          <cell r="K28" t="str">
            <v>LFA2</v>
          </cell>
          <cell r="L28" t="str">
            <v>分行</v>
          </cell>
          <cell r="M28" t="str">
            <v>城東分行</v>
          </cell>
          <cell r="N28">
            <v>1</v>
          </cell>
          <cell r="O28" t="str">
            <v>北三區</v>
          </cell>
          <cell r="P28" t="str">
            <v>02-2567-7377</v>
          </cell>
          <cell r="Q28" t="str">
            <v>**071</v>
          </cell>
          <cell r="R28">
            <v>211</v>
          </cell>
          <cell r="S28" t="str">
            <v>02-2562-1916</v>
          </cell>
          <cell r="T28" t="str">
            <v>0970-998-333</v>
          </cell>
          <cell r="U28" t="str">
            <v>台北市南京東路2段88號</v>
          </cell>
        </row>
        <row r="29">
          <cell r="G29" t="str">
            <v>黃依璇</v>
          </cell>
          <cell r="H29" t="str">
            <v>8</v>
          </cell>
          <cell r="I29" t="str">
            <v>專員</v>
          </cell>
          <cell r="J29" t="str">
            <v/>
          </cell>
          <cell r="K29" t="str">
            <v>LFA3</v>
          </cell>
          <cell r="L29" t="str">
            <v>分行</v>
          </cell>
          <cell r="M29" t="str">
            <v>中山分行</v>
          </cell>
          <cell r="N29">
            <v>1</v>
          </cell>
          <cell r="O29" t="str">
            <v>北三區</v>
          </cell>
          <cell r="P29" t="str">
            <v>02-2523-5222</v>
          </cell>
          <cell r="Q29" t="str">
            <v>**141</v>
          </cell>
          <cell r="R29">
            <v>208</v>
          </cell>
          <cell r="S29" t="str">
            <v>02-2382-6104</v>
          </cell>
          <cell r="T29" t="str">
            <v>0930-866-728</v>
          </cell>
          <cell r="U29" t="str">
            <v>台北市中山北路2段106之2號</v>
          </cell>
        </row>
        <row r="30">
          <cell r="G30" t="str">
            <v>柯駿業</v>
          </cell>
          <cell r="H30" t="str">
            <v>8</v>
          </cell>
          <cell r="I30" t="str">
            <v>專員</v>
          </cell>
          <cell r="J30" t="str">
            <v/>
          </cell>
          <cell r="K30" t="str">
            <v>LFA2</v>
          </cell>
          <cell r="L30" t="str">
            <v>分行</v>
          </cell>
          <cell r="M30" t="str">
            <v>中山分行</v>
          </cell>
          <cell r="N30">
            <v>1</v>
          </cell>
          <cell r="O30" t="str">
            <v>北三區</v>
          </cell>
          <cell r="P30" t="str">
            <v>02-2523-5222</v>
          </cell>
          <cell r="Q30" t="str">
            <v>**141</v>
          </cell>
          <cell r="R30">
            <v>208</v>
          </cell>
          <cell r="S30" t="str">
            <v>02-2382-6104</v>
          </cell>
          <cell r="U30" t="str">
            <v>台北市中山北路2段106之2號</v>
          </cell>
        </row>
        <row r="31">
          <cell r="G31" t="str">
            <v>陳正煌</v>
          </cell>
          <cell r="H31" t="str">
            <v>11</v>
          </cell>
          <cell r="I31" t="str">
            <v>經理</v>
          </cell>
          <cell r="J31" t="str">
            <v>台北四區域中心業發一科科長</v>
          </cell>
          <cell r="K31" t="str">
            <v>科長</v>
          </cell>
          <cell r="L31" t="str">
            <v>主管</v>
          </cell>
          <cell r="M31" t="str">
            <v>板橋分行</v>
          </cell>
          <cell r="N31">
            <v>1</v>
          </cell>
          <cell r="O31" t="str">
            <v>北四區</v>
          </cell>
          <cell r="P31" t="str">
            <v>02-2960-6600</v>
          </cell>
          <cell r="Q31" t="str">
            <v>**174</v>
          </cell>
          <cell r="R31">
            <v>707</v>
          </cell>
          <cell r="S31" t="str">
            <v>02-29608328</v>
          </cell>
          <cell r="T31" t="str">
            <v>0915-172-896</v>
          </cell>
          <cell r="U31" t="str">
            <v>新北市板橋區文化路187號5樓</v>
          </cell>
        </row>
        <row r="32">
          <cell r="G32" t="str">
            <v>王燦陽</v>
          </cell>
          <cell r="H32" t="str">
            <v>10</v>
          </cell>
          <cell r="I32" t="str">
            <v>經理</v>
          </cell>
          <cell r="J32" t="str">
            <v/>
          </cell>
          <cell r="K32" t="str">
            <v>LFA4</v>
          </cell>
          <cell r="L32" t="str">
            <v>分行</v>
          </cell>
          <cell r="M32" t="str">
            <v>蘆州分行</v>
          </cell>
          <cell r="N32">
            <v>1</v>
          </cell>
          <cell r="O32" t="str">
            <v>北四區</v>
          </cell>
          <cell r="P32" t="str">
            <v>02-2848-2008</v>
          </cell>
          <cell r="Q32" t="str">
            <v>**303</v>
          </cell>
          <cell r="R32">
            <v>263</v>
          </cell>
          <cell r="S32" t="str">
            <v>02-8285-8153</v>
          </cell>
          <cell r="T32" t="str">
            <v>0938-273-442</v>
          </cell>
          <cell r="U32" t="str">
            <v>新北市蘆洲區中山一路211號</v>
          </cell>
        </row>
        <row r="33">
          <cell r="G33" t="str">
            <v>邱銘鴻</v>
          </cell>
          <cell r="H33" t="str">
            <v>9</v>
          </cell>
          <cell r="I33" t="str">
            <v>襄理</v>
          </cell>
          <cell r="J33" t="str">
            <v/>
          </cell>
          <cell r="K33" t="str">
            <v>LFA4</v>
          </cell>
          <cell r="L33" t="str">
            <v>分行</v>
          </cell>
          <cell r="M33" t="str">
            <v>土城分行</v>
          </cell>
          <cell r="N33">
            <v>1</v>
          </cell>
          <cell r="O33" t="str">
            <v>北四區</v>
          </cell>
          <cell r="P33" t="str">
            <v>02-2263-0888</v>
          </cell>
          <cell r="Q33" t="str">
            <v>**369</v>
          </cell>
          <cell r="R33">
            <v>273</v>
          </cell>
          <cell r="S33" t="str">
            <v>02-2263-0957</v>
          </cell>
          <cell r="T33" t="str">
            <v>0930-769-066</v>
          </cell>
          <cell r="U33" t="str">
            <v>台北縣土城市中央路2段304號</v>
          </cell>
        </row>
        <row r="34">
          <cell r="G34" t="str">
            <v>陳玥樺</v>
          </cell>
          <cell r="H34" t="str">
            <v>9</v>
          </cell>
          <cell r="I34" t="str">
            <v>襄理</v>
          </cell>
          <cell r="J34" t="str">
            <v/>
          </cell>
          <cell r="K34" t="str">
            <v>LFA3</v>
          </cell>
          <cell r="L34" t="str">
            <v>分行</v>
          </cell>
          <cell r="M34" t="str">
            <v>新莊分行</v>
          </cell>
          <cell r="N34">
            <v>1</v>
          </cell>
          <cell r="O34" t="str">
            <v>北四區</v>
          </cell>
          <cell r="P34" t="str">
            <v>02-8961-1500</v>
          </cell>
          <cell r="Q34" t="str">
            <v>**417</v>
          </cell>
          <cell r="R34">
            <v>128</v>
          </cell>
          <cell r="S34" t="str">
            <v>02-2996-5127</v>
          </cell>
          <cell r="T34" t="str">
            <v>0987-332-012</v>
          </cell>
          <cell r="U34" t="str">
            <v>新北市新莊區中正路320號</v>
          </cell>
        </row>
        <row r="35">
          <cell r="G35" t="str">
            <v>童泳坤</v>
          </cell>
          <cell r="H35" t="str">
            <v>8</v>
          </cell>
          <cell r="I35" t="str">
            <v>專員</v>
          </cell>
          <cell r="J35" t="str">
            <v/>
          </cell>
          <cell r="K35" t="str">
            <v>LFA3</v>
          </cell>
          <cell r="L35" t="str">
            <v>分行</v>
          </cell>
          <cell r="M35" t="str">
            <v>北新莊分行</v>
          </cell>
          <cell r="N35">
            <v>1</v>
          </cell>
          <cell r="O35" t="str">
            <v>北四區</v>
          </cell>
          <cell r="P35" t="str">
            <v>02-2992-9696</v>
          </cell>
          <cell r="Q35" t="str">
            <v>**266</v>
          </cell>
          <cell r="R35">
            <v>212</v>
          </cell>
          <cell r="S35" t="str">
            <v>02-2277-3456</v>
          </cell>
          <cell r="T35" t="str">
            <v>0918-577-855</v>
          </cell>
          <cell r="U35" t="str">
            <v xml:space="preserve">新北市新莊區中華路二段57號1樓  </v>
          </cell>
        </row>
        <row r="36">
          <cell r="G36" t="str">
            <v>徐鵬翔</v>
          </cell>
          <cell r="H36" t="str">
            <v>8</v>
          </cell>
          <cell r="I36" t="str">
            <v>專員</v>
          </cell>
          <cell r="J36" t="str">
            <v/>
          </cell>
          <cell r="K36" t="str">
            <v>LFA2</v>
          </cell>
          <cell r="L36" t="str">
            <v>分行</v>
          </cell>
          <cell r="M36" t="str">
            <v>三重分行</v>
          </cell>
          <cell r="N36">
            <v>1</v>
          </cell>
          <cell r="O36" t="str">
            <v>北四區</v>
          </cell>
          <cell r="P36" t="str">
            <v>02-2982-8121</v>
          </cell>
          <cell r="Q36" t="str">
            <v>**060</v>
          </cell>
          <cell r="R36">
            <v>201</v>
          </cell>
          <cell r="S36" t="str">
            <v>02-2981-8122</v>
          </cell>
          <cell r="T36" t="str">
            <v>0912-003-587</v>
          </cell>
          <cell r="U36" t="str">
            <v>台北縣三重市正義北路208號</v>
          </cell>
        </row>
        <row r="37">
          <cell r="G37" t="str">
            <v>蕭博文</v>
          </cell>
          <cell r="H37" t="str">
            <v>8</v>
          </cell>
          <cell r="I37" t="str">
            <v>專員</v>
          </cell>
          <cell r="J37" t="str">
            <v/>
          </cell>
          <cell r="K37" t="str">
            <v>LFA2</v>
          </cell>
          <cell r="L37" t="str">
            <v>分行</v>
          </cell>
          <cell r="M37" t="str">
            <v>板新分行</v>
          </cell>
          <cell r="N37">
            <v>1</v>
          </cell>
          <cell r="O37" t="str">
            <v>北四區</v>
          </cell>
          <cell r="P37" t="str">
            <v>02-2963-4567</v>
          </cell>
          <cell r="Q37" t="str">
            <v>**417</v>
          </cell>
          <cell r="R37">
            <v>128</v>
          </cell>
          <cell r="S37" t="str">
            <v xml:space="preserve">02-2959-0602 </v>
          </cell>
          <cell r="T37" t="str">
            <v>0913-081-011</v>
          </cell>
          <cell r="U37" t="str">
            <v>新北市板橋區中山路一段293之1號</v>
          </cell>
        </row>
        <row r="38">
          <cell r="G38" t="str">
            <v>陳冠菊</v>
          </cell>
          <cell r="H38" t="str">
            <v>7</v>
          </cell>
          <cell r="I38" t="str">
            <v>辦事員</v>
          </cell>
          <cell r="J38" t="str">
            <v/>
          </cell>
          <cell r="K38" t="str">
            <v>LFA1</v>
          </cell>
          <cell r="L38" t="str">
            <v>分行</v>
          </cell>
          <cell r="M38" t="str">
            <v>板橋分行</v>
          </cell>
          <cell r="N38">
            <v>1</v>
          </cell>
          <cell r="O38" t="str">
            <v>北四區</v>
          </cell>
          <cell r="P38" t="str">
            <v>02-2960-6600</v>
          </cell>
          <cell r="Q38" t="str">
            <v>**174</v>
          </cell>
          <cell r="R38">
            <v>709</v>
          </cell>
          <cell r="S38" t="str">
            <v>02-2960-8328</v>
          </cell>
          <cell r="T38" t="str">
            <v>0958-114-255</v>
          </cell>
          <cell r="U38" t="str">
            <v>台北縣板橋區文化路一段187號5樓</v>
          </cell>
        </row>
        <row r="39">
          <cell r="G39" t="str">
            <v>李啟榮</v>
          </cell>
          <cell r="H39" t="str">
            <v>11</v>
          </cell>
          <cell r="I39" t="str">
            <v>經理</v>
          </cell>
          <cell r="J39" t="str">
            <v>台北五區域中心業發一科科長</v>
          </cell>
          <cell r="K39" t="str">
            <v>科長</v>
          </cell>
          <cell r="L39" t="str">
            <v>主管</v>
          </cell>
          <cell r="M39" t="str">
            <v>敦化分行</v>
          </cell>
          <cell r="N39">
            <v>1</v>
          </cell>
          <cell r="O39" t="str">
            <v>北五區</v>
          </cell>
          <cell r="P39" t="str">
            <v>02-2713-3322</v>
          </cell>
          <cell r="Q39" t="str">
            <v>**015</v>
          </cell>
          <cell r="R39">
            <v>100</v>
          </cell>
          <cell r="S39" t="str">
            <v>02-2713-1779</v>
          </cell>
          <cell r="T39" t="str">
            <v>0935-266-908</v>
          </cell>
          <cell r="U39" t="str">
            <v>台北市敦化北路122號</v>
          </cell>
        </row>
        <row r="40">
          <cell r="G40" t="str">
            <v>簡美嬌</v>
          </cell>
          <cell r="H40" t="str">
            <v>9</v>
          </cell>
          <cell r="I40" t="str">
            <v>襄理</v>
          </cell>
          <cell r="J40" t="str">
            <v/>
          </cell>
          <cell r="K40" t="str">
            <v>LFA3</v>
          </cell>
          <cell r="L40" t="str">
            <v>分行</v>
          </cell>
          <cell r="M40" t="str">
            <v>瑞光分行</v>
          </cell>
          <cell r="N40">
            <v>1</v>
          </cell>
          <cell r="O40" t="str">
            <v>北五區</v>
          </cell>
          <cell r="P40" t="str">
            <v>02-2798-5600</v>
          </cell>
          <cell r="Q40" t="str">
            <v>**716</v>
          </cell>
          <cell r="R40">
            <v>206</v>
          </cell>
          <cell r="S40" t="str">
            <v>02-2798-5700</v>
          </cell>
          <cell r="T40" t="str">
            <v>0918-189-460</v>
          </cell>
          <cell r="U40" t="str">
            <v>台北市內湖區內湖路1段514號</v>
          </cell>
        </row>
        <row r="41">
          <cell r="G41" t="str">
            <v>高雅慧</v>
          </cell>
          <cell r="H41" t="str">
            <v>10</v>
          </cell>
          <cell r="I41" t="str">
            <v>經理</v>
          </cell>
          <cell r="J41" t="str">
            <v/>
          </cell>
          <cell r="K41" t="str">
            <v>LFA4</v>
          </cell>
          <cell r="L41" t="str">
            <v>分行</v>
          </cell>
          <cell r="M41" t="str">
            <v>敦化分行</v>
          </cell>
          <cell r="N41">
            <v>1</v>
          </cell>
          <cell r="O41" t="str">
            <v>北五區</v>
          </cell>
          <cell r="P41" t="str">
            <v>02-2713-3322</v>
          </cell>
          <cell r="Q41" t="str">
            <v>**015</v>
          </cell>
          <cell r="R41">
            <v>145</v>
          </cell>
          <cell r="S41" t="str">
            <v>02-2713-1779</v>
          </cell>
          <cell r="T41" t="str">
            <v>0953-841-816</v>
          </cell>
          <cell r="U41" t="str">
            <v>台北市松山區敦化北路122號</v>
          </cell>
        </row>
        <row r="42">
          <cell r="G42" t="str">
            <v>賈傳如</v>
          </cell>
          <cell r="H42" t="str">
            <v>8</v>
          </cell>
          <cell r="I42" t="str">
            <v>專員</v>
          </cell>
          <cell r="J42" t="str">
            <v/>
          </cell>
          <cell r="K42" t="str">
            <v>LFA2</v>
          </cell>
          <cell r="L42" t="str">
            <v>分行</v>
          </cell>
          <cell r="M42" t="str">
            <v>中崙分行</v>
          </cell>
          <cell r="N42">
            <v>1</v>
          </cell>
          <cell r="O42" t="str">
            <v>北五區</v>
          </cell>
          <cell r="P42" t="str">
            <v>02-2767-2669</v>
          </cell>
          <cell r="Q42" t="str">
            <v>**093</v>
          </cell>
          <cell r="R42">
            <v>113</v>
          </cell>
          <cell r="S42" t="str">
            <v>02-2742-5463</v>
          </cell>
          <cell r="T42" t="str">
            <v>0938-915-232</v>
          </cell>
          <cell r="U42" t="str">
            <v>台北市八德路4段85號</v>
          </cell>
        </row>
        <row r="43">
          <cell r="G43" t="str">
            <v>陳澤淵</v>
          </cell>
          <cell r="H43" t="str">
            <v>7</v>
          </cell>
          <cell r="I43" t="str">
            <v>辦事員</v>
          </cell>
          <cell r="J43" t="str">
            <v/>
          </cell>
          <cell r="K43" t="str">
            <v>LFA2</v>
          </cell>
          <cell r="L43" t="str">
            <v>分行</v>
          </cell>
          <cell r="M43" t="str">
            <v>大直分行</v>
          </cell>
          <cell r="N43">
            <v>1</v>
          </cell>
          <cell r="O43" t="str">
            <v>北五區</v>
          </cell>
          <cell r="P43" t="str">
            <v>02-85026002</v>
          </cell>
          <cell r="Q43" t="str">
            <v>**119</v>
          </cell>
          <cell r="R43">
            <v>122</v>
          </cell>
          <cell r="S43" t="str">
            <v>02-85026033</v>
          </cell>
          <cell r="T43" t="str">
            <v>0952-630-078</v>
          </cell>
          <cell r="U43" t="str">
            <v>台北市中山區明水路638號</v>
          </cell>
        </row>
        <row r="44">
          <cell r="G44" t="str">
            <v>紀梨瑛</v>
          </cell>
          <cell r="H44" t="str">
            <v>9</v>
          </cell>
          <cell r="I44" t="str">
            <v>襄理</v>
          </cell>
          <cell r="J44" t="str">
            <v/>
          </cell>
          <cell r="K44" t="str">
            <v>LFA3</v>
          </cell>
          <cell r="L44" t="str">
            <v>分行</v>
          </cell>
          <cell r="M44" t="str">
            <v>成功分行</v>
          </cell>
          <cell r="N44">
            <v>1</v>
          </cell>
          <cell r="O44" t="str">
            <v>北五區</v>
          </cell>
          <cell r="P44" t="str">
            <v>02-8791-1686</v>
          </cell>
          <cell r="Q44" t="str">
            <v>**293</v>
          </cell>
          <cell r="R44">
            <v>117</v>
          </cell>
          <cell r="S44" t="str">
            <v>02-8791-2132</v>
          </cell>
          <cell r="T44" t="str">
            <v>0972-601-620</v>
          </cell>
          <cell r="U44" t="str">
            <v>台北市內湖區成功路4段161號</v>
          </cell>
        </row>
        <row r="45">
          <cell r="G45" t="str">
            <v>李維德</v>
          </cell>
          <cell r="H45" t="str">
            <v>11</v>
          </cell>
          <cell r="I45" t="str">
            <v>經理</v>
          </cell>
          <cell r="J45" t="str">
            <v>桃竹區域中心業發桃壢分行科科長</v>
          </cell>
          <cell r="K45" t="str">
            <v>科長</v>
          </cell>
          <cell r="L45" t="str">
            <v>主管</v>
          </cell>
          <cell r="M45" t="str">
            <v>桃園分行</v>
          </cell>
          <cell r="N45">
            <v>3</v>
          </cell>
          <cell r="O45" t="str">
            <v>桃壢區</v>
          </cell>
          <cell r="P45" t="str">
            <v>03-337-3266</v>
          </cell>
          <cell r="Q45" t="str">
            <v>**277</v>
          </cell>
          <cell r="R45">
            <v>623</v>
          </cell>
          <cell r="S45" t="str">
            <v>03-333-2405</v>
          </cell>
          <cell r="T45" t="str">
            <v>0932-169-910</v>
          </cell>
          <cell r="U45" t="str">
            <v>桃園縣桃園市成功路1段32號3樓</v>
          </cell>
        </row>
        <row r="46">
          <cell r="G46" t="str">
            <v>池思琦</v>
          </cell>
          <cell r="H46" t="str">
            <v>9</v>
          </cell>
          <cell r="I46" t="str">
            <v>襄理</v>
          </cell>
          <cell r="J46" t="str">
            <v/>
          </cell>
          <cell r="K46" t="str">
            <v>LFA3</v>
          </cell>
          <cell r="L46" t="str">
            <v>分行</v>
          </cell>
          <cell r="M46" t="str">
            <v>中壢分行</v>
          </cell>
          <cell r="N46">
            <v>1</v>
          </cell>
          <cell r="O46" t="str">
            <v>桃壢區</v>
          </cell>
          <cell r="P46" t="str">
            <v>03-422-3131</v>
          </cell>
          <cell r="Q46" t="str">
            <v>**129</v>
          </cell>
          <cell r="R46">
            <v>448</v>
          </cell>
          <cell r="S46" t="str">
            <v>03-427-5257</v>
          </cell>
          <cell r="T46" t="str">
            <v>0921-857-853</v>
          </cell>
          <cell r="U46" t="str">
            <v>桃園縣中壢市延平路500號1樓</v>
          </cell>
        </row>
        <row r="47">
          <cell r="G47" t="str">
            <v>李麗卿</v>
          </cell>
          <cell r="H47" t="str">
            <v>9</v>
          </cell>
          <cell r="I47" t="str">
            <v>襄理</v>
          </cell>
          <cell r="J47" t="str">
            <v/>
          </cell>
          <cell r="K47" t="str">
            <v>LFA4</v>
          </cell>
          <cell r="L47" t="str">
            <v>分行</v>
          </cell>
          <cell r="M47" t="str">
            <v>林口分行</v>
          </cell>
          <cell r="N47">
            <v>1</v>
          </cell>
          <cell r="O47" t="str">
            <v>桃壢區</v>
          </cell>
          <cell r="P47" t="str">
            <v>03-396-2777</v>
          </cell>
          <cell r="Q47" t="str">
            <v>**023</v>
          </cell>
          <cell r="R47">
            <v>448</v>
          </cell>
          <cell r="S47" t="str">
            <v>03-396-3096</v>
          </cell>
          <cell r="T47" t="str">
            <v>0988-870-333</v>
          </cell>
          <cell r="U47" t="str">
            <v>桃園縣龜山鄉復興一路233號1樓</v>
          </cell>
        </row>
        <row r="48">
          <cell r="G48" t="str">
            <v>陳美如</v>
          </cell>
          <cell r="H48" t="str">
            <v>8</v>
          </cell>
          <cell r="I48" t="str">
            <v>專員</v>
          </cell>
          <cell r="J48" t="str">
            <v/>
          </cell>
          <cell r="K48" t="str">
            <v>LFA4</v>
          </cell>
          <cell r="L48" t="str">
            <v>分行</v>
          </cell>
          <cell r="M48" t="str">
            <v>南崁分行</v>
          </cell>
          <cell r="N48">
            <v>2</v>
          </cell>
          <cell r="O48" t="str">
            <v>桃壢區</v>
          </cell>
          <cell r="P48" t="str">
            <v>03-321-2211</v>
          </cell>
          <cell r="Q48" t="str">
            <v>**510</v>
          </cell>
          <cell r="R48">
            <v>448</v>
          </cell>
          <cell r="S48" t="str">
            <v>03-212-4224</v>
          </cell>
          <cell r="T48" t="str">
            <v>0937-465-926</v>
          </cell>
          <cell r="U48" t="str">
            <v>桃園縣蘆竹鄉中正路257號</v>
          </cell>
        </row>
        <row r="49">
          <cell r="G49" t="str">
            <v>魏康達</v>
          </cell>
          <cell r="H49" t="str">
            <v>9</v>
          </cell>
          <cell r="I49" t="str">
            <v>襄理</v>
          </cell>
          <cell r="J49" t="str">
            <v/>
          </cell>
          <cell r="K49" t="str">
            <v>LFA4</v>
          </cell>
          <cell r="L49" t="str">
            <v>分行</v>
          </cell>
          <cell r="M49" t="str">
            <v>桃園分行</v>
          </cell>
          <cell r="N49">
            <v>1</v>
          </cell>
          <cell r="O49" t="str">
            <v>桃壢區</v>
          </cell>
          <cell r="P49" t="str">
            <v>03-337-3266</v>
          </cell>
          <cell r="Q49" t="str">
            <v>**277</v>
          </cell>
          <cell r="R49">
            <v>448</v>
          </cell>
          <cell r="S49" t="str">
            <v>03-333-2592</v>
          </cell>
          <cell r="T49" t="str">
            <v>0930-887-084</v>
          </cell>
          <cell r="U49" t="str">
            <v>桃園縣桃園市成功路1段32號1樓</v>
          </cell>
        </row>
        <row r="50">
          <cell r="G50" t="str">
            <v>王子怡</v>
          </cell>
          <cell r="H50" t="str">
            <v>9</v>
          </cell>
          <cell r="I50" t="str">
            <v>襄理</v>
          </cell>
          <cell r="J50" t="str">
            <v/>
          </cell>
          <cell r="K50" t="str">
            <v>LFA4</v>
          </cell>
          <cell r="L50" t="str">
            <v>分行</v>
          </cell>
          <cell r="M50" t="str">
            <v>中壢分行</v>
          </cell>
          <cell r="N50">
            <v>1</v>
          </cell>
          <cell r="O50" t="str">
            <v>桃壢區</v>
          </cell>
          <cell r="P50" t="str">
            <v>03-422-3131</v>
          </cell>
          <cell r="Q50" t="str">
            <v>**129</v>
          </cell>
          <cell r="R50">
            <v>449</v>
          </cell>
          <cell r="S50" t="str">
            <v>03-427-5257</v>
          </cell>
          <cell r="T50" t="str">
            <v>0978-350-325</v>
          </cell>
          <cell r="U50" t="str">
            <v>桃園縣中壢市延平路500號1樓</v>
          </cell>
        </row>
        <row r="51">
          <cell r="G51" t="str">
            <v>李亭葦</v>
          </cell>
          <cell r="H51" t="str">
            <v>8</v>
          </cell>
          <cell r="I51" t="str">
            <v>專員</v>
          </cell>
          <cell r="J51" t="str">
            <v/>
          </cell>
          <cell r="K51" t="str">
            <v>LFA3</v>
          </cell>
          <cell r="L51" t="str">
            <v>分行</v>
          </cell>
          <cell r="M51" t="str">
            <v>桃園分行</v>
          </cell>
          <cell r="N51">
            <v>1</v>
          </cell>
          <cell r="O51" t="str">
            <v>桃壢區</v>
          </cell>
          <cell r="P51" t="str">
            <v>03-337-3266</v>
          </cell>
          <cell r="Q51" t="str">
            <v>**277</v>
          </cell>
          <cell r="R51">
            <v>488</v>
          </cell>
          <cell r="S51" t="str">
            <v>03-333-2592</v>
          </cell>
          <cell r="T51" t="str">
            <v>0938-552-902</v>
          </cell>
          <cell r="U51" t="str">
            <v>桃園縣桃園市成功路1段32號1樓</v>
          </cell>
        </row>
        <row r="52">
          <cell r="G52" t="str">
            <v>陳安裴</v>
          </cell>
          <cell r="H52" t="str">
            <v>9</v>
          </cell>
          <cell r="I52" t="str">
            <v>襄理</v>
          </cell>
          <cell r="J52" t="str">
            <v/>
          </cell>
          <cell r="K52" t="str">
            <v>LFA3</v>
          </cell>
          <cell r="L52" t="str">
            <v>分行</v>
          </cell>
          <cell r="M52" t="str">
            <v>北桃園分行</v>
          </cell>
          <cell r="N52">
            <v>1</v>
          </cell>
          <cell r="O52" t="str">
            <v>桃壢區</v>
          </cell>
          <cell r="P52" t="str">
            <v>03-315-0566</v>
          </cell>
          <cell r="Q52" t="str">
            <v>**864</v>
          </cell>
          <cell r="R52">
            <v>488</v>
          </cell>
          <cell r="S52" t="str">
            <v>03-315-0315</v>
          </cell>
          <cell r="T52" t="str">
            <v>0953-756-319</v>
          </cell>
          <cell r="U52" t="str">
            <v>桃園縣桃園市經國路126號1樓</v>
          </cell>
        </row>
        <row r="53">
          <cell r="G53" t="str">
            <v>陳偉照</v>
          </cell>
          <cell r="H53" t="str">
            <v>10</v>
          </cell>
          <cell r="I53" t="str">
            <v>經理</v>
          </cell>
          <cell r="J53" t="str">
            <v>桃竹區域中心業發新竹分行科科長</v>
          </cell>
          <cell r="K53" t="str">
            <v>科長</v>
          </cell>
          <cell r="L53" t="str">
            <v>分行</v>
          </cell>
          <cell r="M53" t="str">
            <v>新竹分行</v>
          </cell>
          <cell r="N53" t="str">
            <v>B1</v>
          </cell>
          <cell r="O53" t="str">
            <v>桃竹區</v>
          </cell>
          <cell r="P53" t="str">
            <v>03-522-2687</v>
          </cell>
          <cell r="Q53" t="str">
            <v>**299</v>
          </cell>
          <cell r="R53">
            <v>447</v>
          </cell>
          <cell r="S53" t="str">
            <v>03-525-1194</v>
          </cell>
          <cell r="T53" t="str">
            <v>0911-329-991</v>
          </cell>
          <cell r="U53" t="str">
            <v>新竹市北區中正路158號B1</v>
          </cell>
        </row>
        <row r="54">
          <cell r="G54" t="str">
            <v>吳季樺</v>
          </cell>
          <cell r="H54" t="str">
            <v>9</v>
          </cell>
          <cell r="I54" t="str">
            <v>襄理</v>
          </cell>
          <cell r="J54" t="str">
            <v/>
          </cell>
          <cell r="K54" t="str">
            <v>LFA4</v>
          </cell>
          <cell r="L54" t="str">
            <v>分行</v>
          </cell>
          <cell r="M54" t="str">
            <v>竹科分行</v>
          </cell>
          <cell r="N54" t="str">
            <v>B1</v>
          </cell>
          <cell r="O54" t="str">
            <v>桃竹區</v>
          </cell>
          <cell r="P54" t="str">
            <v>03-563-8080</v>
          </cell>
          <cell r="Q54" t="str">
            <v>**875</v>
          </cell>
          <cell r="R54">
            <v>448</v>
          </cell>
          <cell r="S54" t="str">
            <v>03-577-5867</v>
          </cell>
          <cell r="T54" t="str">
            <v>0939-301-281</v>
          </cell>
          <cell r="U54" t="str">
            <v>新竹市金山街2號</v>
          </cell>
        </row>
        <row r="55">
          <cell r="G55" t="str">
            <v>彭愛佳</v>
          </cell>
          <cell r="H55" t="str">
            <v>8</v>
          </cell>
          <cell r="I55" t="str">
            <v>專員</v>
          </cell>
          <cell r="J55" t="str">
            <v/>
          </cell>
          <cell r="K55" t="str">
            <v>LFA3</v>
          </cell>
          <cell r="L55" t="str">
            <v>分行</v>
          </cell>
          <cell r="M55" t="str">
            <v>竹北分行</v>
          </cell>
          <cell r="N55">
            <v>1</v>
          </cell>
          <cell r="O55" t="str">
            <v>桃竹區</v>
          </cell>
          <cell r="P55" t="str">
            <v>03-656-0222</v>
          </cell>
          <cell r="Q55" t="str">
            <v>**034</v>
          </cell>
          <cell r="R55">
            <v>448</v>
          </cell>
          <cell r="S55" t="str">
            <v>03-656-0228</v>
          </cell>
          <cell r="T55" t="str">
            <v>0918-601-521</v>
          </cell>
          <cell r="U55" t="str">
            <v>新竹縣竹北市光明6路49號1樓</v>
          </cell>
        </row>
        <row r="56">
          <cell r="G56" t="str">
            <v>黃恩琦</v>
          </cell>
          <cell r="H56" t="str">
            <v>8</v>
          </cell>
          <cell r="I56" t="str">
            <v>專員</v>
          </cell>
          <cell r="J56" t="str">
            <v/>
          </cell>
          <cell r="K56" t="str">
            <v>LFA2</v>
          </cell>
          <cell r="L56" t="str">
            <v>分行</v>
          </cell>
          <cell r="M56" t="str">
            <v>頭份分行</v>
          </cell>
          <cell r="N56">
            <v>1</v>
          </cell>
          <cell r="O56" t="str">
            <v>桃竹區</v>
          </cell>
          <cell r="P56" t="str">
            <v>03-769-5678</v>
          </cell>
          <cell r="Q56" t="str">
            <v>**370</v>
          </cell>
          <cell r="R56">
            <v>209</v>
          </cell>
          <cell r="S56" t="str">
            <v>03-767-5538</v>
          </cell>
          <cell r="T56" t="str">
            <v>0960-785-145</v>
          </cell>
          <cell r="U56" t="str">
            <v>苗栗縣頭份鎮中華路951號2樓</v>
          </cell>
        </row>
        <row r="57">
          <cell r="G57" t="str">
            <v>蔡馨儀</v>
          </cell>
          <cell r="H57" t="str">
            <v>7</v>
          </cell>
          <cell r="I57" t="str">
            <v>辦事員</v>
          </cell>
          <cell r="J57" t="str">
            <v/>
          </cell>
          <cell r="K57" t="str">
            <v>LFA2</v>
          </cell>
          <cell r="L57" t="str">
            <v>分行</v>
          </cell>
          <cell r="M57" t="str">
            <v>新竹分行</v>
          </cell>
          <cell r="N57" t="str">
            <v>B1</v>
          </cell>
          <cell r="O57" t="str">
            <v>桃竹區</v>
          </cell>
          <cell r="P57" t="str">
            <v>03-522-2687</v>
          </cell>
          <cell r="Q57" t="str">
            <v>**299</v>
          </cell>
          <cell r="R57">
            <v>448</v>
          </cell>
          <cell r="S57" t="str">
            <v>03-525-1194</v>
          </cell>
          <cell r="T57" t="str">
            <v>0916-665-547</v>
          </cell>
          <cell r="U57" t="str">
            <v>新竹市北區中正路158號B1</v>
          </cell>
        </row>
        <row r="58">
          <cell r="G58" t="str">
            <v>薛佳蓉</v>
          </cell>
          <cell r="H58" t="str">
            <v>7</v>
          </cell>
          <cell r="I58" t="str">
            <v>辦事員</v>
          </cell>
          <cell r="J58" t="str">
            <v/>
          </cell>
          <cell r="K58" t="str">
            <v>LFA1</v>
          </cell>
          <cell r="L58" t="str">
            <v>分行</v>
          </cell>
          <cell r="M58" t="str">
            <v>新竹分行</v>
          </cell>
          <cell r="N58" t="str">
            <v>B1</v>
          </cell>
          <cell r="O58" t="str">
            <v>桃竹區</v>
          </cell>
          <cell r="P58" t="str">
            <v>03-522-2687</v>
          </cell>
          <cell r="Q58" t="str">
            <v>**299</v>
          </cell>
          <cell r="R58">
            <v>449</v>
          </cell>
          <cell r="S58" t="str">
            <v>03-525-1194</v>
          </cell>
          <cell r="T58" t="str">
            <v>0983-752-682</v>
          </cell>
          <cell r="U58" t="str">
            <v>新竹市北區中正路158號B1</v>
          </cell>
        </row>
        <row r="59">
          <cell r="G59" t="str">
            <v>張信義</v>
          </cell>
          <cell r="H59" t="str">
            <v>11</v>
          </cell>
          <cell r="I59" t="str">
            <v>經理</v>
          </cell>
          <cell r="J59" t="str">
            <v>台中區域中心業發一科科長</v>
          </cell>
          <cell r="K59" t="str">
            <v>科長</v>
          </cell>
          <cell r="L59" t="str">
            <v>主管</v>
          </cell>
          <cell r="M59" t="str">
            <v>科博館分行</v>
          </cell>
          <cell r="N59">
            <v>2</v>
          </cell>
          <cell r="O59" t="str">
            <v>台中區</v>
          </cell>
          <cell r="P59" t="str">
            <v>04-2319-0600</v>
          </cell>
          <cell r="Q59" t="str">
            <v>無</v>
          </cell>
          <cell r="R59">
            <v>600</v>
          </cell>
          <cell r="S59" t="str">
            <v>04-2319-0611</v>
          </cell>
          <cell r="T59" t="str">
            <v>0937-915-919</v>
          </cell>
          <cell r="U59" t="str">
            <v>台中市西區台灣大道二段239號2樓</v>
          </cell>
        </row>
        <row r="60">
          <cell r="G60" t="str">
            <v>王思涵</v>
          </cell>
          <cell r="H60" t="str">
            <v>10</v>
          </cell>
          <cell r="I60" t="str">
            <v>經理</v>
          </cell>
          <cell r="J60" t="str">
            <v/>
          </cell>
          <cell r="K60" t="str">
            <v>LFA4</v>
          </cell>
          <cell r="L60" t="str">
            <v>分行</v>
          </cell>
          <cell r="M60" t="str">
            <v>中港分行</v>
          </cell>
          <cell r="N60">
            <v>1</v>
          </cell>
          <cell r="O60" t="str">
            <v>台中區</v>
          </cell>
          <cell r="P60" t="str">
            <v>04-2314-9999</v>
          </cell>
          <cell r="Q60" t="str">
            <v>**288</v>
          </cell>
          <cell r="R60">
            <v>186</v>
          </cell>
          <cell r="S60" t="str">
            <v>04-2314-5878</v>
          </cell>
          <cell r="T60" t="str">
            <v>0958-300-633</v>
          </cell>
          <cell r="U60" t="str">
            <v>台中市西區臺灣大道2段536號</v>
          </cell>
        </row>
        <row r="61">
          <cell r="G61" t="str">
            <v>陳堉慧</v>
          </cell>
          <cell r="H61" t="str">
            <v>9</v>
          </cell>
          <cell r="I61" t="str">
            <v>襄理</v>
          </cell>
          <cell r="J61" t="str">
            <v/>
          </cell>
          <cell r="K61" t="str">
            <v>LFA4</v>
          </cell>
          <cell r="L61" t="str">
            <v>分行</v>
          </cell>
          <cell r="M61" t="str">
            <v>科博館分行</v>
          </cell>
          <cell r="N61">
            <v>1</v>
          </cell>
          <cell r="O61" t="str">
            <v>台中區</v>
          </cell>
          <cell r="P61" t="str">
            <v>04-2319-0600</v>
          </cell>
          <cell r="Q61" t="str">
            <v>無</v>
          </cell>
          <cell r="R61">
            <v>606</v>
          </cell>
          <cell r="S61" t="str">
            <v>04-2319-0611</v>
          </cell>
          <cell r="T61" t="str">
            <v>0918-501-288</v>
          </cell>
          <cell r="U61" t="str">
            <v>台中市西區臺灣大道2段239號2樓</v>
          </cell>
        </row>
        <row r="62">
          <cell r="G62" t="str">
            <v>黃士文</v>
          </cell>
          <cell r="H62" t="str">
            <v>9</v>
          </cell>
          <cell r="I62" t="str">
            <v>襄理</v>
          </cell>
          <cell r="J62" t="str">
            <v/>
          </cell>
          <cell r="K62" t="str">
            <v>LFA4</v>
          </cell>
          <cell r="L62" t="str">
            <v>分行</v>
          </cell>
          <cell r="M62" t="str">
            <v>文心分行</v>
          </cell>
          <cell r="N62">
            <v>1</v>
          </cell>
          <cell r="O62" t="str">
            <v>台中區</v>
          </cell>
          <cell r="P62" t="str">
            <v>04-2246-9988</v>
          </cell>
          <cell r="Q62" t="str">
            <v>**473</v>
          </cell>
          <cell r="R62">
            <v>121</v>
          </cell>
          <cell r="S62" t="str">
            <v>04-2246-7312</v>
          </cell>
          <cell r="T62" t="str">
            <v>0932-605-777</v>
          </cell>
          <cell r="U62" t="str">
            <v>台中市北屯區文心路4段875號</v>
          </cell>
        </row>
        <row r="63">
          <cell r="G63" t="str">
            <v>高秀婷</v>
          </cell>
          <cell r="H63" t="str">
            <v>10</v>
          </cell>
          <cell r="I63" t="str">
            <v>經理</v>
          </cell>
          <cell r="J63" t="str">
            <v/>
          </cell>
          <cell r="K63" t="str">
            <v>LFA4</v>
          </cell>
          <cell r="L63" t="str">
            <v>分行</v>
          </cell>
          <cell r="M63" t="str">
            <v>彰化分行</v>
          </cell>
          <cell r="N63">
            <v>1</v>
          </cell>
          <cell r="O63" t="str">
            <v>台中區</v>
          </cell>
          <cell r="P63" t="str">
            <v>04-727-9933</v>
          </cell>
          <cell r="Q63" t="str">
            <v>**428</v>
          </cell>
          <cell r="R63">
            <v>120</v>
          </cell>
          <cell r="S63" t="str">
            <v>04-727-9879</v>
          </cell>
          <cell r="T63" t="str">
            <v>0922-382-848</v>
          </cell>
          <cell r="U63" t="str">
            <v>彰化縣彰化市曉陽路76號</v>
          </cell>
        </row>
        <row r="64">
          <cell r="G64" t="str">
            <v>陳倩君</v>
          </cell>
          <cell r="H64" t="str">
            <v>8</v>
          </cell>
          <cell r="I64" t="str">
            <v>專員</v>
          </cell>
          <cell r="J64" t="str">
            <v/>
          </cell>
          <cell r="K64" t="str">
            <v>LFA2</v>
          </cell>
          <cell r="L64" t="str">
            <v>分行</v>
          </cell>
          <cell r="M64" t="str">
            <v>文心分行</v>
          </cell>
          <cell r="N64">
            <v>1</v>
          </cell>
          <cell r="O64" t="str">
            <v>台中區</v>
          </cell>
          <cell r="P64" t="str">
            <v>04-2246-9988</v>
          </cell>
          <cell r="Q64" t="str">
            <v>**473</v>
          </cell>
          <cell r="R64">
            <v>121</v>
          </cell>
          <cell r="S64" t="str">
            <v>04-2246-7312</v>
          </cell>
          <cell r="T64" t="str">
            <v>0955-593-149</v>
          </cell>
          <cell r="U64" t="str">
            <v>台中市北屯區文心路4段875號</v>
          </cell>
        </row>
        <row r="65">
          <cell r="G65" t="str">
            <v>江存美</v>
          </cell>
          <cell r="H65" t="str">
            <v>8</v>
          </cell>
          <cell r="I65" t="str">
            <v>專員</v>
          </cell>
          <cell r="J65" t="str">
            <v/>
          </cell>
          <cell r="K65" t="str">
            <v>LFA1</v>
          </cell>
          <cell r="L65" t="str">
            <v>分行</v>
          </cell>
          <cell r="M65" t="str">
            <v>南屯分行</v>
          </cell>
          <cell r="N65">
            <v>1</v>
          </cell>
          <cell r="O65" t="str">
            <v>台中區</v>
          </cell>
          <cell r="P65" t="str">
            <v>04-2471-2268</v>
          </cell>
          <cell r="Q65" t="str">
            <v>**045</v>
          </cell>
          <cell r="R65">
            <v>215</v>
          </cell>
          <cell r="S65" t="str">
            <v>04-2472-1708</v>
          </cell>
          <cell r="T65" t="str">
            <v>0932-657-696</v>
          </cell>
          <cell r="U65" t="str">
            <v>台中市南屯區五權西路2段234號</v>
          </cell>
        </row>
        <row r="66">
          <cell r="G66" t="str">
            <v>丁正浩</v>
          </cell>
          <cell r="H66" t="str">
            <v>8</v>
          </cell>
          <cell r="I66" t="str">
            <v>專員</v>
          </cell>
          <cell r="J66" t="str">
            <v/>
          </cell>
          <cell r="K66" t="str">
            <v>LFA2</v>
          </cell>
          <cell r="L66" t="str">
            <v>分行</v>
          </cell>
          <cell r="M66" t="str">
            <v>公益分行</v>
          </cell>
          <cell r="N66">
            <v>1</v>
          </cell>
          <cell r="O66" t="str">
            <v>台中區</v>
          </cell>
          <cell r="P66" t="str">
            <v>04-2329-1111</v>
          </cell>
          <cell r="Q66" t="str">
            <v>**532</v>
          </cell>
          <cell r="R66">
            <v>133</v>
          </cell>
          <cell r="S66" t="str">
            <v>04-2320-9470</v>
          </cell>
          <cell r="T66" t="str">
            <v>0955-553-370</v>
          </cell>
          <cell r="U66" t="str">
            <v>台中市南屯區公益路2段53號1樓</v>
          </cell>
        </row>
        <row r="67">
          <cell r="G67" t="str">
            <v>莊佩樺</v>
          </cell>
          <cell r="H67" t="str">
            <v>8</v>
          </cell>
          <cell r="I67" t="str">
            <v>專員</v>
          </cell>
          <cell r="J67" t="str">
            <v/>
          </cell>
          <cell r="K67" t="str">
            <v>LFA2</v>
          </cell>
          <cell r="L67" t="str">
            <v>分行</v>
          </cell>
          <cell r="M67" t="str">
            <v>彰化分行</v>
          </cell>
          <cell r="N67">
            <v>2</v>
          </cell>
          <cell r="O67" t="str">
            <v>台中區</v>
          </cell>
          <cell r="P67" t="str">
            <v>04-727-9933</v>
          </cell>
          <cell r="Q67" t="str">
            <v>**428</v>
          </cell>
          <cell r="R67">
            <v>339</v>
          </cell>
          <cell r="S67" t="str">
            <v>04-727-9879</v>
          </cell>
          <cell r="T67" t="str">
            <v>0913-998-590</v>
          </cell>
          <cell r="U67" t="str">
            <v>彰化縣彰化市曉陽路76號</v>
          </cell>
        </row>
        <row r="68">
          <cell r="G68" t="str">
            <v>王維裕</v>
          </cell>
          <cell r="H68" t="str">
            <v>11</v>
          </cell>
          <cell r="I68" t="str">
            <v>經理</v>
          </cell>
          <cell r="J68" t="str">
            <v>台南區域中心業發一科科長</v>
          </cell>
          <cell r="K68" t="str">
            <v>科長</v>
          </cell>
          <cell r="L68" t="str">
            <v>主管</v>
          </cell>
          <cell r="M68" t="str">
            <v>東台南分行</v>
          </cell>
          <cell r="N68">
            <v>3</v>
          </cell>
          <cell r="O68" t="str">
            <v>台南區</v>
          </cell>
          <cell r="P68" t="str">
            <v>06-200-8355</v>
          </cell>
          <cell r="Q68" t="str">
            <v>無</v>
          </cell>
          <cell r="R68">
            <v>300</v>
          </cell>
          <cell r="S68" t="str">
            <v>06-200-8452</v>
          </cell>
          <cell r="T68" t="str">
            <v>0931-807-367</v>
          </cell>
          <cell r="U68" t="str">
            <v>台南市長榮路2段290號3樓</v>
          </cell>
        </row>
        <row r="69">
          <cell r="G69" t="str">
            <v>蔡春棉</v>
          </cell>
          <cell r="H69" t="str">
            <v>7</v>
          </cell>
          <cell r="I69" t="str">
            <v>辦事員</v>
          </cell>
          <cell r="J69" t="str">
            <v/>
          </cell>
          <cell r="K69" t="str">
            <v>LFA3</v>
          </cell>
          <cell r="L69" t="str">
            <v>分行</v>
          </cell>
          <cell r="M69" t="str">
            <v>東台南分行</v>
          </cell>
          <cell r="N69">
            <v>3</v>
          </cell>
          <cell r="O69" t="str">
            <v>台南區</v>
          </cell>
          <cell r="P69" t="str">
            <v>06-200-8355</v>
          </cell>
          <cell r="Q69" t="str">
            <v>無</v>
          </cell>
          <cell r="R69">
            <v>316</v>
          </cell>
          <cell r="S69" t="str">
            <v>06-200-8452</v>
          </cell>
          <cell r="T69" t="str">
            <v>0917-692-693</v>
          </cell>
          <cell r="U69" t="str">
            <v>台南市金華路4段212號</v>
          </cell>
        </row>
        <row r="70">
          <cell r="G70" t="str">
            <v>李玟慧</v>
          </cell>
          <cell r="H70" t="str">
            <v>9</v>
          </cell>
          <cell r="I70" t="str">
            <v>襄理</v>
          </cell>
          <cell r="J70" t="str">
            <v/>
          </cell>
          <cell r="K70" t="str">
            <v>LFA3</v>
          </cell>
          <cell r="L70" t="str">
            <v>分行</v>
          </cell>
          <cell r="M70" t="str">
            <v>東台南分行</v>
          </cell>
          <cell r="N70">
            <v>3</v>
          </cell>
          <cell r="O70" t="str">
            <v>台南區</v>
          </cell>
          <cell r="P70" t="str">
            <v>06-200-8355</v>
          </cell>
          <cell r="Q70" t="str">
            <v>無</v>
          </cell>
          <cell r="R70">
            <v>309</v>
          </cell>
          <cell r="S70" t="str">
            <v>06-200-8452</v>
          </cell>
          <cell r="T70" t="str">
            <v>0972-890-961</v>
          </cell>
          <cell r="U70" t="str">
            <v>台南市府前路1段159號</v>
          </cell>
        </row>
        <row r="71">
          <cell r="G71" t="str">
            <v>蔡羽蓁</v>
          </cell>
          <cell r="H71" t="str">
            <v>8</v>
          </cell>
          <cell r="I71" t="str">
            <v>專員</v>
          </cell>
          <cell r="J71" t="str">
            <v/>
          </cell>
          <cell r="K71" t="str">
            <v>LFA2</v>
          </cell>
          <cell r="L71" t="str">
            <v>分行</v>
          </cell>
          <cell r="M71" t="str">
            <v>東台南分行</v>
          </cell>
          <cell r="N71">
            <v>3</v>
          </cell>
          <cell r="O71" t="str">
            <v>台南區</v>
          </cell>
          <cell r="P71" t="str">
            <v>06-200-8355</v>
          </cell>
          <cell r="Q71" t="str">
            <v>無</v>
          </cell>
          <cell r="R71">
            <v>303</v>
          </cell>
          <cell r="S71" t="str">
            <v>06-200-8452</v>
          </cell>
          <cell r="T71" t="str">
            <v>0981-913-188</v>
          </cell>
          <cell r="U71" t="str">
            <v>台南市永康區中華路425號</v>
          </cell>
        </row>
        <row r="72">
          <cell r="G72" t="str">
            <v>賴心儀</v>
          </cell>
          <cell r="H72" t="str">
            <v>7</v>
          </cell>
          <cell r="I72" t="str">
            <v>辦事員</v>
          </cell>
          <cell r="J72" t="str">
            <v/>
          </cell>
          <cell r="K72" t="str">
            <v>LFA1</v>
          </cell>
          <cell r="L72" t="str">
            <v>分行</v>
          </cell>
          <cell r="M72" t="str">
            <v>嘉義分行</v>
          </cell>
          <cell r="N72">
            <v>2</v>
          </cell>
          <cell r="O72" t="str">
            <v>台南區</v>
          </cell>
          <cell r="P72" t="str">
            <v>05-228-6600</v>
          </cell>
          <cell r="Q72" t="str">
            <v>無</v>
          </cell>
          <cell r="R72">
            <v>203</v>
          </cell>
          <cell r="S72" t="str">
            <v>05-228-7380</v>
          </cell>
          <cell r="T72" t="str">
            <v>0937-270-078</v>
          </cell>
          <cell r="U72" t="str">
            <v>嘉義市民生北路241號3F</v>
          </cell>
        </row>
        <row r="73">
          <cell r="G73" t="str">
            <v>葉勝仁</v>
          </cell>
          <cell r="H73" t="str">
            <v>9</v>
          </cell>
          <cell r="I73" t="str">
            <v>襄理</v>
          </cell>
          <cell r="J73" t="str">
            <v/>
          </cell>
          <cell r="K73" t="str">
            <v>LFA3</v>
          </cell>
          <cell r="L73" t="str">
            <v>分行</v>
          </cell>
          <cell r="M73" t="str">
            <v>東台南分行</v>
          </cell>
          <cell r="N73">
            <v>3</v>
          </cell>
          <cell r="O73" t="str">
            <v>台南區</v>
          </cell>
          <cell r="P73" t="str">
            <v>06-200-8355</v>
          </cell>
          <cell r="Q73" t="str">
            <v>無</v>
          </cell>
          <cell r="R73">
            <v>326</v>
          </cell>
          <cell r="S73" t="str">
            <v>06-200-8452</v>
          </cell>
          <cell r="T73" t="str">
            <v>0920-428-122</v>
          </cell>
          <cell r="U73" t="str">
            <v>台南市長榮路2段290號3樓</v>
          </cell>
        </row>
        <row r="74">
          <cell r="G74" t="str">
            <v>顏際昌</v>
          </cell>
          <cell r="H74" t="str">
            <v>10</v>
          </cell>
          <cell r="I74" t="str">
            <v>經理</v>
          </cell>
          <cell r="J74" t="str">
            <v>高雄區域中心業發一科科長</v>
          </cell>
          <cell r="K74" t="str">
            <v>科長</v>
          </cell>
          <cell r="L74" t="str">
            <v>主管</v>
          </cell>
          <cell r="M74" t="str">
            <v>博愛分行</v>
          </cell>
          <cell r="N74">
            <v>2</v>
          </cell>
          <cell r="O74" t="str">
            <v>高雄區</v>
          </cell>
          <cell r="P74" t="str">
            <v>07-556-5660</v>
          </cell>
          <cell r="Q74" t="str">
            <v>**013</v>
          </cell>
          <cell r="R74">
            <v>512</v>
          </cell>
          <cell r="S74" t="str">
            <v>07-556-5622</v>
          </cell>
          <cell r="T74" t="str">
            <v>0920-055-141</v>
          </cell>
          <cell r="U74" t="str">
            <v>高雄市左營區博愛2路88號2樓</v>
          </cell>
        </row>
        <row r="75">
          <cell r="G75" t="str">
            <v>莊宜真</v>
          </cell>
          <cell r="H75" t="str">
            <v>8</v>
          </cell>
          <cell r="I75" t="str">
            <v>專員</v>
          </cell>
          <cell r="J75" t="str">
            <v/>
          </cell>
          <cell r="K75" t="str">
            <v>LFA3</v>
          </cell>
          <cell r="L75" t="str">
            <v>分行</v>
          </cell>
          <cell r="M75" t="str">
            <v>高雄分行</v>
          </cell>
          <cell r="N75">
            <v>1</v>
          </cell>
          <cell r="O75" t="str">
            <v>高雄區</v>
          </cell>
          <cell r="P75" t="str">
            <v>07-556-5660</v>
          </cell>
          <cell r="Q75" t="str">
            <v>**013</v>
          </cell>
          <cell r="R75">
            <v>517</v>
          </cell>
          <cell r="S75" t="str">
            <v>07-556-5622</v>
          </cell>
          <cell r="T75" t="str">
            <v>0932-951-421</v>
          </cell>
          <cell r="U75" t="str">
            <v>高雄市左營區博愛2路88號2樓</v>
          </cell>
        </row>
        <row r="76">
          <cell r="G76" t="str">
            <v>魏志任</v>
          </cell>
          <cell r="H76" t="str">
            <v>7</v>
          </cell>
          <cell r="I76" t="str">
            <v>辦事員</v>
          </cell>
          <cell r="J76" t="str">
            <v/>
          </cell>
          <cell r="K76" t="str">
            <v>LFA1</v>
          </cell>
          <cell r="L76" t="str">
            <v>分行</v>
          </cell>
          <cell r="M76" t="str">
            <v>三民分行</v>
          </cell>
          <cell r="N76">
            <v>1</v>
          </cell>
          <cell r="O76" t="str">
            <v>高雄區</v>
          </cell>
          <cell r="P76" t="str">
            <v>07-556-5660</v>
          </cell>
          <cell r="Q76" t="str">
            <v>**013</v>
          </cell>
          <cell r="R76">
            <v>518</v>
          </cell>
          <cell r="S76" t="str">
            <v>07-556-5622</v>
          </cell>
          <cell r="T76" t="str">
            <v>0927-682-085</v>
          </cell>
          <cell r="U76" t="str">
            <v>高雄市左營區博愛2路88號2樓</v>
          </cell>
        </row>
        <row r="77">
          <cell r="G77" t="str">
            <v>蔡金伶</v>
          </cell>
          <cell r="H77" t="str">
            <v>10</v>
          </cell>
          <cell r="I77" t="str">
            <v>經理</v>
          </cell>
          <cell r="J77" t="str">
            <v/>
          </cell>
          <cell r="K77" t="str">
            <v>LFA4</v>
          </cell>
          <cell r="L77" t="str">
            <v>分行</v>
          </cell>
          <cell r="M77" t="str">
            <v>博愛分行</v>
          </cell>
          <cell r="N77">
            <v>2</v>
          </cell>
          <cell r="O77" t="str">
            <v>高雄區</v>
          </cell>
          <cell r="P77" t="str">
            <v>07-556-5660</v>
          </cell>
          <cell r="Q77" t="str">
            <v>**013</v>
          </cell>
          <cell r="R77">
            <v>587</v>
          </cell>
          <cell r="S77" t="str">
            <v>07-556-5622</v>
          </cell>
          <cell r="T77" t="str">
            <v>0935-755-268</v>
          </cell>
          <cell r="U77" t="str">
            <v>高雄市左營區博愛2路88號2樓</v>
          </cell>
        </row>
        <row r="78">
          <cell r="G78" t="str">
            <v>姚博瀚</v>
          </cell>
          <cell r="H78" t="str">
            <v>7</v>
          </cell>
          <cell r="I78" t="str">
            <v>辦事員</v>
          </cell>
          <cell r="J78" t="str">
            <v/>
          </cell>
          <cell r="K78" t="str">
            <v>LFA1</v>
          </cell>
          <cell r="L78" t="str">
            <v>分行</v>
          </cell>
          <cell r="M78" t="str">
            <v>北高雄分行</v>
          </cell>
          <cell r="N78">
            <v>2</v>
          </cell>
          <cell r="O78" t="str">
            <v>高雄區</v>
          </cell>
          <cell r="P78" t="str">
            <v>07-556-5660</v>
          </cell>
          <cell r="Q78" t="str">
            <v>**013</v>
          </cell>
          <cell r="R78">
            <v>589</v>
          </cell>
          <cell r="S78" t="str">
            <v>07-556-5622</v>
          </cell>
          <cell r="T78" t="str">
            <v>0921-236-235</v>
          </cell>
          <cell r="U78" t="str">
            <v>高雄市左營區博愛2路88號2樓</v>
          </cell>
        </row>
        <row r="79">
          <cell r="G79" t="str">
            <v>許智揚</v>
          </cell>
          <cell r="H79" t="str">
            <v>9</v>
          </cell>
          <cell r="I79" t="str">
            <v>襄理</v>
          </cell>
          <cell r="J79" t="str">
            <v/>
          </cell>
          <cell r="K79" t="str">
            <v>LFA3</v>
          </cell>
          <cell r="L79" t="str">
            <v>分行</v>
          </cell>
          <cell r="M79" t="str">
            <v>博愛分行</v>
          </cell>
          <cell r="N79">
            <v>2</v>
          </cell>
          <cell r="O79" t="str">
            <v>高雄區</v>
          </cell>
          <cell r="P79" t="str">
            <v>07-556-5660</v>
          </cell>
          <cell r="Q79" t="str">
            <v>**013</v>
          </cell>
          <cell r="R79">
            <v>528</v>
          </cell>
          <cell r="S79" t="str">
            <v>07-556-5622</v>
          </cell>
          <cell r="T79" t="str">
            <v>0920-433-877</v>
          </cell>
          <cell r="U79" t="str">
            <v>高雄市左營區博愛2路88號2樓</v>
          </cell>
        </row>
        <row r="80">
          <cell r="G80" t="str">
            <v>廖俊翔</v>
          </cell>
          <cell r="H80" t="str">
            <v>11</v>
          </cell>
          <cell r="I80" t="str">
            <v>經理</v>
          </cell>
          <cell r="J80" t="str">
            <v>台北ㄧ區域中心台北一區業發中心主管</v>
          </cell>
          <cell r="K80" t="str">
            <v>中心主管</v>
          </cell>
          <cell r="L80" t="str">
            <v>主管</v>
          </cell>
          <cell r="M80" t="str">
            <v>中和分行</v>
          </cell>
          <cell r="N80">
            <v>2</v>
          </cell>
          <cell r="O80" t="str">
            <v>北一區</v>
          </cell>
          <cell r="P80" t="str">
            <v>02-8245-6060</v>
          </cell>
          <cell r="Q80" t="str">
            <v>**749</v>
          </cell>
          <cell r="R80">
            <v>358</v>
          </cell>
          <cell r="S80" t="str">
            <v>02-8245-9336</v>
          </cell>
          <cell r="T80" t="str">
            <v>0989-849-879</v>
          </cell>
          <cell r="U80" t="str">
            <v>新北市中和區連城路66號2樓</v>
          </cell>
        </row>
        <row r="81">
          <cell r="G81" t="str">
            <v>林聖巽</v>
          </cell>
          <cell r="H81" t="str">
            <v>8</v>
          </cell>
          <cell r="I81" t="str">
            <v>專員</v>
          </cell>
          <cell r="J81" t="str">
            <v/>
          </cell>
          <cell r="K81" t="str">
            <v>BFA</v>
          </cell>
          <cell r="L81" t="str">
            <v>新企推廣</v>
          </cell>
          <cell r="M81" t="str">
            <v>板橋分行</v>
          </cell>
          <cell r="N81">
            <v>6</v>
          </cell>
          <cell r="O81" t="str">
            <v>北一區</v>
          </cell>
          <cell r="P81" t="str">
            <v>02-2960-6600</v>
          </cell>
          <cell r="Q81" t="str">
            <v>**174</v>
          </cell>
          <cell r="R81">
            <v>523</v>
          </cell>
          <cell r="S81" t="str">
            <v>02-2968-2279</v>
          </cell>
          <cell r="T81" t="str">
            <v>0922-667-050</v>
          </cell>
          <cell r="U81" t="str">
            <v>台北縣板橋市文化路1段187號6樓</v>
          </cell>
        </row>
        <row r="82">
          <cell r="G82" t="str">
            <v>曾煥勳</v>
          </cell>
          <cell r="H82" t="str">
            <v>8</v>
          </cell>
          <cell r="I82" t="str">
            <v>專員</v>
          </cell>
          <cell r="J82" t="str">
            <v/>
          </cell>
          <cell r="K82" t="str">
            <v>BFA</v>
          </cell>
          <cell r="L82" t="str">
            <v>新企推廣</v>
          </cell>
          <cell r="M82" t="str">
            <v>板橋分行</v>
          </cell>
          <cell r="N82">
            <v>6</v>
          </cell>
          <cell r="O82" t="str">
            <v>北一區</v>
          </cell>
          <cell r="P82" t="str">
            <v>02-2960-6600</v>
          </cell>
          <cell r="Q82" t="str">
            <v>**174</v>
          </cell>
          <cell r="R82">
            <v>531</v>
          </cell>
          <cell r="S82" t="str">
            <v>02-2968-2279</v>
          </cell>
          <cell r="T82" t="str">
            <v>0986-742-737</v>
          </cell>
          <cell r="U82" t="str">
            <v>台北縣板橋市文化路1段187號6樓</v>
          </cell>
        </row>
        <row r="83">
          <cell r="G83" t="str">
            <v>杜暉煌</v>
          </cell>
          <cell r="H83" t="str">
            <v>10</v>
          </cell>
          <cell r="I83" t="str">
            <v>經理</v>
          </cell>
          <cell r="J83" t="str">
            <v/>
          </cell>
          <cell r="K83" t="str">
            <v>BFA</v>
          </cell>
          <cell r="L83" t="str">
            <v>新企推廣</v>
          </cell>
          <cell r="M83" t="str">
            <v>板橋分行</v>
          </cell>
          <cell r="N83">
            <v>6</v>
          </cell>
          <cell r="O83" t="str">
            <v>北一區</v>
          </cell>
          <cell r="P83" t="str">
            <v>02-2960-6600</v>
          </cell>
          <cell r="Q83" t="str">
            <v>**174</v>
          </cell>
          <cell r="R83">
            <v>530</v>
          </cell>
          <cell r="S83" t="str">
            <v>02-2968-2279</v>
          </cell>
          <cell r="T83" t="str">
            <v>0910-192-197</v>
          </cell>
          <cell r="U83" t="str">
            <v>台北縣板橋市文化路1段187號6樓</v>
          </cell>
        </row>
        <row r="84">
          <cell r="G84" t="str">
            <v>廖俊翔</v>
          </cell>
          <cell r="H84" t="str">
            <v>11</v>
          </cell>
          <cell r="I84" t="str">
            <v>經理</v>
          </cell>
          <cell r="J84" t="str">
            <v>台北ㄧ區域中心台北一區業發中心主管</v>
          </cell>
          <cell r="K84" t="str">
            <v>中心主管</v>
          </cell>
          <cell r="L84" t="str">
            <v>主管</v>
          </cell>
          <cell r="M84" t="str">
            <v>中和分行</v>
          </cell>
          <cell r="N84">
            <v>2</v>
          </cell>
          <cell r="O84" t="str">
            <v>北二區</v>
          </cell>
          <cell r="P84" t="str">
            <v>02-2721-0002</v>
          </cell>
          <cell r="Q84" t="str">
            <v>無</v>
          </cell>
          <cell r="R84">
            <v>706</v>
          </cell>
          <cell r="S84" t="str">
            <v>02-2731-7880</v>
          </cell>
          <cell r="T84" t="str">
            <v>0989-849-879</v>
          </cell>
          <cell r="U84" t="str">
            <v>台北市大安區仁愛路四段339號2樓</v>
          </cell>
        </row>
        <row r="85">
          <cell r="G85" t="str">
            <v>林晉聿</v>
          </cell>
          <cell r="H85" t="str">
            <v>8</v>
          </cell>
          <cell r="I85" t="str">
            <v>專員</v>
          </cell>
          <cell r="J85" t="str">
            <v/>
          </cell>
          <cell r="K85" t="str">
            <v>BFA</v>
          </cell>
          <cell r="L85" t="str">
            <v>新企推廣</v>
          </cell>
          <cell r="M85" t="str">
            <v>仁愛分行</v>
          </cell>
          <cell r="N85">
            <v>2</v>
          </cell>
          <cell r="O85" t="str">
            <v>北二區</v>
          </cell>
          <cell r="P85" t="str">
            <v>02-2721-0002</v>
          </cell>
          <cell r="Q85" t="str">
            <v>無</v>
          </cell>
          <cell r="R85">
            <v>305</v>
          </cell>
          <cell r="S85" t="str">
            <v>02-2731-7880</v>
          </cell>
          <cell r="T85" t="str">
            <v>0933-090-170</v>
          </cell>
          <cell r="U85" t="str">
            <v>台北市大安區仁愛路4段339號2樓</v>
          </cell>
        </row>
        <row r="86">
          <cell r="G86" t="str">
            <v>謝沛紳</v>
          </cell>
          <cell r="H86" t="str">
            <v>8</v>
          </cell>
          <cell r="I86" t="str">
            <v>專員</v>
          </cell>
          <cell r="J86" t="str">
            <v/>
          </cell>
          <cell r="K86" t="str">
            <v>BFA</v>
          </cell>
          <cell r="L86" t="str">
            <v>新企推廣</v>
          </cell>
          <cell r="M86" t="str">
            <v>仁愛分行</v>
          </cell>
          <cell r="N86">
            <v>2</v>
          </cell>
          <cell r="O86" t="str">
            <v>北二區</v>
          </cell>
          <cell r="P86" t="str">
            <v>02-2721-0002</v>
          </cell>
          <cell r="Q86" t="str">
            <v>無</v>
          </cell>
          <cell r="R86">
            <v>309</v>
          </cell>
          <cell r="S86" t="str">
            <v>02-2731-7880</v>
          </cell>
          <cell r="T86" t="str">
            <v>0933-735-652</v>
          </cell>
          <cell r="U86" t="str">
            <v>台北市大安區仁愛路4段339號2樓</v>
          </cell>
        </row>
        <row r="87">
          <cell r="G87" t="str">
            <v>王厚偉</v>
          </cell>
          <cell r="H87" t="str">
            <v>10</v>
          </cell>
          <cell r="I87" t="str">
            <v>經理</v>
          </cell>
          <cell r="J87" t="str">
            <v/>
          </cell>
          <cell r="K87" t="str">
            <v>BFA</v>
          </cell>
          <cell r="L87" t="str">
            <v>新企推廣</v>
          </cell>
          <cell r="M87" t="str">
            <v>仁愛分行</v>
          </cell>
          <cell r="N87">
            <v>2</v>
          </cell>
          <cell r="O87" t="str">
            <v>北二區</v>
          </cell>
          <cell r="P87" t="str">
            <v>02-2721-0002</v>
          </cell>
          <cell r="Q87" t="str">
            <v>無</v>
          </cell>
          <cell r="R87">
            <v>217</v>
          </cell>
          <cell r="S87" t="str">
            <v>02-2731-7880</v>
          </cell>
          <cell r="T87" t="str">
            <v>0932-921-323</v>
          </cell>
          <cell r="U87" t="str">
            <v>台北市大安區仁愛路4段339號2樓</v>
          </cell>
        </row>
        <row r="88">
          <cell r="G88" t="str">
            <v>張秀媛</v>
          </cell>
          <cell r="H88" t="str">
            <v>11</v>
          </cell>
          <cell r="I88" t="str">
            <v>經理</v>
          </cell>
          <cell r="J88" t="str">
            <v>台北三區域中心業發二科科長</v>
          </cell>
          <cell r="K88" t="str">
            <v>科長</v>
          </cell>
          <cell r="L88" t="str">
            <v>主管</v>
          </cell>
          <cell r="M88" t="str">
            <v>東民生分行</v>
          </cell>
          <cell r="N88">
            <v>1</v>
          </cell>
          <cell r="O88" t="str">
            <v>北三區</v>
          </cell>
          <cell r="P88" t="str">
            <v>02-2501-6885</v>
          </cell>
          <cell r="Q88" t="str">
            <v>無</v>
          </cell>
          <cell r="R88">
            <v>600</v>
          </cell>
          <cell r="S88" t="str">
            <v>02-2504-6598</v>
          </cell>
          <cell r="T88" t="str">
            <v>0922-481-643</v>
          </cell>
          <cell r="U88" t="str">
            <v>台北市民生東路三段51號1樓</v>
          </cell>
        </row>
        <row r="89">
          <cell r="G89" t="str">
            <v>楊俊郎</v>
          </cell>
          <cell r="H89" t="str">
            <v>9</v>
          </cell>
          <cell r="I89" t="str">
            <v>襄理</v>
          </cell>
          <cell r="J89" t="str">
            <v/>
          </cell>
          <cell r="K89" t="str">
            <v>BFA</v>
          </cell>
          <cell r="L89" t="str">
            <v>新企推廣</v>
          </cell>
          <cell r="M89" t="str">
            <v>東民生分行</v>
          </cell>
          <cell r="N89">
            <v>1</v>
          </cell>
          <cell r="O89" t="str">
            <v>北三區</v>
          </cell>
          <cell r="P89" t="str">
            <v>02-2501-6885</v>
          </cell>
          <cell r="Q89" t="str">
            <v>無</v>
          </cell>
          <cell r="R89">
            <v>601</v>
          </cell>
          <cell r="S89" t="str">
            <v>02-2504-6598</v>
          </cell>
          <cell r="T89" t="str">
            <v>0918-007-609</v>
          </cell>
          <cell r="U89" t="str">
            <v>台北市民生東路三段51號1樓</v>
          </cell>
        </row>
        <row r="90">
          <cell r="G90" t="str">
            <v>顏任位</v>
          </cell>
          <cell r="H90" t="str">
            <v>8</v>
          </cell>
          <cell r="I90" t="str">
            <v>專員</v>
          </cell>
          <cell r="J90" t="str">
            <v/>
          </cell>
          <cell r="K90" t="str">
            <v>BFA</v>
          </cell>
          <cell r="L90" t="str">
            <v>新企推廣</v>
          </cell>
          <cell r="M90" t="str">
            <v>東民生分行</v>
          </cell>
          <cell r="N90">
            <v>1</v>
          </cell>
          <cell r="O90" t="str">
            <v>北三區</v>
          </cell>
          <cell r="P90" t="str">
            <v>02-2501-6885</v>
          </cell>
          <cell r="Q90" t="str">
            <v>無</v>
          </cell>
          <cell r="R90">
            <v>603</v>
          </cell>
          <cell r="S90" t="str">
            <v>02-2504-6598</v>
          </cell>
          <cell r="T90" t="str">
            <v>0953-533-228</v>
          </cell>
          <cell r="U90" t="str">
            <v>台北市民生東路三段51號1樓</v>
          </cell>
        </row>
        <row r="91">
          <cell r="G91" t="str">
            <v>石嘉玲</v>
          </cell>
          <cell r="H91" t="str">
            <v>10</v>
          </cell>
          <cell r="I91" t="str">
            <v>經理</v>
          </cell>
          <cell r="J91" t="str">
            <v>台北四區域中心業發二科科長</v>
          </cell>
          <cell r="K91" t="str">
            <v>科長</v>
          </cell>
          <cell r="L91" t="str">
            <v>主管</v>
          </cell>
          <cell r="M91" t="str">
            <v>板橋分行</v>
          </cell>
          <cell r="N91">
            <v>6</v>
          </cell>
          <cell r="O91" t="str">
            <v>北四區</v>
          </cell>
          <cell r="P91" t="str">
            <v>02-2960-6600</v>
          </cell>
          <cell r="Q91" t="str">
            <v>**174</v>
          </cell>
          <cell r="R91">
            <v>168</v>
          </cell>
          <cell r="S91" t="str">
            <v>02-2968-2279</v>
          </cell>
          <cell r="T91" t="str">
            <v>0919-118-388</v>
          </cell>
          <cell r="U91" t="str">
            <v>台北縣板橋市文化路1段187號6樓</v>
          </cell>
        </row>
        <row r="92">
          <cell r="G92" t="str">
            <v>蘇建名</v>
          </cell>
          <cell r="H92" t="str">
            <v>8</v>
          </cell>
          <cell r="I92" t="str">
            <v>專員</v>
          </cell>
          <cell r="J92" t="str">
            <v/>
          </cell>
          <cell r="K92" t="str">
            <v>BFA</v>
          </cell>
          <cell r="L92" t="str">
            <v>新企推廣</v>
          </cell>
          <cell r="M92" t="str">
            <v>板橋分行</v>
          </cell>
          <cell r="N92">
            <v>6</v>
          </cell>
          <cell r="O92" t="str">
            <v>北四區</v>
          </cell>
          <cell r="P92" t="str">
            <v>02-2960-6600</v>
          </cell>
          <cell r="Q92" t="str">
            <v>**174</v>
          </cell>
          <cell r="R92">
            <v>533</v>
          </cell>
          <cell r="S92" t="str">
            <v>02-2968-2279</v>
          </cell>
          <cell r="T92" t="str">
            <v>0928-526-738</v>
          </cell>
          <cell r="U92" t="str">
            <v>台北縣板橋市文化路1段187號6樓</v>
          </cell>
        </row>
        <row r="93">
          <cell r="G93" t="str">
            <v>蔣應欽</v>
          </cell>
          <cell r="H93" t="str">
            <v>9</v>
          </cell>
          <cell r="I93" t="str">
            <v>襄理</v>
          </cell>
          <cell r="J93" t="str">
            <v/>
          </cell>
          <cell r="K93" t="str">
            <v>BFA</v>
          </cell>
          <cell r="L93" t="str">
            <v>新企推廣</v>
          </cell>
          <cell r="M93" t="str">
            <v>板橋分行</v>
          </cell>
          <cell r="N93">
            <v>6</v>
          </cell>
          <cell r="O93" t="str">
            <v>北四區</v>
          </cell>
          <cell r="P93" t="str">
            <v>02-2960-6600</v>
          </cell>
          <cell r="Q93" t="str">
            <v>**174</v>
          </cell>
          <cell r="R93">
            <v>538</v>
          </cell>
          <cell r="S93" t="str">
            <v>02-2968-2279</v>
          </cell>
          <cell r="T93" t="str">
            <v>0922-039-333</v>
          </cell>
          <cell r="U93" t="str">
            <v>台北縣板橋市文化路1段187號6樓</v>
          </cell>
        </row>
        <row r="94">
          <cell r="G94" t="str">
            <v>翁志瑋</v>
          </cell>
          <cell r="H94" t="str">
            <v>8</v>
          </cell>
          <cell r="I94" t="str">
            <v>專員</v>
          </cell>
          <cell r="J94" t="str">
            <v/>
          </cell>
          <cell r="K94" t="str">
            <v>BFA</v>
          </cell>
          <cell r="L94" t="str">
            <v>新企推廣</v>
          </cell>
          <cell r="M94" t="str">
            <v>板橋分行</v>
          </cell>
          <cell r="N94">
            <v>6</v>
          </cell>
          <cell r="O94" t="str">
            <v>北四區</v>
          </cell>
          <cell r="P94" t="str">
            <v>02-2960-6600</v>
          </cell>
          <cell r="Q94" t="str">
            <v>**174</v>
          </cell>
          <cell r="R94">
            <v>526</v>
          </cell>
          <cell r="S94" t="str">
            <v>02-2968-2279</v>
          </cell>
          <cell r="T94" t="str">
            <v>0958-830-727</v>
          </cell>
          <cell r="U94" t="str">
            <v>台北縣板橋市文化路1段187號6樓</v>
          </cell>
        </row>
        <row r="95">
          <cell r="G95" t="str">
            <v>曹裕弘</v>
          </cell>
          <cell r="H95" t="str">
            <v>11</v>
          </cell>
          <cell r="I95" t="str">
            <v>經理</v>
          </cell>
          <cell r="J95" t="str">
            <v/>
          </cell>
          <cell r="K95" t="str">
            <v>BFA</v>
          </cell>
          <cell r="L95" t="str">
            <v>新企推廣</v>
          </cell>
          <cell r="M95" t="str">
            <v>板橋分行</v>
          </cell>
          <cell r="N95">
            <v>6</v>
          </cell>
          <cell r="O95" t="str">
            <v>北四區</v>
          </cell>
          <cell r="P95" t="str">
            <v>02-2960-6600</v>
          </cell>
          <cell r="Q95" t="str">
            <v>**174</v>
          </cell>
          <cell r="R95">
            <v>536</v>
          </cell>
          <cell r="S95" t="str">
            <v>02-2968-2279</v>
          </cell>
          <cell r="T95" t="str">
            <v>0953-193-397</v>
          </cell>
          <cell r="U95" t="str">
            <v>台北縣板橋市文化路1段187號6樓</v>
          </cell>
        </row>
        <row r="96">
          <cell r="G96" t="str">
            <v>姜宏澤</v>
          </cell>
          <cell r="H96" t="str">
            <v>8</v>
          </cell>
          <cell r="I96" t="str">
            <v>專員</v>
          </cell>
          <cell r="J96" t="str">
            <v/>
          </cell>
          <cell r="K96" t="str">
            <v>BFA</v>
          </cell>
          <cell r="L96" t="str">
            <v>新企推廣</v>
          </cell>
          <cell r="M96" t="str">
            <v>板橋分行</v>
          </cell>
          <cell r="N96">
            <v>6</v>
          </cell>
          <cell r="O96" t="str">
            <v>北四區</v>
          </cell>
          <cell r="P96" t="str">
            <v>02-2960-6600</v>
          </cell>
          <cell r="Q96" t="str">
            <v>**174</v>
          </cell>
          <cell r="R96">
            <v>536</v>
          </cell>
          <cell r="S96" t="str">
            <v>02-2968-2279</v>
          </cell>
          <cell r="T96" t="str">
            <v>0953-193-397</v>
          </cell>
          <cell r="U96" t="str">
            <v>台北縣板橋市文化路1段187號6樓</v>
          </cell>
        </row>
        <row r="97">
          <cell r="G97" t="str">
            <v>張秀媛</v>
          </cell>
          <cell r="H97" t="str">
            <v>11</v>
          </cell>
          <cell r="I97" t="str">
            <v>經理</v>
          </cell>
          <cell r="J97" t="str">
            <v>台北三區域中心業發二科科長</v>
          </cell>
          <cell r="K97" t="str">
            <v>科長</v>
          </cell>
          <cell r="L97" t="str">
            <v>主管</v>
          </cell>
          <cell r="M97" t="str">
            <v>東民生分行</v>
          </cell>
          <cell r="N97">
            <v>1</v>
          </cell>
          <cell r="O97" t="str">
            <v>北五區</v>
          </cell>
          <cell r="P97" t="str">
            <v>02-2501-6885</v>
          </cell>
          <cell r="Q97" t="str">
            <v>無</v>
          </cell>
          <cell r="R97">
            <v>600</v>
          </cell>
          <cell r="S97" t="str">
            <v>02-2504-6598</v>
          </cell>
          <cell r="T97" t="str">
            <v>0922-481-643</v>
          </cell>
          <cell r="U97" t="str">
            <v>台北市民生東路三段51號1樓</v>
          </cell>
        </row>
        <row r="98">
          <cell r="G98" t="str">
            <v>潘申益</v>
          </cell>
          <cell r="H98" t="str">
            <v>7</v>
          </cell>
          <cell r="I98" t="str">
            <v>辦事員</v>
          </cell>
          <cell r="J98" t="str">
            <v/>
          </cell>
          <cell r="K98" t="str">
            <v>BFA</v>
          </cell>
          <cell r="L98" t="str">
            <v>新企推廣</v>
          </cell>
          <cell r="M98" t="str">
            <v>東民生分行</v>
          </cell>
          <cell r="N98">
            <v>1</v>
          </cell>
          <cell r="O98" t="str">
            <v>北五區</v>
          </cell>
          <cell r="P98" t="str">
            <v>02-2501-6885</v>
          </cell>
          <cell r="Q98" t="str">
            <v>無</v>
          </cell>
          <cell r="R98">
            <v>609</v>
          </cell>
          <cell r="S98" t="str">
            <v>02-2504-6598</v>
          </cell>
          <cell r="T98" t="str">
            <v>0986-018-266</v>
          </cell>
          <cell r="U98" t="str">
            <v>台北市民生東路三段51號1樓</v>
          </cell>
        </row>
        <row r="99">
          <cell r="G99" t="str">
            <v>陳學先</v>
          </cell>
          <cell r="H99" t="str">
            <v>10</v>
          </cell>
          <cell r="I99" t="str">
            <v>經理</v>
          </cell>
          <cell r="J99" t="str">
            <v/>
          </cell>
          <cell r="K99" t="str">
            <v>BFA</v>
          </cell>
          <cell r="L99" t="str">
            <v>新企推廣</v>
          </cell>
          <cell r="M99" t="str">
            <v>東民生分行</v>
          </cell>
          <cell r="N99">
            <v>1</v>
          </cell>
          <cell r="O99" t="str">
            <v>北五區</v>
          </cell>
          <cell r="P99" t="str">
            <v>02-2501-6885</v>
          </cell>
          <cell r="Q99" t="str">
            <v>無</v>
          </cell>
          <cell r="R99">
            <v>607</v>
          </cell>
          <cell r="S99" t="str">
            <v>02-2504-6598</v>
          </cell>
          <cell r="T99" t="str">
            <v>0930-612-552</v>
          </cell>
          <cell r="U99" t="str">
            <v>台北市民生東路三段51號1樓</v>
          </cell>
        </row>
        <row r="100">
          <cell r="G100" t="str">
            <v>李佳真</v>
          </cell>
          <cell r="H100" t="str">
            <v>7</v>
          </cell>
          <cell r="I100" t="str">
            <v>辦事員</v>
          </cell>
          <cell r="J100" t="str">
            <v/>
          </cell>
          <cell r="K100" t="str">
            <v>BFA</v>
          </cell>
          <cell r="L100" t="str">
            <v>新企推廣</v>
          </cell>
          <cell r="M100" t="str">
            <v>東民生分行</v>
          </cell>
          <cell r="N100">
            <v>1</v>
          </cell>
          <cell r="O100" t="str">
            <v>北五區</v>
          </cell>
          <cell r="P100" t="str">
            <v>02-2501-6885</v>
          </cell>
          <cell r="Q100" t="str">
            <v>無</v>
          </cell>
          <cell r="R100">
            <v>605</v>
          </cell>
          <cell r="S100" t="str">
            <v>02-2504-6598</v>
          </cell>
          <cell r="T100" t="str">
            <v>0918-450-688</v>
          </cell>
          <cell r="U100" t="str">
            <v>台北市民生東路三段51號1樓</v>
          </cell>
        </row>
        <row r="101">
          <cell r="G101" t="str">
            <v>鄭瑞安</v>
          </cell>
          <cell r="H101" t="str">
            <v>7</v>
          </cell>
          <cell r="I101" t="str">
            <v>辦事員</v>
          </cell>
          <cell r="J101" t="str">
            <v/>
          </cell>
          <cell r="K101" t="str">
            <v>BFA</v>
          </cell>
          <cell r="L101" t="str">
            <v>新企推廣</v>
          </cell>
          <cell r="M101" t="str">
            <v>東民生分行</v>
          </cell>
          <cell r="N101">
            <v>1</v>
          </cell>
          <cell r="O101" t="str">
            <v>北五區</v>
          </cell>
          <cell r="P101" t="str">
            <v>02-2501-6885</v>
          </cell>
          <cell r="Q101" t="str">
            <v>無</v>
          </cell>
          <cell r="R101">
            <v>608</v>
          </cell>
          <cell r="S101" t="str">
            <v>02-2504-6598</v>
          </cell>
          <cell r="T101" t="str">
            <v>0912-793-136</v>
          </cell>
          <cell r="U101" t="str">
            <v>台北市民生東路三段51號1樓</v>
          </cell>
        </row>
        <row r="102">
          <cell r="G102" t="str">
            <v>朱進坤</v>
          </cell>
          <cell r="H102" t="str">
            <v>10</v>
          </cell>
          <cell r="I102" t="str">
            <v>經理</v>
          </cell>
          <cell r="J102" t="str">
            <v>桃竹區域中心業發二科科長</v>
          </cell>
          <cell r="K102" t="str">
            <v>科長</v>
          </cell>
          <cell r="L102" t="str">
            <v>主管</v>
          </cell>
          <cell r="M102" t="str">
            <v>桃園分行</v>
          </cell>
          <cell r="N102">
            <v>3</v>
          </cell>
          <cell r="O102" t="str">
            <v>桃壢區</v>
          </cell>
          <cell r="P102" t="str">
            <v>03-337-3266</v>
          </cell>
          <cell r="Q102" t="str">
            <v>**277</v>
          </cell>
          <cell r="R102">
            <v>649</v>
          </cell>
          <cell r="S102" t="str">
            <v>03-333-2405</v>
          </cell>
          <cell r="T102" t="str">
            <v>0922-785-163</v>
          </cell>
          <cell r="U102" t="str">
            <v>桃園縣桃園市成功路1段32號3樓</v>
          </cell>
        </row>
        <row r="103">
          <cell r="G103" t="str">
            <v>連震雄</v>
          </cell>
          <cell r="H103" t="str">
            <v>9</v>
          </cell>
          <cell r="I103" t="str">
            <v>襄理</v>
          </cell>
          <cell r="J103" t="str">
            <v/>
          </cell>
          <cell r="K103" t="str">
            <v>BFA</v>
          </cell>
          <cell r="L103" t="str">
            <v>新企推廣</v>
          </cell>
          <cell r="M103" t="str">
            <v>新竹分行</v>
          </cell>
          <cell r="N103" t="str">
            <v>B1</v>
          </cell>
          <cell r="O103" t="str">
            <v>新竹區</v>
          </cell>
          <cell r="P103" t="str">
            <v>03-522-2687</v>
          </cell>
          <cell r="Q103" t="str">
            <v>**299</v>
          </cell>
          <cell r="R103">
            <v>563</v>
          </cell>
          <cell r="S103" t="str">
            <v>03-525-1194</v>
          </cell>
          <cell r="T103" t="str">
            <v>0933-264-614</v>
          </cell>
          <cell r="U103" t="str">
            <v>新竹市北區中正路158號B1</v>
          </cell>
        </row>
        <row r="104">
          <cell r="G104" t="str">
            <v>蔡逸儒</v>
          </cell>
          <cell r="H104" t="str">
            <v>9</v>
          </cell>
          <cell r="I104" t="str">
            <v>襄理</v>
          </cell>
          <cell r="J104" t="str">
            <v/>
          </cell>
          <cell r="K104" t="str">
            <v>BFA</v>
          </cell>
          <cell r="L104" t="str">
            <v>新企推廣</v>
          </cell>
          <cell r="M104" t="str">
            <v>桃園分行</v>
          </cell>
          <cell r="N104">
            <v>3</v>
          </cell>
          <cell r="O104" t="str">
            <v>桃壢區</v>
          </cell>
          <cell r="P104" t="str">
            <v>03-337-3266</v>
          </cell>
          <cell r="Q104" t="str">
            <v>**277</v>
          </cell>
          <cell r="R104">
            <v>603</v>
          </cell>
          <cell r="S104" t="str">
            <v>03-333-2405</v>
          </cell>
          <cell r="T104" t="str">
            <v>0920-575-745</v>
          </cell>
          <cell r="U104" t="str">
            <v>桃園縣桃園市成功路1段32號3樓</v>
          </cell>
        </row>
        <row r="105">
          <cell r="G105" t="str">
            <v>盧冠達</v>
          </cell>
          <cell r="H105" t="str">
            <v>7</v>
          </cell>
          <cell r="I105" t="str">
            <v>辦事員</v>
          </cell>
          <cell r="J105" t="str">
            <v/>
          </cell>
          <cell r="K105" t="str">
            <v>BFA</v>
          </cell>
          <cell r="L105" t="str">
            <v>新企推廣</v>
          </cell>
          <cell r="M105" t="str">
            <v>新竹分行</v>
          </cell>
          <cell r="N105" t="str">
            <v>B1</v>
          </cell>
          <cell r="O105" t="str">
            <v>新竹區</v>
          </cell>
          <cell r="P105" t="str">
            <v>03-522-2687</v>
          </cell>
          <cell r="Q105" t="str">
            <v>**299</v>
          </cell>
          <cell r="R105">
            <v>513</v>
          </cell>
          <cell r="S105" t="str">
            <v>03-525-1194</v>
          </cell>
          <cell r="T105" t="str">
            <v>0926-293-028</v>
          </cell>
          <cell r="U105" t="str">
            <v>新竹市北區中正路158號B1</v>
          </cell>
        </row>
        <row r="106">
          <cell r="G106" t="str">
            <v>李傳醮</v>
          </cell>
          <cell r="H106" t="str">
            <v>11</v>
          </cell>
          <cell r="I106" t="str">
            <v>經理</v>
          </cell>
          <cell r="J106" t="str">
            <v/>
          </cell>
          <cell r="K106" t="str">
            <v>BFA</v>
          </cell>
          <cell r="L106" t="str">
            <v>新企推廣</v>
          </cell>
          <cell r="M106" t="str">
            <v>桃園分行</v>
          </cell>
          <cell r="N106">
            <v>3</v>
          </cell>
          <cell r="O106" t="str">
            <v>桃竹區</v>
          </cell>
          <cell r="P106" t="str">
            <v>03-333-5038</v>
          </cell>
          <cell r="Q106" t="str">
            <v>**277</v>
          </cell>
          <cell r="R106">
            <v>612</v>
          </cell>
          <cell r="S106" t="str">
            <v>03-333-2405</v>
          </cell>
          <cell r="T106" t="str">
            <v>0937-116-822</v>
          </cell>
          <cell r="U106" t="str">
            <v>桃園縣桃園市成功路1段32號3樓</v>
          </cell>
        </row>
        <row r="107">
          <cell r="G107" t="str">
            <v>洪卿敏</v>
          </cell>
          <cell r="H107" t="str">
            <v>10</v>
          </cell>
          <cell r="I107" t="str">
            <v>經理</v>
          </cell>
          <cell r="J107" t="str">
            <v/>
          </cell>
          <cell r="K107" t="str">
            <v>BFA</v>
          </cell>
          <cell r="L107" t="str">
            <v>新企推廣</v>
          </cell>
          <cell r="M107" t="str">
            <v>桃園分行</v>
          </cell>
          <cell r="N107">
            <v>3</v>
          </cell>
          <cell r="O107" t="str">
            <v>桃竹區</v>
          </cell>
          <cell r="P107" t="str">
            <v>03-333-5038</v>
          </cell>
          <cell r="Q107" t="str">
            <v>**277</v>
          </cell>
          <cell r="R107">
            <v>628</v>
          </cell>
          <cell r="S107" t="str">
            <v>03-333-2405</v>
          </cell>
          <cell r="T107" t="str">
            <v>0910-282-702</v>
          </cell>
          <cell r="U107" t="str">
            <v>桃園縣桃園市成功路1段32號3樓</v>
          </cell>
        </row>
        <row r="108">
          <cell r="G108" t="str">
            <v>王國維</v>
          </cell>
          <cell r="H108" t="str">
            <v>10</v>
          </cell>
          <cell r="I108" t="str">
            <v>經理</v>
          </cell>
          <cell r="J108" t="str">
            <v/>
          </cell>
          <cell r="K108" t="str">
            <v>BFA</v>
          </cell>
          <cell r="L108" t="str">
            <v>新企推廣</v>
          </cell>
          <cell r="M108" t="str">
            <v>桃園分行</v>
          </cell>
          <cell r="N108">
            <v>2</v>
          </cell>
          <cell r="O108" t="str">
            <v>桃竹區</v>
          </cell>
          <cell r="P108" t="str">
            <v>03-333-5038</v>
          </cell>
          <cell r="Q108" t="str">
            <v>**277</v>
          </cell>
          <cell r="R108">
            <v>609</v>
          </cell>
          <cell r="S108" t="str">
            <v>03-333-2405</v>
          </cell>
          <cell r="T108" t="str">
            <v>0930-079-471</v>
          </cell>
          <cell r="U108" t="str">
            <v>桃園縣桃園市成功路1段32號3樓</v>
          </cell>
        </row>
        <row r="109">
          <cell r="G109" t="str">
            <v>翁久惠</v>
          </cell>
          <cell r="H109" t="str">
            <v>10</v>
          </cell>
          <cell r="I109" t="str">
            <v>經理</v>
          </cell>
          <cell r="J109" t="str">
            <v>台中區域中心業發二科科長</v>
          </cell>
          <cell r="K109" t="str">
            <v>科長</v>
          </cell>
          <cell r="L109" t="str">
            <v>主管</v>
          </cell>
          <cell r="M109" t="str">
            <v>科博館分行</v>
          </cell>
          <cell r="N109">
            <v>2</v>
          </cell>
          <cell r="O109" t="str">
            <v>台中區</v>
          </cell>
          <cell r="P109" t="str">
            <v>04-2319-0600</v>
          </cell>
          <cell r="Q109" t="str">
            <v>無</v>
          </cell>
          <cell r="R109">
            <v>517</v>
          </cell>
          <cell r="S109" t="str">
            <v>04-2319-0611</v>
          </cell>
          <cell r="T109" t="str">
            <v>0928-989-982</v>
          </cell>
          <cell r="U109" t="str">
            <v>台中市西區台灣大道二段239號2樓</v>
          </cell>
        </row>
        <row r="110">
          <cell r="G110" t="str">
            <v>江政雄</v>
          </cell>
          <cell r="H110" t="str">
            <v>9</v>
          </cell>
          <cell r="I110" t="str">
            <v>襄理</v>
          </cell>
          <cell r="J110" t="str">
            <v/>
          </cell>
          <cell r="K110" t="str">
            <v>BFA</v>
          </cell>
          <cell r="L110" t="str">
            <v>新企推廣</v>
          </cell>
          <cell r="M110" t="str">
            <v>科博館分行</v>
          </cell>
          <cell r="N110">
            <v>2</v>
          </cell>
          <cell r="O110" t="str">
            <v>台中區</v>
          </cell>
          <cell r="P110" t="str">
            <v>04-2319-0600</v>
          </cell>
          <cell r="Q110" t="str">
            <v>無</v>
          </cell>
          <cell r="R110">
            <v>603</v>
          </cell>
          <cell r="S110" t="str">
            <v>04-2319-0611</v>
          </cell>
          <cell r="T110" t="str">
            <v>0932-531-019</v>
          </cell>
          <cell r="U110" t="str">
            <v>台中市西區台灣大道二段239號2樓</v>
          </cell>
        </row>
        <row r="111">
          <cell r="G111" t="str">
            <v>黃秀麗</v>
          </cell>
          <cell r="H111" t="str">
            <v>8</v>
          </cell>
          <cell r="I111" t="str">
            <v>專員</v>
          </cell>
          <cell r="J111" t="str">
            <v/>
          </cell>
          <cell r="K111" t="str">
            <v>BFA</v>
          </cell>
          <cell r="L111" t="str">
            <v>新企推廣</v>
          </cell>
          <cell r="M111" t="str">
            <v>科博館分行</v>
          </cell>
          <cell r="N111">
            <v>2</v>
          </cell>
          <cell r="O111" t="str">
            <v>台中區</v>
          </cell>
          <cell r="P111" t="str">
            <v>04-2319-0600</v>
          </cell>
          <cell r="Q111" t="str">
            <v>無</v>
          </cell>
          <cell r="R111">
            <v>512</v>
          </cell>
          <cell r="S111" t="str">
            <v>04-2319-0611</v>
          </cell>
          <cell r="T111" t="str">
            <v>0919-082-605</v>
          </cell>
          <cell r="U111" t="str">
            <v>台中市西區台灣大道二段239號2樓</v>
          </cell>
        </row>
        <row r="112">
          <cell r="G112" t="str">
            <v>程紉秋</v>
          </cell>
          <cell r="H112" t="str">
            <v>8</v>
          </cell>
          <cell r="I112" t="str">
            <v>專員</v>
          </cell>
          <cell r="J112" t="str">
            <v/>
          </cell>
          <cell r="K112" t="str">
            <v>BFA</v>
          </cell>
          <cell r="L112" t="str">
            <v>新企推廣</v>
          </cell>
          <cell r="M112" t="str">
            <v>科博館分行</v>
          </cell>
          <cell r="N112">
            <v>2</v>
          </cell>
          <cell r="O112" t="str">
            <v>台中區</v>
          </cell>
          <cell r="P112" t="str">
            <v>04-2319-0600</v>
          </cell>
          <cell r="Q112" t="str">
            <v>無</v>
          </cell>
          <cell r="R112">
            <v>515</v>
          </cell>
          <cell r="S112" t="str">
            <v>04-2319-0611</v>
          </cell>
          <cell r="T112" t="str">
            <v>0963-001-827</v>
          </cell>
          <cell r="U112" t="str">
            <v>台中市西區台灣大道二段239號2樓</v>
          </cell>
        </row>
        <row r="113">
          <cell r="G113" t="str">
            <v>蔡宛妘</v>
          </cell>
          <cell r="H113" t="str">
            <v>8</v>
          </cell>
          <cell r="I113" t="str">
            <v>專員</v>
          </cell>
          <cell r="J113" t="str">
            <v/>
          </cell>
          <cell r="K113" t="str">
            <v>BFA</v>
          </cell>
          <cell r="L113" t="str">
            <v>新企推廣</v>
          </cell>
          <cell r="M113" t="str">
            <v>科博館分行</v>
          </cell>
          <cell r="N113">
            <v>2</v>
          </cell>
          <cell r="O113" t="str">
            <v>台中區</v>
          </cell>
          <cell r="P113" t="str">
            <v>04-2319-0600</v>
          </cell>
          <cell r="Q113" t="str">
            <v>無</v>
          </cell>
          <cell r="R113">
            <v>505</v>
          </cell>
          <cell r="S113" t="str">
            <v>04-2319-0611</v>
          </cell>
          <cell r="T113" t="str">
            <v>0989-690-445</v>
          </cell>
          <cell r="U113" t="str">
            <v>台中市西區台灣大道二段239號2樓</v>
          </cell>
        </row>
        <row r="114">
          <cell r="G114" t="str">
            <v>陳建仲</v>
          </cell>
          <cell r="H114" t="str">
            <v>8</v>
          </cell>
          <cell r="I114" t="str">
            <v>專員</v>
          </cell>
          <cell r="J114" t="str">
            <v/>
          </cell>
          <cell r="K114" t="str">
            <v>BFA</v>
          </cell>
          <cell r="L114" t="str">
            <v>新企推廣</v>
          </cell>
          <cell r="M114" t="str">
            <v>科博館分行</v>
          </cell>
          <cell r="N114">
            <v>2</v>
          </cell>
          <cell r="O114" t="str">
            <v>台中區</v>
          </cell>
          <cell r="P114" t="str">
            <v>04-2319-0600</v>
          </cell>
          <cell r="Q114" t="str">
            <v>無</v>
          </cell>
          <cell r="R114">
            <v>511</v>
          </cell>
          <cell r="S114" t="str">
            <v>04-2319-0611</v>
          </cell>
          <cell r="T114" t="str">
            <v>0912-698-120</v>
          </cell>
          <cell r="U114" t="str">
            <v>台中市西區台灣大道二段239號2樓</v>
          </cell>
        </row>
        <row r="115">
          <cell r="G115" t="str">
            <v>林冠利</v>
          </cell>
          <cell r="H115" t="str">
            <v>11</v>
          </cell>
          <cell r="I115" t="str">
            <v>經理</v>
          </cell>
          <cell r="J115" t="str">
            <v>台南區域中心業發二科科長</v>
          </cell>
          <cell r="K115" t="str">
            <v>科長</v>
          </cell>
          <cell r="L115" t="str">
            <v>主管</v>
          </cell>
          <cell r="M115" t="str">
            <v>東台南分行</v>
          </cell>
          <cell r="N115">
            <v>3</v>
          </cell>
          <cell r="O115" t="str">
            <v>台南區</v>
          </cell>
          <cell r="P115" t="str">
            <v>06-200-8355</v>
          </cell>
          <cell r="Q115" t="str">
            <v>無</v>
          </cell>
          <cell r="R115">
            <v>310</v>
          </cell>
          <cell r="S115" t="str">
            <v>06-200-8452</v>
          </cell>
          <cell r="T115" t="str">
            <v>0929-175-375</v>
          </cell>
          <cell r="U115" t="str">
            <v>台南市長榮路2段290號3樓</v>
          </cell>
        </row>
        <row r="116">
          <cell r="G116" t="str">
            <v>周文益</v>
          </cell>
          <cell r="H116" t="str">
            <v>9</v>
          </cell>
          <cell r="I116" t="str">
            <v>襄理</v>
          </cell>
          <cell r="J116" t="str">
            <v/>
          </cell>
          <cell r="K116" t="str">
            <v>BFA</v>
          </cell>
          <cell r="L116" t="str">
            <v>新企推廣</v>
          </cell>
          <cell r="M116" t="str">
            <v>東台南分行</v>
          </cell>
          <cell r="N116">
            <v>3</v>
          </cell>
          <cell r="O116" t="str">
            <v>台南區</v>
          </cell>
          <cell r="P116" t="str">
            <v>06-200-8355</v>
          </cell>
          <cell r="Q116" t="str">
            <v>無</v>
          </cell>
          <cell r="R116">
            <v>305</v>
          </cell>
          <cell r="S116" t="str">
            <v>06-200-8452</v>
          </cell>
          <cell r="T116" t="str">
            <v>0932-986-469</v>
          </cell>
          <cell r="U116" t="str">
            <v>台南市長榮路2段290號3樓</v>
          </cell>
        </row>
        <row r="117">
          <cell r="G117" t="str">
            <v>郭威慶</v>
          </cell>
          <cell r="H117" t="str">
            <v>7</v>
          </cell>
          <cell r="I117" t="str">
            <v>辦事員</v>
          </cell>
          <cell r="J117" t="str">
            <v/>
          </cell>
          <cell r="K117" t="str">
            <v>BFA</v>
          </cell>
          <cell r="L117" t="str">
            <v>新企推廣</v>
          </cell>
          <cell r="M117" t="str">
            <v>東台南分行</v>
          </cell>
          <cell r="N117">
            <v>3</v>
          </cell>
          <cell r="O117" t="str">
            <v>台南區</v>
          </cell>
          <cell r="P117" t="str">
            <v>06-200-8355</v>
          </cell>
          <cell r="Q117" t="str">
            <v>無</v>
          </cell>
          <cell r="R117">
            <v>311</v>
          </cell>
          <cell r="S117" t="str">
            <v>06-200-8452</v>
          </cell>
          <cell r="T117" t="str">
            <v>0912-997-253</v>
          </cell>
          <cell r="U117" t="str">
            <v>台南市長榮路2段290號3樓</v>
          </cell>
        </row>
        <row r="118">
          <cell r="G118" t="str">
            <v>施育旻</v>
          </cell>
          <cell r="H118" t="str">
            <v>8</v>
          </cell>
          <cell r="I118" t="str">
            <v>專員</v>
          </cell>
          <cell r="J118" t="str">
            <v/>
          </cell>
          <cell r="K118" t="str">
            <v>BFA</v>
          </cell>
          <cell r="L118" t="str">
            <v>新企推廣</v>
          </cell>
          <cell r="M118" t="str">
            <v>東台南分行</v>
          </cell>
          <cell r="N118">
            <v>3</v>
          </cell>
          <cell r="O118" t="str">
            <v>台南區</v>
          </cell>
          <cell r="P118" t="str">
            <v>06-200-8355</v>
          </cell>
          <cell r="Q118" t="str">
            <v>無</v>
          </cell>
          <cell r="R118">
            <v>312</v>
          </cell>
          <cell r="S118" t="str">
            <v>06-200-8452</v>
          </cell>
          <cell r="T118" t="str">
            <v>0938-328-286</v>
          </cell>
          <cell r="U118" t="str">
            <v>台南市長榮路2段290號3樓</v>
          </cell>
        </row>
        <row r="119">
          <cell r="G119" t="str">
            <v>郭建宏</v>
          </cell>
          <cell r="H119" t="str">
            <v>9</v>
          </cell>
          <cell r="I119" t="str">
            <v>襄理</v>
          </cell>
          <cell r="J119" t="str">
            <v/>
          </cell>
          <cell r="K119" t="str">
            <v>BFA</v>
          </cell>
          <cell r="L119" t="str">
            <v>新企推廣</v>
          </cell>
          <cell r="M119" t="str">
            <v>東台南分行</v>
          </cell>
          <cell r="N119">
            <v>3</v>
          </cell>
          <cell r="O119" t="str">
            <v>台南區</v>
          </cell>
          <cell r="P119" t="str">
            <v>06-200-8355</v>
          </cell>
          <cell r="Q119" t="str">
            <v>無</v>
          </cell>
          <cell r="R119">
            <v>301</v>
          </cell>
          <cell r="S119" t="str">
            <v>06-200-8452</v>
          </cell>
          <cell r="T119" t="str">
            <v>0939-729-906</v>
          </cell>
          <cell r="U119" t="str">
            <v>台南市長榮路2段290號3樓</v>
          </cell>
        </row>
        <row r="120">
          <cell r="G120" t="str">
            <v>謝光凱</v>
          </cell>
          <cell r="H120" t="str">
            <v>12</v>
          </cell>
          <cell r="I120" t="str">
            <v>協理</v>
          </cell>
          <cell r="J120" t="str">
            <v>高雄區域中心業發二科科長</v>
          </cell>
          <cell r="K120" t="str">
            <v>科長</v>
          </cell>
          <cell r="L120" t="str">
            <v>主管</v>
          </cell>
          <cell r="M120" t="str">
            <v>博愛分行</v>
          </cell>
          <cell r="N120">
            <v>2</v>
          </cell>
          <cell r="O120" t="str">
            <v>高雄區</v>
          </cell>
          <cell r="P120" t="str">
            <v>07-556-5660</v>
          </cell>
          <cell r="Q120" t="str">
            <v>**013</v>
          </cell>
          <cell r="R120">
            <v>527</v>
          </cell>
          <cell r="S120" t="str">
            <v>07-556-5622</v>
          </cell>
          <cell r="T120" t="str">
            <v>0953-558-838</v>
          </cell>
          <cell r="U120" t="str">
            <v>高雄市左營區博愛2路88號2樓</v>
          </cell>
        </row>
        <row r="121">
          <cell r="G121" t="str">
            <v>林峰陽</v>
          </cell>
          <cell r="H121" t="str">
            <v>8</v>
          </cell>
          <cell r="I121" t="str">
            <v>專員</v>
          </cell>
          <cell r="J121" t="str">
            <v/>
          </cell>
          <cell r="K121" t="str">
            <v>BFA</v>
          </cell>
          <cell r="L121" t="str">
            <v>新企推廣</v>
          </cell>
          <cell r="M121" t="str">
            <v>博愛分行</v>
          </cell>
          <cell r="N121">
            <v>2</v>
          </cell>
          <cell r="O121" t="str">
            <v>高雄區</v>
          </cell>
          <cell r="P121" t="str">
            <v>07-556-5660</v>
          </cell>
          <cell r="Q121" t="str">
            <v>**013</v>
          </cell>
          <cell r="R121">
            <v>506</v>
          </cell>
          <cell r="S121" t="str">
            <v>07-556-5622</v>
          </cell>
          <cell r="T121" t="str">
            <v>0920-631-398</v>
          </cell>
          <cell r="U121" t="str">
            <v>高雄市左營區博愛2路88號2樓</v>
          </cell>
        </row>
        <row r="122">
          <cell r="G122" t="str">
            <v>許倖碧</v>
          </cell>
          <cell r="H122" t="str">
            <v>8</v>
          </cell>
          <cell r="I122" t="str">
            <v>專員</v>
          </cell>
          <cell r="J122" t="str">
            <v/>
          </cell>
          <cell r="K122" t="str">
            <v>BFA</v>
          </cell>
          <cell r="L122" t="str">
            <v>新企推廣</v>
          </cell>
          <cell r="M122" t="str">
            <v>博愛分行</v>
          </cell>
          <cell r="N122">
            <v>2</v>
          </cell>
          <cell r="O122" t="str">
            <v>高雄區</v>
          </cell>
          <cell r="P122" t="str">
            <v>07-556-5660</v>
          </cell>
          <cell r="Q122" t="str">
            <v>**013</v>
          </cell>
          <cell r="R122">
            <v>505</v>
          </cell>
          <cell r="S122" t="str">
            <v>07-556-5622</v>
          </cell>
          <cell r="T122" t="str">
            <v>0930-039-988</v>
          </cell>
          <cell r="U122" t="str">
            <v>高雄市左營區博愛2路88號2樓</v>
          </cell>
        </row>
        <row r="123">
          <cell r="G123" t="str">
            <v>林孟約</v>
          </cell>
          <cell r="H123" t="str">
            <v>9</v>
          </cell>
          <cell r="I123" t="str">
            <v>襄理</v>
          </cell>
          <cell r="J123" t="str">
            <v/>
          </cell>
          <cell r="K123" t="str">
            <v>BFA</v>
          </cell>
          <cell r="L123" t="str">
            <v>新企推廣</v>
          </cell>
          <cell r="M123" t="str">
            <v>博愛分行</v>
          </cell>
          <cell r="N123">
            <v>2</v>
          </cell>
          <cell r="O123" t="str">
            <v>高雄區</v>
          </cell>
          <cell r="P123" t="str">
            <v>07-556-5660</v>
          </cell>
          <cell r="Q123" t="str">
            <v>**013</v>
          </cell>
          <cell r="R123">
            <v>509</v>
          </cell>
          <cell r="S123" t="str">
            <v>07-556-5622</v>
          </cell>
          <cell r="T123" t="str">
            <v>0932-460-344</v>
          </cell>
          <cell r="U123" t="str">
            <v>高雄市左營區博愛2路88號2樓</v>
          </cell>
        </row>
        <row r="124">
          <cell r="G124" t="str">
            <v>吳秉翰</v>
          </cell>
          <cell r="H124" t="str">
            <v>8</v>
          </cell>
          <cell r="I124" t="str">
            <v>專員</v>
          </cell>
          <cell r="J124" t="str">
            <v/>
          </cell>
          <cell r="K124" t="str">
            <v>BFA</v>
          </cell>
          <cell r="L124" t="str">
            <v>新企推廣</v>
          </cell>
          <cell r="M124" t="str">
            <v>博愛分行</v>
          </cell>
          <cell r="N124">
            <v>2</v>
          </cell>
          <cell r="O124" t="str">
            <v>高雄區</v>
          </cell>
          <cell r="P124" t="str">
            <v>07-556-5660</v>
          </cell>
          <cell r="Q124" t="str">
            <v>**013</v>
          </cell>
          <cell r="R124">
            <v>503</v>
          </cell>
          <cell r="S124" t="str">
            <v>07-556-5622</v>
          </cell>
          <cell r="T124" t="str">
            <v>0928-913-134</v>
          </cell>
          <cell r="U124" t="str">
            <v>高雄市左營區博愛2路88號2樓</v>
          </cell>
        </row>
        <row r="125">
          <cell r="G125" t="str">
            <v>吳沛涵</v>
          </cell>
          <cell r="H125" t="str">
            <v>9</v>
          </cell>
          <cell r="I125" t="str">
            <v>襄理</v>
          </cell>
          <cell r="J125" t="str">
            <v/>
          </cell>
          <cell r="K125" t="str">
            <v>BFA</v>
          </cell>
          <cell r="L125" t="str">
            <v>新企推廣</v>
          </cell>
          <cell r="M125" t="str">
            <v>博愛分行</v>
          </cell>
          <cell r="N125">
            <v>2</v>
          </cell>
          <cell r="O125" t="str">
            <v>高雄區</v>
          </cell>
          <cell r="P125" t="str">
            <v>07-556-5660</v>
          </cell>
          <cell r="Q125" t="str">
            <v>**013</v>
          </cell>
          <cell r="R125">
            <v>503</v>
          </cell>
          <cell r="S125" t="str">
            <v>07-556-5622</v>
          </cell>
          <cell r="T125" t="str">
            <v>0933-316-498</v>
          </cell>
          <cell r="U125" t="str">
            <v>高雄市左營區博愛2路88號2樓</v>
          </cell>
        </row>
        <row r="126">
          <cell r="G126" t="str">
            <v>李路然</v>
          </cell>
          <cell r="H126" t="str">
            <v>10</v>
          </cell>
          <cell r="I126" t="str">
            <v>經理</v>
          </cell>
          <cell r="J126" t="str">
            <v>台北ㄧ區域中心業發三科科長</v>
          </cell>
          <cell r="K126" t="str">
            <v>科長</v>
          </cell>
          <cell r="L126" t="str">
            <v>主管</v>
          </cell>
          <cell r="M126" t="str">
            <v>中和分行</v>
          </cell>
          <cell r="N126">
            <v>2</v>
          </cell>
          <cell r="O126" t="str">
            <v>北一區</v>
          </cell>
          <cell r="P126" t="str">
            <v>02-8245-6060</v>
          </cell>
          <cell r="Q126" t="str">
            <v>**749</v>
          </cell>
          <cell r="R126">
            <v>320</v>
          </cell>
          <cell r="S126" t="str">
            <v>02-8245-9336</v>
          </cell>
          <cell r="T126" t="str">
            <v>0932-249-167</v>
          </cell>
          <cell r="U126" t="str">
            <v>台北縣中和市連城路66-1號2樓</v>
          </cell>
        </row>
        <row r="127">
          <cell r="G127" t="str">
            <v>沈伯勳</v>
          </cell>
          <cell r="H127" t="str">
            <v>8</v>
          </cell>
          <cell r="I127" t="str">
            <v>專員</v>
          </cell>
          <cell r="J127" t="str">
            <v/>
          </cell>
          <cell r="K127" t="str">
            <v>PFA1</v>
          </cell>
          <cell r="L127" t="str">
            <v>開發junior</v>
          </cell>
          <cell r="M127" t="str">
            <v>中和分行</v>
          </cell>
          <cell r="N127">
            <v>2</v>
          </cell>
          <cell r="O127" t="str">
            <v>北一區</v>
          </cell>
          <cell r="P127" t="str">
            <v>02-8245-6060</v>
          </cell>
          <cell r="Q127" t="str">
            <v>**749</v>
          </cell>
          <cell r="R127">
            <v>332</v>
          </cell>
          <cell r="S127" t="str">
            <v>02-8245-9336</v>
          </cell>
          <cell r="T127" t="str">
            <v>0988-210-006</v>
          </cell>
          <cell r="U127" t="str">
            <v>台北縣中和市連城路66-1號2樓</v>
          </cell>
        </row>
        <row r="128">
          <cell r="G128" t="str">
            <v>謝富仰</v>
          </cell>
          <cell r="H128" t="str">
            <v>7</v>
          </cell>
          <cell r="I128" t="str">
            <v>辦事員</v>
          </cell>
          <cell r="J128" t="str">
            <v/>
          </cell>
          <cell r="K128" t="str">
            <v>PFA2</v>
          </cell>
          <cell r="L128" t="str">
            <v>深耕</v>
          </cell>
          <cell r="M128" t="str">
            <v>中和分行</v>
          </cell>
          <cell r="N128">
            <v>2</v>
          </cell>
          <cell r="O128" t="str">
            <v>北一區</v>
          </cell>
          <cell r="P128" t="str">
            <v>02-8245-6060</v>
          </cell>
          <cell r="Q128" t="str">
            <v>**749</v>
          </cell>
          <cell r="R128">
            <v>306</v>
          </cell>
          <cell r="S128" t="str">
            <v>02-8245-9336</v>
          </cell>
          <cell r="T128" t="str">
            <v>0953-376-673</v>
          </cell>
          <cell r="U128" t="str">
            <v>台北縣中和市連城路66-1號2樓</v>
          </cell>
        </row>
        <row r="129">
          <cell r="G129" t="str">
            <v>陳玟吟</v>
          </cell>
          <cell r="H129" t="str">
            <v>8</v>
          </cell>
          <cell r="I129" t="str">
            <v>專員</v>
          </cell>
          <cell r="J129" t="str">
            <v/>
          </cell>
          <cell r="K129" t="str">
            <v>PFA2</v>
          </cell>
          <cell r="L129" t="str">
            <v>開發junior</v>
          </cell>
          <cell r="M129" t="str">
            <v>中和分行</v>
          </cell>
          <cell r="N129">
            <v>2</v>
          </cell>
          <cell r="O129" t="str">
            <v>北一區</v>
          </cell>
          <cell r="P129" t="str">
            <v>02-8245-6060</v>
          </cell>
          <cell r="Q129" t="str">
            <v>**749</v>
          </cell>
          <cell r="R129">
            <v>335</v>
          </cell>
          <cell r="S129" t="str">
            <v>02-8245-9336</v>
          </cell>
          <cell r="T129" t="str">
            <v>0988-388-430</v>
          </cell>
          <cell r="U129" t="str">
            <v>台北縣中和市連城路66-1號2樓</v>
          </cell>
        </row>
        <row r="130">
          <cell r="G130" t="str">
            <v>陳金貝</v>
          </cell>
          <cell r="H130" t="str">
            <v>7</v>
          </cell>
          <cell r="I130" t="str">
            <v>辦事員</v>
          </cell>
          <cell r="J130" t="str">
            <v/>
          </cell>
          <cell r="K130" t="str">
            <v>PFA2</v>
          </cell>
          <cell r="L130" t="str">
            <v>深耕</v>
          </cell>
          <cell r="M130" t="str">
            <v>中和分行</v>
          </cell>
          <cell r="N130">
            <v>2</v>
          </cell>
          <cell r="O130" t="str">
            <v>北一區</v>
          </cell>
          <cell r="P130" t="str">
            <v>02-8245-6060</v>
          </cell>
          <cell r="Q130" t="str">
            <v>**749</v>
          </cell>
          <cell r="R130">
            <v>331</v>
          </cell>
          <cell r="S130" t="str">
            <v>02-8245-9336</v>
          </cell>
          <cell r="T130" t="str">
            <v>0953-191-494</v>
          </cell>
          <cell r="U130" t="str">
            <v>台北縣中和市連城路66-1號2樓</v>
          </cell>
        </row>
        <row r="131">
          <cell r="G131" t="str">
            <v>陳穎卉</v>
          </cell>
          <cell r="H131" t="str">
            <v>8</v>
          </cell>
          <cell r="I131" t="str">
            <v>專員</v>
          </cell>
          <cell r="J131" t="str">
            <v/>
          </cell>
          <cell r="K131" t="str">
            <v>PFA2</v>
          </cell>
          <cell r="L131" t="str">
            <v>深耕</v>
          </cell>
          <cell r="M131" t="str">
            <v>中和分行</v>
          </cell>
          <cell r="N131">
            <v>2</v>
          </cell>
          <cell r="O131" t="str">
            <v>北一區</v>
          </cell>
          <cell r="P131" t="str">
            <v>02-8245-6060</v>
          </cell>
          <cell r="Q131" t="str">
            <v>**749</v>
          </cell>
          <cell r="R131">
            <v>310</v>
          </cell>
          <cell r="S131" t="str">
            <v>02-8245-9336</v>
          </cell>
          <cell r="T131" t="str">
            <v>0930-791-726</v>
          </cell>
          <cell r="U131" t="str">
            <v>台北縣中和市連城路66-1號2樓</v>
          </cell>
        </row>
        <row r="132">
          <cell r="G132" t="str">
            <v>謝志典</v>
          </cell>
          <cell r="H132" t="str">
            <v>10</v>
          </cell>
          <cell r="I132" t="str">
            <v>經理</v>
          </cell>
          <cell r="J132" t="str">
            <v/>
          </cell>
          <cell r="K132" t="str">
            <v>PFA4</v>
          </cell>
          <cell r="L132" t="str">
            <v>開發senior</v>
          </cell>
          <cell r="M132" t="str">
            <v>中和分行</v>
          </cell>
          <cell r="N132">
            <v>2</v>
          </cell>
          <cell r="O132" t="str">
            <v>北一區</v>
          </cell>
          <cell r="P132" t="str">
            <v>02-8245-6060</v>
          </cell>
          <cell r="Q132" t="str">
            <v>**749</v>
          </cell>
          <cell r="R132">
            <v>313</v>
          </cell>
          <cell r="S132" t="str">
            <v>02-8245-9336</v>
          </cell>
          <cell r="T132" t="str">
            <v>0935-690-355</v>
          </cell>
          <cell r="U132" t="str">
            <v>台北縣中和市連城路66-1號2樓</v>
          </cell>
        </row>
        <row r="133">
          <cell r="G133" t="str">
            <v>李路然</v>
          </cell>
          <cell r="H133" t="str">
            <v>10</v>
          </cell>
          <cell r="I133" t="str">
            <v>經理</v>
          </cell>
          <cell r="J133" t="str">
            <v>台北ㄧ區域中心業發三科科長</v>
          </cell>
          <cell r="K133" t="str">
            <v>科長</v>
          </cell>
          <cell r="L133" t="str">
            <v>主管</v>
          </cell>
          <cell r="M133" t="str">
            <v>中和分行</v>
          </cell>
          <cell r="N133">
            <v>2</v>
          </cell>
          <cell r="O133" t="str">
            <v>北二區</v>
          </cell>
          <cell r="P133" t="str">
            <v>02-2721-0002</v>
          </cell>
          <cell r="Q133" t="str">
            <v>無</v>
          </cell>
          <cell r="R133">
            <v>368</v>
          </cell>
          <cell r="S133" t="str">
            <v>02-2731-7880</v>
          </cell>
          <cell r="T133" t="str">
            <v>0932-249-167</v>
          </cell>
          <cell r="U133" t="str">
            <v>台北市大安區仁愛路4段339號2樓</v>
          </cell>
        </row>
        <row r="134">
          <cell r="G134" t="str">
            <v>李復國</v>
          </cell>
          <cell r="H134" t="str">
            <v>9</v>
          </cell>
          <cell r="I134" t="str">
            <v>襄理</v>
          </cell>
          <cell r="J134" t="str">
            <v/>
          </cell>
          <cell r="K134" t="str">
            <v>PFA3</v>
          </cell>
          <cell r="L134" t="str">
            <v>開發junior</v>
          </cell>
          <cell r="M134" t="str">
            <v>仁愛分行</v>
          </cell>
          <cell r="N134">
            <v>2</v>
          </cell>
          <cell r="O134" t="str">
            <v>北二區</v>
          </cell>
          <cell r="P134" t="str">
            <v>02-2721-0002</v>
          </cell>
          <cell r="Q134" t="str">
            <v>無</v>
          </cell>
          <cell r="R134">
            <v>714</v>
          </cell>
          <cell r="S134" t="str">
            <v>02-2731-7880</v>
          </cell>
          <cell r="T134" t="str">
            <v>0958-178-691</v>
          </cell>
          <cell r="U134" t="str">
            <v>台北市大安區仁愛路4段339號2樓</v>
          </cell>
        </row>
        <row r="135">
          <cell r="G135" t="str">
            <v>鍾念蓁</v>
          </cell>
          <cell r="H135" t="str">
            <v>8</v>
          </cell>
          <cell r="I135" t="str">
            <v>專員</v>
          </cell>
          <cell r="J135" t="str">
            <v/>
          </cell>
          <cell r="K135" t="str">
            <v>PFA1</v>
          </cell>
          <cell r="L135" t="str">
            <v>深耕</v>
          </cell>
          <cell r="M135" t="str">
            <v>仁愛分行</v>
          </cell>
          <cell r="N135">
            <v>2</v>
          </cell>
          <cell r="O135" t="str">
            <v>北二區</v>
          </cell>
          <cell r="P135" t="str">
            <v>02-2721-0002</v>
          </cell>
          <cell r="Q135" t="str">
            <v>無</v>
          </cell>
          <cell r="R135">
            <v>702</v>
          </cell>
          <cell r="S135" t="str">
            <v>02-2731-7880</v>
          </cell>
          <cell r="T135" t="str">
            <v>0972-873-526</v>
          </cell>
          <cell r="U135" t="str">
            <v>台北市大安區仁愛路4段339號2樓</v>
          </cell>
        </row>
        <row r="136">
          <cell r="G136" t="str">
            <v>翁唯亭</v>
          </cell>
          <cell r="H136" t="str">
            <v>7</v>
          </cell>
          <cell r="I136" t="str">
            <v>辦事員</v>
          </cell>
          <cell r="J136" t="str">
            <v/>
          </cell>
          <cell r="K136" t="str">
            <v>PFA1</v>
          </cell>
          <cell r="L136" t="str">
            <v>深耕</v>
          </cell>
          <cell r="M136" t="str">
            <v>仁愛分行</v>
          </cell>
          <cell r="N136">
            <v>2</v>
          </cell>
          <cell r="O136" t="str">
            <v>北二區</v>
          </cell>
          <cell r="P136" t="str">
            <v>02-2721-0002</v>
          </cell>
          <cell r="Q136" t="str">
            <v>無</v>
          </cell>
          <cell r="R136">
            <v>702</v>
          </cell>
          <cell r="S136" t="str">
            <v>02-2731-7880</v>
          </cell>
          <cell r="T136" t="str">
            <v>0958-590-603</v>
          </cell>
          <cell r="U136" t="str">
            <v>台北市大安區仁愛路4段339號2樓</v>
          </cell>
        </row>
        <row r="137">
          <cell r="G137" t="str">
            <v>王志明</v>
          </cell>
          <cell r="H137" t="str">
            <v>10</v>
          </cell>
          <cell r="I137" t="str">
            <v>經理</v>
          </cell>
          <cell r="J137" t="str">
            <v>台北三區域中心業發三科科長</v>
          </cell>
          <cell r="K137" t="str">
            <v>科長</v>
          </cell>
          <cell r="L137" t="str">
            <v>主管</v>
          </cell>
          <cell r="M137" t="str">
            <v>東民生分行</v>
          </cell>
          <cell r="N137">
            <v>1</v>
          </cell>
          <cell r="O137" t="str">
            <v>北三區</v>
          </cell>
          <cell r="P137" t="str">
            <v>02-2501-6885</v>
          </cell>
          <cell r="Q137" t="str">
            <v>無</v>
          </cell>
          <cell r="R137">
            <v>620</v>
          </cell>
          <cell r="S137" t="str">
            <v>02-2504-6598</v>
          </cell>
          <cell r="T137" t="str">
            <v>0919-849-148</v>
          </cell>
          <cell r="U137" t="str">
            <v>台北市民生東路三段51號1樓</v>
          </cell>
        </row>
        <row r="138">
          <cell r="G138" t="str">
            <v>張雋瑋</v>
          </cell>
          <cell r="H138" t="str">
            <v>9</v>
          </cell>
          <cell r="I138" t="str">
            <v>襄理</v>
          </cell>
          <cell r="J138" t="str">
            <v/>
          </cell>
          <cell r="K138" t="str">
            <v>PFA4</v>
          </cell>
          <cell r="L138" t="str">
            <v>開發junior</v>
          </cell>
          <cell r="M138" t="str">
            <v>東民生分行</v>
          </cell>
          <cell r="N138">
            <v>1</v>
          </cell>
          <cell r="O138" t="str">
            <v>北三區</v>
          </cell>
          <cell r="P138" t="str">
            <v>02-2501-6885</v>
          </cell>
          <cell r="Q138" t="str">
            <v>無</v>
          </cell>
          <cell r="R138">
            <v>622</v>
          </cell>
          <cell r="S138" t="str">
            <v>02-2504-6598</v>
          </cell>
          <cell r="T138" t="str">
            <v>0935-234-428</v>
          </cell>
          <cell r="U138" t="str">
            <v>台北市民生東路三段51號1樓</v>
          </cell>
        </row>
        <row r="139">
          <cell r="G139" t="str">
            <v>黃國勝</v>
          </cell>
          <cell r="H139" t="str">
            <v>10</v>
          </cell>
          <cell r="I139" t="str">
            <v>經理</v>
          </cell>
          <cell r="J139" t="str">
            <v/>
          </cell>
          <cell r="K139" t="str">
            <v>PFA4</v>
          </cell>
          <cell r="L139" t="str">
            <v>開發senior</v>
          </cell>
          <cell r="M139" t="str">
            <v>東民生分行</v>
          </cell>
          <cell r="N139">
            <v>1</v>
          </cell>
          <cell r="O139" t="str">
            <v>北三區</v>
          </cell>
          <cell r="P139" t="str">
            <v>02-2501-6885</v>
          </cell>
          <cell r="Q139" t="str">
            <v>無</v>
          </cell>
          <cell r="R139">
            <v>621</v>
          </cell>
          <cell r="S139" t="str">
            <v>02-2504-6598</v>
          </cell>
          <cell r="T139" t="str">
            <v>0935-443-856</v>
          </cell>
          <cell r="U139" t="str">
            <v>台北市民生東路三段51號1樓</v>
          </cell>
        </row>
        <row r="140">
          <cell r="G140" t="str">
            <v>陳俊羽</v>
          </cell>
          <cell r="H140" t="str">
            <v>7</v>
          </cell>
          <cell r="I140" t="str">
            <v>辦事員</v>
          </cell>
          <cell r="J140" t="str">
            <v/>
          </cell>
          <cell r="K140" t="str">
            <v>PFA1</v>
          </cell>
          <cell r="L140" t="str">
            <v>深耕</v>
          </cell>
          <cell r="M140" t="str">
            <v>東民生分行</v>
          </cell>
          <cell r="N140">
            <v>1</v>
          </cell>
          <cell r="O140" t="str">
            <v>北三區</v>
          </cell>
          <cell r="P140" t="str">
            <v>02-2501-6885</v>
          </cell>
          <cell r="Q140" t="str">
            <v>無</v>
          </cell>
          <cell r="R140">
            <v>625</v>
          </cell>
          <cell r="S140" t="str">
            <v>02-2504-6598</v>
          </cell>
          <cell r="T140" t="str">
            <v>0922-198-979</v>
          </cell>
          <cell r="U140" t="str">
            <v>台北市民生東路三段51號1樓</v>
          </cell>
        </row>
        <row r="141">
          <cell r="G141" t="str">
            <v>尤智民</v>
          </cell>
          <cell r="H141" t="str">
            <v>8</v>
          </cell>
          <cell r="I141" t="str">
            <v>專員</v>
          </cell>
          <cell r="J141" t="str">
            <v/>
          </cell>
          <cell r="K141" t="str">
            <v>PFA2</v>
          </cell>
          <cell r="L141" t="str">
            <v>深耕</v>
          </cell>
          <cell r="M141" t="str">
            <v>東民生分行</v>
          </cell>
          <cell r="N141">
            <v>1</v>
          </cell>
          <cell r="O141" t="str">
            <v>北三區</v>
          </cell>
          <cell r="P141" t="str">
            <v>02-2501-6885</v>
          </cell>
          <cell r="Q141" t="str">
            <v>無</v>
          </cell>
          <cell r="R141">
            <v>625</v>
          </cell>
          <cell r="S141" t="str">
            <v>02-2504-6598</v>
          </cell>
          <cell r="T141" t="str">
            <v>0958-912-347</v>
          </cell>
          <cell r="U141" t="str">
            <v>台北市民生東路三段51號1樓</v>
          </cell>
        </row>
        <row r="142">
          <cell r="G142" t="str">
            <v>邵啟祈</v>
          </cell>
          <cell r="H142" t="str">
            <v>10</v>
          </cell>
          <cell r="I142" t="str">
            <v>經理</v>
          </cell>
          <cell r="J142" t="str">
            <v>台北四區域中心業發三科科長</v>
          </cell>
          <cell r="K142" t="str">
            <v>科長</v>
          </cell>
          <cell r="L142" t="str">
            <v>主管</v>
          </cell>
          <cell r="M142" t="str">
            <v>板橋分行</v>
          </cell>
          <cell r="N142">
            <v>6</v>
          </cell>
          <cell r="O142" t="str">
            <v>北四區</v>
          </cell>
          <cell r="P142" t="str">
            <v>02-2960-6600</v>
          </cell>
          <cell r="Q142" t="str">
            <v>**174</v>
          </cell>
          <cell r="R142">
            <v>666</v>
          </cell>
          <cell r="S142" t="str">
            <v>02-2960-6689</v>
          </cell>
          <cell r="T142" t="str">
            <v>0935-496-936</v>
          </cell>
          <cell r="U142" t="str">
            <v>台北縣板橋市文化路1段187號6樓</v>
          </cell>
        </row>
        <row r="143">
          <cell r="G143" t="str">
            <v>林朝霖</v>
          </cell>
          <cell r="H143" t="str">
            <v>9</v>
          </cell>
          <cell r="I143" t="str">
            <v>襄理</v>
          </cell>
          <cell r="J143" t="str">
            <v/>
          </cell>
          <cell r="K143" t="str">
            <v>PFA2</v>
          </cell>
          <cell r="L143" t="str">
            <v>開發junior</v>
          </cell>
          <cell r="M143" t="str">
            <v>板橋分行</v>
          </cell>
          <cell r="N143">
            <v>6</v>
          </cell>
          <cell r="O143" t="str">
            <v>北四區</v>
          </cell>
          <cell r="P143" t="str">
            <v>02-2960-6600</v>
          </cell>
          <cell r="Q143" t="str">
            <v>**174</v>
          </cell>
          <cell r="R143">
            <v>621</v>
          </cell>
          <cell r="S143" t="str">
            <v>02-2960-6689</v>
          </cell>
          <cell r="T143" t="str">
            <v>0919-942-322</v>
          </cell>
          <cell r="U143" t="str">
            <v>台北縣板橋市文化路1段187號6樓</v>
          </cell>
        </row>
        <row r="144">
          <cell r="G144" t="str">
            <v>唐晞溱</v>
          </cell>
          <cell r="H144" t="str">
            <v>8</v>
          </cell>
          <cell r="I144" t="str">
            <v>專員</v>
          </cell>
          <cell r="J144" t="str">
            <v/>
          </cell>
          <cell r="K144" t="str">
            <v>PFA2</v>
          </cell>
          <cell r="L144" t="str">
            <v>深耕</v>
          </cell>
          <cell r="M144" t="str">
            <v>板橋分行</v>
          </cell>
          <cell r="N144">
            <v>6</v>
          </cell>
          <cell r="O144" t="str">
            <v>北四區</v>
          </cell>
          <cell r="P144" t="str">
            <v>02-2960-6600</v>
          </cell>
          <cell r="Q144" t="str">
            <v>**174</v>
          </cell>
          <cell r="R144">
            <v>629</v>
          </cell>
          <cell r="S144" t="str">
            <v>02-2960-6689</v>
          </cell>
          <cell r="T144" t="str">
            <v>0911-101-188</v>
          </cell>
          <cell r="U144" t="str">
            <v>台北縣板橋市文化路1段187號6樓</v>
          </cell>
        </row>
        <row r="145">
          <cell r="G145" t="str">
            <v>黃世偉</v>
          </cell>
          <cell r="H145" t="str">
            <v>9</v>
          </cell>
          <cell r="I145" t="str">
            <v>襄理</v>
          </cell>
          <cell r="J145" t="str">
            <v/>
          </cell>
          <cell r="K145" t="str">
            <v>PFA3</v>
          </cell>
          <cell r="L145" t="str">
            <v>開發junior</v>
          </cell>
          <cell r="M145" t="str">
            <v>板橋分行</v>
          </cell>
          <cell r="N145">
            <v>6</v>
          </cell>
          <cell r="O145" t="str">
            <v>北四區</v>
          </cell>
          <cell r="P145" t="str">
            <v>02-2960-6600</v>
          </cell>
          <cell r="Q145" t="str">
            <v>**174</v>
          </cell>
          <cell r="R145">
            <v>623</v>
          </cell>
          <cell r="S145" t="str">
            <v>02-2960-6689</v>
          </cell>
          <cell r="T145" t="str">
            <v>0939-149-978</v>
          </cell>
          <cell r="U145" t="str">
            <v>台北縣板橋市文化路1段187號6樓</v>
          </cell>
        </row>
        <row r="146">
          <cell r="G146" t="str">
            <v>陳家祥</v>
          </cell>
          <cell r="H146" t="str">
            <v>9</v>
          </cell>
          <cell r="I146" t="str">
            <v>襄理</v>
          </cell>
          <cell r="J146" t="str">
            <v/>
          </cell>
          <cell r="K146" t="str">
            <v>PFA3</v>
          </cell>
          <cell r="L146" t="str">
            <v>深耕</v>
          </cell>
          <cell r="M146" t="str">
            <v>板橋分行</v>
          </cell>
          <cell r="N146">
            <v>6</v>
          </cell>
          <cell r="O146" t="str">
            <v>北四區</v>
          </cell>
          <cell r="P146" t="str">
            <v>02-2960-6600</v>
          </cell>
          <cell r="Q146" t="str">
            <v>**174</v>
          </cell>
          <cell r="R146">
            <v>688</v>
          </cell>
          <cell r="S146" t="str">
            <v>02-2960-6689</v>
          </cell>
          <cell r="T146" t="str">
            <v>0926-165-589</v>
          </cell>
          <cell r="U146" t="str">
            <v>台北縣板橋市文化路1段187號6樓</v>
          </cell>
        </row>
        <row r="147">
          <cell r="G147" t="str">
            <v>陳盈吟</v>
          </cell>
          <cell r="H147" t="str">
            <v>8</v>
          </cell>
          <cell r="I147" t="str">
            <v>專員</v>
          </cell>
          <cell r="J147" t="str">
            <v/>
          </cell>
          <cell r="K147" t="str">
            <v>PFA2</v>
          </cell>
          <cell r="L147" t="str">
            <v>深耕</v>
          </cell>
          <cell r="M147" t="str">
            <v>板橋分行</v>
          </cell>
          <cell r="N147">
            <v>6</v>
          </cell>
          <cell r="O147" t="str">
            <v>北四區</v>
          </cell>
          <cell r="P147" t="str">
            <v>02-2960-6600</v>
          </cell>
          <cell r="Q147" t="str">
            <v>**174</v>
          </cell>
          <cell r="R147">
            <v>755</v>
          </cell>
          <cell r="S147" t="str">
            <v>02-2960-6689</v>
          </cell>
          <cell r="T147" t="str">
            <v>0939-150-947</v>
          </cell>
          <cell r="U147" t="str">
            <v>台北縣板橋市文化路1段187號6樓</v>
          </cell>
        </row>
        <row r="148">
          <cell r="G148" t="str">
            <v>王志明</v>
          </cell>
          <cell r="H148" t="str">
            <v>10</v>
          </cell>
          <cell r="I148" t="str">
            <v>經理</v>
          </cell>
          <cell r="J148" t="str">
            <v>台北三區域中心業發三科科長</v>
          </cell>
          <cell r="K148" t="str">
            <v>科長</v>
          </cell>
          <cell r="L148" t="str">
            <v>主管</v>
          </cell>
          <cell r="M148" t="str">
            <v>成功分行</v>
          </cell>
          <cell r="N148">
            <v>1</v>
          </cell>
          <cell r="O148" t="str">
            <v>北五區</v>
          </cell>
          <cell r="P148" t="str">
            <v>02-8791-1686</v>
          </cell>
          <cell r="Q148" t="str">
            <v>無</v>
          </cell>
          <cell r="R148">
            <v>214</v>
          </cell>
          <cell r="S148" t="str">
            <v>02-8791-2132</v>
          </cell>
          <cell r="T148" t="str">
            <v>0919-849-148</v>
          </cell>
          <cell r="U148" t="str">
            <v>台北市成功路四段161號2樓</v>
          </cell>
        </row>
        <row r="149">
          <cell r="G149" t="str">
            <v>吳慶萍</v>
          </cell>
          <cell r="H149" t="str">
            <v>9</v>
          </cell>
          <cell r="I149" t="str">
            <v>襄理</v>
          </cell>
          <cell r="J149" t="str">
            <v/>
          </cell>
          <cell r="K149" t="str">
            <v>PFA4</v>
          </cell>
          <cell r="L149" t="str">
            <v>開發senior</v>
          </cell>
          <cell r="M149" t="str">
            <v>成功分行</v>
          </cell>
          <cell r="N149">
            <v>2</v>
          </cell>
          <cell r="O149" t="str">
            <v>北五區</v>
          </cell>
          <cell r="P149" t="str">
            <v>02-8791-1686</v>
          </cell>
          <cell r="Q149" t="str">
            <v>無</v>
          </cell>
          <cell r="R149">
            <v>216</v>
          </cell>
          <cell r="S149" t="str">
            <v>02-8791-2132</v>
          </cell>
          <cell r="T149" t="str">
            <v>0935-384-150</v>
          </cell>
          <cell r="U149" t="str">
            <v>台北市內湖區成功路4段161號2樓</v>
          </cell>
        </row>
        <row r="150">
          <cell r="G150" t="str">
            <v>姚瑞慶</v>
          </cell>
          <cell r="H150" t="str">
            <v>11</v>
          </cell>
          <cell r="I150" t="str">
            <v>經理</v>
          </cell>
          <cell r="J150" t="str">
            <v/>
          </cell>
          <cell r="K150" t="str">
            <v>PFA4</v>
          </cell>
          <cell r="L150" t="str">
            <v>開發senior</v>
          </cell>
          <cell r="M150" t="str">
            <v>成功分行</v>
          </cell>
          <cell r="N150">
            <v>2</v>
          </cell>
          <cell r="O150" t="str">
            <v>北五區</v>
          </cell>
          <cell r="P150" t="str">
            <v>02-8791-1686</v>
          </cell>
          <cell r="Q150" t="str">
            <v>無</v>
          </cell>
          <cell r="R150">
            <v>215</v>
          </cell>
          <cell r="S150" t="str">
            <v>02-8791-2132</v>
          </cell>
          <cell r="T150" t="str">
            <v>0938-117-888</v>
          </cell>
          <cell r="U150" t="str">
            <v>台北市內湖區成功路4段161號2樓</v>
          </cell>
        </row>
        <row r="151">
          <cell r="G151" t="str">
            <v>許智琳</v>
          </cell>
          <cell r="H151" t="str">
            <v>8</v>
          </cell>
          <cell r="I151" t="str">
            <v>專員</v>
          </cell>
          <cell r="J151" t="str">
            <v/>
          </cell>
          <cell r="K151" t="str">
            <v>PFA1</v>
          </cell>
          <cell r="L151" t="str">
            <v>深耕</v>
          </cell>
          <cell r="M151" t="str">
            <v>成功分行</v>
          </cell>
          <cell r="N151">
            <v>2</v>
          </cell>
          <cell r="O151" t="str">
            <v>北五區</v>
          </cell>
          <cell r="P151" t="str">
            <v>02-8791-1686</v>
          </cell>
          <cell r="Q151" t="str">
            <v>無</v>
          </cell>
          <cell r="R151">
            <v>212</v>
          </cell>
          <cell r="S151" t="str">
            <v>02-8791-2132</v>
          </cell>
          <cell r="T151" t="str">
            <v>0930-932-563</v>
          </cell>
          <cell r="U151" t="str">
            <v>台北市內湖區成功路4段161號2樓</v>
          </cell>
        </row>
        <row r="152">
          <cell r="G152" t="str">
            <v>謝佳雯</v>
          </cell>
          <cell r="H152" t="str">
            <v>8</v>
          </cell>
          <cell r="I152" t="str">
            <v>專員</v>
          </cell>
          <cell r="J152" t="str">
            <v/>
          </cell>
          <cell r="K152" t="str">
            <v>PFA2</v>
          </cell>
          <cell r="L152" t="str">
            <v>深耕</v>
          </cell>
          <cell r="M152" t="str">
            <v>成功分行</v>
          </cell>
          <cell r="N152">
            <v>2</v>
          </cell>
          <cell r="O152" t="str">
            <v>北五區</v>
          </cell>
          <cell r="P152" t="str">
            <v>02-8791-1686</v>
          </cell>
          <cell r="Q152" t="str">
            <v>無</v>
          </cell>
          <cell r="R152">
            <v>211</v>
          </cell>
          <cell r="S152" t="str">
            <v>02-8791-2132</v>
          </cell>
          <cell r="T152" t="str">
            <v>0919-967-596</v>
          </cell>
          <cell r="U152" t="str">
            <v>台北市內湖區成功路4段161號2樓</v>
          </cell>
        </row>
        <row r="153">
          <cell r="G153" t="str">
            <v>林祺傑</v>
          </cell>
          <cell r="H153" t="str">
            <v>7</v>
          </cell>
          <cell r="I153" t="str">
            <v>辦事員</v>
          </cell>
          <cell r="J153" t="str">
            <v/>
          </cell>
          <cell r="K153" t="str">
            <v>PFA1</v>
          </cell>
          <cell r="L153" t="str">
            <v>深耕</v>
          </cell>
          <cell r="M153" t="str">
            <v>成功分行</v>
          </cell>
          <cell r="N153">
            <v>2</v>
          </cell>
          <cell r="O153" t="str">
            <v>北五區</v>
          </cell>
          <cell r="P153" t="str">
            <v>02-8791-1686</v>
          </cell>
          <cell r="Q153" t="str">
            <v>無</v>
          </cell>
          <cell r="R153">
            <v>211</v>
          </cell>
          <cell r="S153" t="str">
            <v>02-8791-2132</v>
          </cell>
          <cell r="T153" t="str">
            <v>0922-797-637</v>
          </cell>
          <cell r="U153" t="str">
            <v>台北市內湖區成功路4段161號2樓</v>
          </cell>
        </row>
        <row r="154">
          <cell r="G154" t="str">
            <v>王台銘</v>
          </cell>
          <cell r="H154" t="str">
            <v>10</v>
          </cell>
          <cell r="I154" t="str">
            <v>經理</v>
          </cell>
          <cell r="J154" t="str">
            <v>桃竹區域中心業發新竹撥薪科科長</v>
          </cell>
          <cell r="K154" t="str">
            <v>科長</v>
          </cell>
          <cell r="L154" t="str">
            <v>主管</v>
          </cell>
          <cell r="M154" t="str">
            <v>新竹分行</v>
          </cell>
          <cell r="N154" t="str">
            <v>B1</v>
          </cell>
          <cell r="O154" t="str">
            <v>新竹區</v>
          </cell>
          <cell r="P154" t="str">
            <v>03-522-2687</v>
          </cell>
          <cell r="Q154" t="str">
            <v>**299</v>
          </cell>
          <cell r="R154">
            <v>582</v>
          </cell>
          <cell r="S154" t="str">
            <v>03-525-1194</v>
          </cell>
          <cell r="T154" t="str">
            <v>0919-254-916</v>
          </cell>
          <cell r="U154" t="str">
            <v>新竹市中正路158號B1</v>
          </cell>
        </row>
        <row r="155">
          <cell r="G155" t="str">
            <v>余政道</v>
          </cell>
          <cell r="H155" t="str">
            <v>10</v>
          </cell>
          <cell r="I155" t="str">
            <v>經理</v>
          </cell>
          <cell r="J155" t="str">
            <v/>
          </cell>
          <cell r="K155" t="str">
            <v>PFA4</v>
          </cell>
          <cell r="L155" t="str">
            <v>開發senior</v>
          </cell>
          <cell r="M155" t="str">
            <v>竹科分行</v>
          </cell>
          <cell r="N155">
            <v>1</v>
          </cell>
          <cell r="O155" t="str">
            <v>新竹區</v>
          </cell>
          <cell r="P155" t="str">
            <v>03-578-8988</v>
          </cell>
          <cell r="Q155" t="str">
            <v>**875</v>
          </cell>
          <cell r="R155">
            <v>600</v>
          </cell>
          <cell r="S155" t="str">
            <v>03-577-9750</v>
          </cell>
          <cell r="T155" t="str">
            <v>0952-252-004</v>
          </cell>
          <cell r="U155" t="str">
            <v>新竹市金山街2號</v>
          </cell>
        </row>
        <row r="156">
          <cell r="G156" t="str">
            <v>蕭錦松</v>
          </cell>
          <cell r="H156" t="str">
            <v>8</v>
          </cell>
          <cell r="I156" t="str">
            <v>專員</v>
          </cell>
          <cell r="J156" t="str">
            <v/>
          </cell>
          <cell r="K156" t="str">
            <v>PFA2</v>
          </cell>
          <cell r="L156" t="str">
            <v>深耕</v>
          </cell>
          <cell r="M156" t="str">
            <v>新竹分行</v>
          </cell>
          <cell r="N156" t="str">
            <v>B1</v>
          </cell>
          <cell r="O156" t="str">
            <v>新竹區</v>
          </cell>
          <cell r="P156" t="str">
            <v>03-522-2687</v>
          </cell>
          <cell r="Q156" t="str">
            <v>**299</v>
          </cell>
          <cell r="R156">
            <v>586</v>
          </cell>
          <cell r="S156" t="str">
            <v>03-525-1194</v>
          </cell>
          <cell r="T156" t="str">
            <v>0938-177-421</v>
          </cell>
          <cell r="U156" t="str">
            <v>新竹市中正路158號B1</v>
          </cell>
        </row>
        <row r="157">
          <cell r="G157" t="str">
            <v>胡瑞容</v>
          </cell>
          <cell r="H157" t="str">
            <v>9</v>
          </cell>
          <cell r="I157" t="str">
            <v>襄理</v>
          </cell>
          <cell r="J157" t="str">
            <v/>
          </cell>
          <cell r="K157" t="str">
            <v>PFA4</v>
          </cell>
          <cell r="L157" t="str">
            <v>開發junior</v>
          </cell>
          <cell r="M157" t="str">
            <v>新竹分行</v>
          </cell>
          <cell r="N157" t="str">
            <v>B1</v>
          </cell>
          <cell r="O157" t="str">
            <v>新竹區</v>
          </cell>
          <cell r="P157" t="str">
            <v>03-522-2687</v>
          </cell>
          <cell r="Q157" t="str">
            <v>**299</v>
          </cell>
          <cell r="R157">
            <v>581</v>
          </cell>
          <cell r="S157" t="str">
            <v>03-525-1194</v>
          </cell>
          <cell r="T157" t="str">
            <v>0972-141-595</v>
          </cell>
          <cell r="U157" t="str">
            <v>新竹市中正路158號B1</v>
          </cell>
        </row>
        <row r="158">
          <cell r="G158" t="str">
            <v>鮑進欽</v>
          </cell>
          <cell r="H158" t="str">
            <v>9</v>
          </cell>
          <cell r="I158" t="str">
            <v>襄理</v>
          </cell>
          <cell r="J158" t="str">
            <v/>
          </cell>
          <cell r="K158" t="str">
            <v>PFA4</v>
          </cell>
          <cell r="L158" t="str">
            <v>深耕</v>
          </cell>
          <cell r="M158" t="str">
            <v>竹科分行</v>
          </cell>
          <cell r="N158">
            <v>1</v>
          </cell>
          <cell r="O158" t="str">
            <v>新竹區</v>
          </cell>
          <cell r="P158" t="str">
            <v>03-578-8988</v>
          </cell>
          <cell r="Q158" t="str">
            <v>**875</v>
          </cell>
          <cell r="R158">
            <v>607</v>
          </cell>
          <cell r="S158" t="str">
            <v>03-577-9750</v>
          </cell>
          <cell r="T158" t="str">
            <v>0922-888-947</v>
          </cell>
          <cell r="U158" t="str">
            <v>新竹市金山街2號</v>
          </cell>
        </row>
        <row r="159">
          <cell r="G159" t="str">
            <v>鄒國良</v>
          </cell>
          <cell r="H159" t="str">
            <v>8</v>
          </cell>
          <cell r="I159" t="str">
            <v>專員</v>
          </cell>
          <cell r="J159" t="str">
            <v/>
          </cell>
          <cell r="K159" t="str">
            <v>PFA1</v>
          </cell>
          <cell r="L159" t="str">
            <v>深耕</v>
          </cell>
          <cell r="M159" t="str">
            <v>竹科分行</v>
          </cell>
          <cell r="N159">
            <v>1</v>
          </cell>
          <cell r="O159" t="str">
            <v>新竹區</v>
          </cell>
          <cell r="P159" t="str">
            <v>03-578-8988</v>
          </cell>
          <cell r="Q159" t="str">
            <v>**875</v>
          </cell>
          <cell r="R159">
            <v>608</v>
          </cell>
          <cell r="S159" t="str">
            <v>03-577-9750</v>
          </cell>
          <cell r="T159" t="str">
            <v>0917-639-586</v>
          </cell>
          <cell r="U159" t="str">
            <v>新竹市金山街2號</v>
          </cell>
        </row>
        <row r="160">
          <cell r="G160" t="str">
            <v>溫玉成</v>
          </cell>
          <cell r="H160" t="str">
            <v>9</v>
          </cell>
          <cell r="I160" t="str">
            <v>襄理</v>
          </cell>
          <cell r="J160" t="str">
            <v/>
          </cell>
          <cell r="K160" t="str">
            <v>PFA4</v>
          </cell>
          <cell r="L160" t="str">
            <v>深耕</v>
          </cell>
          <cell r="M160" t="str">
            <v>竹科分行</v>
          </cell>
          <cell r="N160">
            <v>1</v>
          </cell>
          <cell r="O160" t="str">
            <v>新竹區</v>
          </cell>
          <cell r="P160" t="str">
            <v>03-578-8988</v>
          </cell>
          <cell r="Q160" t="str">
            <v>**875</v>
          </cell>
          <cell r="R160">
            <v>601</v>
          </cell>
          <cell r="S160" t="str">
            <v>03-577-9750</v>
          </cell>
          <cell r="T160" t="str">
            <v>0913-706-398</v>
          </cell>
          <cell r="U160" t="str">
            <v>新竹市金山街2號</v>
          </cell>
        </row>
        <row r="161">
          <cell r="G161" t="str">
            <v>詹琇榛</v>
          </cell>
          <cell r="H161" t="str">
            <v>8</v>
          </cell>
          <cell r="I161" t="str">
            <v>專員</v>
          </cell>
          <cell r="J161" t="str">
            <v/>
          </cell>
          <cell r="K161" t="str">
            <v>PFA2</v>
          </cell>
          <cell r="L161" t="str">
            <v>深耕</v>
          </cell>
          <cell r="M161" t="str">
            <v>竹科分行</v>
          </cell>
          <cell r="N161">
            <v>1</v>
          </cell>
          <cell r="O161" t="str">
            <v>桃竹區</v>
          </cell>
          <cell r="P161" t="str">
            <v>03-578-8988</v>
          </cell>
          <cell r="Q161" t="str">
            <v>**875</v>
          </cell>
          <cell r="R161">
            <v>605</v>
          </cell>
          <cell r="S161" t="str">
            <v>03-577-9750</v>
          </cell>
          <cell r="T161" t="str">
            <v>0911-793-161</v>
          </cell>
          <cell r="U161" t="str">
            <v>新竹市金山街2號</v>
          </cell>
        </row>
        <row r="162">
          <cell r="G162" t="str">
            <v>張齡心</v>
          </cell>
          <cell r="H162" t="str">
            <v>7</v>
          </cell>
          <cell r="I162" t="str">
            <v>辦事員</v>
          </cell>
          <cell r="J162" t="str">
            <v/>
          </cell>
          <cell r="K162" t="str">
            <v>PFA1</v>
          </cell>
          <cell r="L162" t="str">
            <v>深耕</v>
          </cell>
          <cell r="M162" t="str">
            <v>竹科分行</v>
          </cell>
          <cell r="N162">
            <v>1</v>
          </cell>
          <cell r="O162" t="str">
            <v>桃竹區</v>
          </cell>
          <cell r="P162" t="str">
            <v>03-578-8988</v>
          </cell>
          <cell r="Q162" t="str">
            <v>**875</v>
          </cell>
          <cell r="R162">
            <v>606</v>
          </cell>
          <cell r="S162" t="str">
            <v>03-577-9750</v>
          </cell>
          <cell r="T162" t="str">
            <v>0910-340-443</v>
          </cell>
          <cell r="U162" t="str">
            <v>新竹市金山街2號</v>
          </cell>
        </row>
        <row r="163">
          <cell r="G163" t="str">
            <v>張家華</v>
          </cell>
          <cell r="H163" t="str">
            <v>7</v>
          </cell>
          <cell r="I163" t="str">
            <v>辦事員</v>
          </cell>
          <cell r="J163" t="str">
            <v/>
          </cell>
          <cell r="K163" t="str">
            <v>PFA1</v>
          </cell>
          <cell r="L163" t="str">
            <v>深耕</v>
          </cell>
          <cell r="M163" t="str">
            <v>新竹分行</v>
          </cell>
          <cell r="N163" t="str">
            <v>B1</v>
          </cell>
          <cell r="O163" t="str">
            <v>桃竹區</v>
          </cell>
          <cell r="P163" t="str">
            <v>03-522-2687</v>
          </cell>
          <cell r="Q163" t="str">
            <v>**299</v>
          </cell>
          <cell r="R163">
            <v>585</v>
          </cell>
          <cell r="S163" t="str">
            <v>03-525-1194</v>
          </cell>
          <cell r="T163" t="str">
            <v>0912-236-117</v>
          </cell>
          <cell r="U163" t="str">
            <v>新竹市中正路158號B1</v>
          </cell>
        </row>
        <row r="164">
          <cell r="G164" t="str">
            <v>鄭俊祥</v>
          </cell>
          <cell r="H164" t="str">
            <v>9</v>
          </cell>
          <cell r="I164" t="str">
            <v>襄理</v>
          </cell>
          <cell r="J164" t="str">
            <v/>
          </cell>
          <cell r="K164" t="str">
            <v>PFA3</v>
          </cell>
          <cell r="L164" t="str">
            <v>開發junior</v>
          </cell>
          <cell r="M164" t="str">
            <v>新竹分行</v>
          </cell>
          <cell r="N164" t="str">
            <v>B1</v>
          </cell>
          <cell r="O164" t="str">
            <v>桃竹區</v>
          </cell>
          <cell r="P164" t="str">
            <v>03-522-2687</v>
          </cell>
          <cell r="Q164" t="str">
            <v>**299</v>
          </cell>
          <cell r="R164">
            <v>585</v>
          </cell>
          <cell r="S164" t="str">
            <v>03-525-1194</v>
          </cell>
          <cell r="T164" t="str">
            <v>0937-129-273</v>
          </cell>
          <cell r="U164" t="str">
            <v>新竹市中正路158號B1</v>
          </cell>
        </row>
        <row r="165">
          <cell r="G165" t="str">
            <v>徐瑞子</v>
          </cell>
          <cell r="H165" t="str">
            <v>11</v>
          </cell>
          <cell r="I165" t="str">
            <v>經理</v>
          </cell>
          <cell r="J165" t="str">
            <v>桃竹區域中心業發桃壢撥薪科科長</v>
          </cell>
          <cell r="K165" t="str">
            <v>科長</v>
          </cell>
          <cell r="L165" t="str">
            <v>主管</v>
          </cell>
          <cell r="M165" t="str">
            <v>南中壢分行</v>
          </cell>
          <cell r="N165">
            <v>2</v>
          </cell>
          <cell r="O165" t="str">
            <v>桃壢區</v>
          </cell>
          <cell r="P165" t="str">
            <v>03-402-8788</v>
          </cell>
          <cell r="Q165" t="str">
            <v>**175</v>
          </cell>
          <cell r="R165">
            <v>268</v>
          </cell>
          <cell r="S165" t="str">
            <v>03-402-8701</v>
          </cell>
          <cell r="T165" t="str">
            <v>0938-018-510</v>
          </cell>
          <cell r="U165" t="str">
            <v>平鎮市環南路68號2樓</v>
          </cell>
        </row>
        <row r="166">
          <cell r="G166" t="str">
            <v>曾忠偉</v>
          </cell>
          <cell r="H166" t="str">
            <v>8</v>
          </cell>
          <cell r="I166" t="str">
            <v>專員</v>
          </cell>
          <cell r="J166" t="str">
            <v/>
          </cell>
          <cell r="K166" t="str">
            <v>PFA2</v>
          </cell>
          <cell r="L166" t="str">
            <v>開發junior</v>
          </cell>
          <cell r="M166" t="str">
            <v>南中壢分行</v>
          </cell>
          <cell r="N166">
            <v>2</v>
          </cell>
          <cell r="O166" t="str">
            <v>桃壢區</v>
          </cell>
          <cell r="P166" t="str">
            <v>03-402-8788</v>
          </cell>
          <cell r="Q166" t="str">
            <v>**175</v>
          </cell>
          <cell r="R166">
            <v>225</v>
          </cell>
          <cell r="S166" t="str">
            <v>03-402-8701</v>
          </cell>
          <cell r="T166" t="str">
            <v>0936-144-345</v>
          </cell>
          <cell r="U166" t="str">
            <v>平鎮市環南路68號2樓</v>
          </cell>
        </row>
        <row r="167">
          <cell r="G167" t="str">
            <v>黃偉誌</v>
          </cell>
          <cell r="H167" t="str">
            <v>8</v>
          </cell>
          <cell r="I167" t="str">
            <v>專員</v>
          </cell>
          <cell r="J167" t="str">
            <v/>
          </cell>
          <cell r="K167" t="str">
            <v>PFA2</v>
          </cell>
          <cell r="L167" t="str">
            <v>開發junior</v>
          </cell>
          <cell r="M167" t="str">
            <v>南中壢分行</v>
          </cell>
          <cell r="N167">
            <v>2</v>
          </cell>
          <cell r="O167" t="str">
            <v>桃壢區</v>
          </cell>
          <cell r="P167" t="str">
            <v>03-402-8788</v>
          </cell>
          <cell r="Q167" t="str">
            <v>**175</v>
          </cell>
          <cell r="R167">
            <v>228</v>
          </cell>
          <cell r="S167" t="str">
            <v>03-402-8701</v>
          </cell>
          <cell r="T167" t="str">
            <v>0911-731-876</v>
          </cell>
          <cell r="U167" t="str">
            <v>平鎮市環南路68號2樓</v>
          </cell>
        </row>
        <row r="168">
          <cell r="G168" t="str">
            <v>詹愷玲</v>
          </cell>
          <cell r="H168" t="str">
            <v>8</v>
          </cell>
          <cell r="I168" t="str">
            <v>專員</v>
          </cell>
          <cell r="J168" t="str">
            <v/>
          </cell>
          <cell r="K168" t="str">
            <v>PFA3</v>
          </cell>
          <cell r="L168" t="str">
            <v>深耕</v>
          </cell>
          <cell r="M168" t="str">
            <v>南中壢分行</v>
          </cell>
          <cell r="N168">
            <v>2</v>
          </cell>
          <cell r="O168" t="str">
            <v>桃壢區</v>
          </cell>
          <cell r="P168" t="str">
            <v>03-402-8788</v>
          </cell>
          <cell r="Q168" t="str">
            <v>**175</v>
          </cell>
          <cell r="R168">
            <v>220</v>
          </cell>
          <cell r="S168" t="str">
            <v>03-402-8701</v>
          </cell>
          <cell r="T168" t="str">
            <v>0922-412-309</v>
          </cell>
          <cell r="U168" t="str">
            <v>平鎮市環南路68號2樓</v>
          </cell>
        </row>
        <row r="169">
          <cell r="G169" t="str">
            <v>康明昭</v>
          </cell>
          <cell r="H169" t="str">
            <v>7</v>
          </cell>
          <cell r="I169" t="str">
            <v>辦事員</v>
          </cell>
          <cell r="J169" t="str">
            <v/>
          </cell>
          <cell r="K169" t="str">
            <v>PFA1</v>
          </cell>
          <cell r="L169" t="str">
            <v>深耕</v>
          </cell>
          <cell r="M169" t="str">
            <v>南中壢分行</v>
          </cell>
          <cell r="N169">
            <v>2</v>
          </cell>
          <cell r="O169" t="str">
            <v>桃壢區</v>
          </cell>
          <cell r="P169" t="str">
            <v>03-402-8788</v>
          </cell>
          <cell r="Q169" t="str">
            <v>**175</v>
          </cell>
          <cell r="R169">
            <v>218</v>
          </cell>
          <cell r="S169" t="str">
            <v>03-402-8701</v>
          </cell>
          <cell r="T169" t="str">
            <v>0958-175-493</v>
          </cell>
          <cell r="U169" t="str">
            <v>平鎮市環南路68號2樓</v>
          </cell>
        </row>
        <row r="170">
          <cell r="G170" t="str">
            <v>陳增富</v>
          </cell>
          <cell r="H170" t="str">
            <v>9</v>
          </cell>
          <cell r="I170" t="str">
            <v>襄理</v>
          </cell>
          <cell r="J170" t="str">
            <v/>
          </cell>
          <cell r="K170" t="str">
            <v>PFA3</v>
          </cell>
          <cell r="L170" t="str">
            <v>開發junior</v>
          </cell>
          <cell r="M170" t="str">
            <v>南中壢分行</v>
          </cell>
          <cell r="N170">
            <v>2</v>
          </cell>
          <cell r="O170" t="str">
            <v>桃壢區</v>
          </cell>
          <cell r="P170" t="str">
            <v>03-402-8788</v>
          </cell>
          <cell r="Q170" t="str">
            <v>**175</v>
          </cell>
          <cell r="R170">
            <v>227</v>
          </cell>
          <cell r="S170" t="str">
            <v>03-402-8701</v>
          </cell>
          <cell r="T170" t="str">
            <v>0936-149-847</v>
          </cell>
          <cell r="U170" t="str">
            <v>平鎮市環南路68號2樓</v>
          </cell>
        </row>
        <row r="171">
          <cell r="G171" t="str">
            <v>劉澄清</v>
          </cell>
          <cell r="H171" t="str">
            <v>10</v>
          </cell>
          <cell r="I171" t="str">
            <v>經理</v>
          </cell>
          <cell r="J171" t="str">
            <v/>
          </cell>
          <cell r="K171" t="str">
            <v>PFA4</v>
          </cell>
          <cell r="L171" t="str">
            <v>開發junior</v>
          </cell>
          <cell r="M171" t="str">
            <v>南中壢分行</v>
          </cell>
          <cell r="N171">
            <v>2</v>
          </cell>
          <cell r="O171" t="str">
            <v>桃壢區</v>
          </cell>
          <cell r="P171" t="str">
            <v>03-402-8788</v>
          </cell>
          <cell r="Q171" t="str">
            <v>**175</v>
          </cell>
          <cell r="R171">
            <v>222</v>
          </cell>
          <cell r="S171" t="str">
            <v>03-402-8701</v>
          </cell>
          <cell r="T171" t="str">
            <v>0923-777-037</v>
          </cell>
          <cell r="U171" t="str">
            <v>平鎮市環南路68號2樓</v>
          </cell>
        </row>
        <row r="172">
          <cell r="G172" t="str">
            <v>賴秋嫺</v>
          </cell>
          <cell r="H172" t="str">
            <v>8</v>
          </cell>
          <cell r="I172" t="str">
            <v>專員</v>
          </cell>
          <cell r="J172" t="str">
            <v/>
          </cell>
          <cell r="K172" t="str">
            <v>PFA2</v>
          </cell>
          <cell r="L172" t="str">
            <v>深耕</v>
          </cell>
          <cell r="M172" t="str">
            <v>南中壢分行</v>
          </cell>
          <cell r="N172">
            <v>2</v>
          </cell>
          <cell r="O172" t="str">
            <v>桃壢區</v>
          </cell>
          <cell r="P172" t="str">
            <v>03-402-8788</v>
          </cell>
          <cell r="Q172" t="str">
            <v>**175</v>
          </cell>
          <cell r="R172">
            <v>226</v>
          </cell>
          <cell r="S172" t="str">
            <v>03-402-8701</v>
          </cell>
          <cell r="T172" t="str">
            <v>0975-070-266</v>
          </cell>
          <cell r="U172" t="str">
            <v>平鎮市環南路68號2樓</v>
          </cell>
        </row>
        <row r="173">
          <cell r="G173" t="str">
            <v>朱佩玲</v>
          </cell>
          <cell r="H173" t="str">
            <v>7</v>
          </cell>
          <cell r="I173" t="str">
            <v>辦事員</v>
          </cell>
          <cell r="J173" t="str">
            <v/>
          </cell>
          <cell r="K173" t="str">
            <v>PFA1</v>
          </cell>
          <cell r="L173" t="str">
            <v>深耕</v>
          </cell>
          <cell r="M173" t="str">
            <v>南中壢分行</v>
          </cell>
          <cell r="N173">
            <v>2</v>
          </cell>
          <cell r="O173" t="str">
            <v>桃壢區</v>
          </cell>
          <cell r="P173" t="str">
            <v>03-402-8788</v>
          </cell>
          <cell r="Q173" t="str">
            <v>**175</v>
          </cell>
          <cell r="R173">
            <v>221</v>
          </cell>
          <cell r="S173" t="str">
            <v>03-402-8701</v>
          </cell>
          <cell r="T173" t="str">
            <v>0920-718-218</v>
          </cell>
          <cell r="U173" t="str">
            <v>平鎮市環南路68號2樓</v>
          </cell>
        </row>
        <row r="174">
          <cell r="G174" t="str">
            <v>李宗翰</v>
          </cell>
          <cell r="H174" t="str">
            <v>7</v>
          </cell>
          <cell r="I174" t="str">
            <v>辦事員</v>
          </cell>
          <cell r="J174" t="str">
            <v/>
          </cell>
          <cell r="K174" t="str">
            <v>PFA1</v>
          </cell>
          <cell r="L174" t="str">
            <v>深耕</v>
          </cell>
          <cell r="M174" t="str">
            <v>南中壢分行</v>
          </cell>
          <cell r="N174">
            <v>2</v>
          </cell>
          <cell r="O174" t="str">
            <v>桃壢區</v>
          </cell>
          <cell r="P174" t="str">
            <v>03-402-8788</v>
          </cell>
          <cell r="Q174" t="str">
            <v>**175</v>
          </cell>
          <cell r="R174">
            <v>223</v>
          </cell>
          <cell r="S174" t="str">
            <v>03-402-8701</v>
          </cell>
          <cell r="T174" t="str">
            <v>0928-046-048</v>
          </cell>
          <cell r="U174" t="str">
            <v>平鎮市環南路68號2樓</v>
          </cell>
        </row>
        <row r="175">
          <cell r="G175" t="str">
            <v>黃冠文</v>
          </cell>
          <cell r="H175" t="str">
            <v>7</v>
          </cell>
          <cell r="I175" t="str">
            <v>辦事員</v>
          </cell>
          <cell r="J175" t="str">
            <v/>
          </cell>
          <cell r="K175" t="str">
            <v>PFA1</v>
          </cell>
          <cell r="L175" t="str">
            <v>深耕</v>
          </cell>
          <cell r="M175" t="str">
            <v>南中壢分行</v>
          </cell>
          <cell r="N175">
            <v>2</v>
          </cell>
          <cell r="O175" t="str">
            <v>桃壢區</v>
          </cell>
          <cell r="P175" t="str">
            <v>03-402-8788</v>
          </cell>
          <cell r="Q175" t="str">
            <v>**175</v>
          </cell>
          <cell r="R175">
            <v>225</v>
          </cell>
          <cell r="S175" t="str">
            <v>03-402-8701</v>
          </cell>
          <cell r="T175" t="str">
            <v>0988-176-149</v>
          </cell>
          <cell r="U175" t="str">
            <v>平鎮市環南路68號2樓</v>
          </cell>
        </row>
        <row r="176">
          <cell r="G176" t="str">
            <v>簡志健</v>
          </cell>
          <cell r="H176" t="str">
            <v>11</v>
          </cell>
          <cell r="I176" t="str">
            <v>經理</v>
          </cell>
          <cell r="J176" t="str">
            <v>台中區域中心業發三科科長</v>
          </cell>
          <cell r="K176" t="str">
            <v>科長</v>
          </cell>
          <cell r="L176" t="str">
            <v>主管</v>
          </cell>
          <cell r="M176" t="str">
            <v>科博館分行</v>
          </cell>
          <cell r="N176">
            <v>2</v>
          </cell>
          <cell r="O176" t="str">
            <v>台中區</v>
          </cell>
          <cell r="P176" t="str">
            <v>04-2319-0600</v>
          </cell>
          <cell r="Q176" t="str">
            <v>無</v>
          </cell>
          <cell r="R176">
            <v>500</v>
          </cell>
          <cell r="S176" t="str">
            <v>04-2319-0611</v>
          </cell>
          <cell r="T176" t="str">
            <v>0931-168-520</v>
          </cell>
          <cell r="U176" t="str">
            <v>台中市西區台灣大道二段239號2樓</v>
          </cell>
        </row>
        <row r="177">
          <cell r="G177" t="str">
            <v>廖元正</v>
          </cell>
          <cell r="H177" t="str">
            <v>9</v>
          </cell>
          <cell r="I177" t="str">
            <v>襄理</v>
          </cell>
          <cell r="J177" t="str">
            <v/>
          </cell>
          <cell r="K177" t="str">
            <v>PFA3</v>
          </cell>
          <cell r="L177" t="str">
            <v>開發junior</v>
          </cell>
          <cell r="M177" t="str">
            <v>科博館分行</v>
          </cell>
          <cell r="N177">
            <v>2</v>
          </cell>
          <cell r="O177" t="str">
            <v>台中區</v>
          </cell>
          <cell r="P177" t="str">
            <v>04-2319-0600</v>
          </cell>
          <cell r="Q177" t="str">
            <v>無</v>
          </cell>
          <cell r="R177">
            <v>313</v>
          </cell>
          <cell r="S177" t="str">
            <v>04-2310-0838</v>
          </cell>
          <cell r="T177" t="str">
            <v>0932-953-680</v>
          </cell>
          <cell r="U177" t="str">
            <v>台中市西區台灣大道二段239號2樓</v>
          </cell>
        </row>
        <row r="178">
          <cell r="G178" t="str">
            <v>蔡文富</v>
          </cell>
          <cell r="H178" t="str">
            <v>9</v>
          </cell>
          <cell r="I178" t="str">
            <v>襄理</v>
          </cell>
          <cell r="J178" t="str">
            <v/>
          </cell>
          <cell r="K178" t="str">
            <v>PFA4</v>
          </cell>
          <cell r="L178" t="str">
            <v>開發senior</v>
          </cell>
          <cell r="M178" t="str">
            <v>科博館分行</v>
          </cell>
          <cell r="N178">
            <v>2</v>
          </cell>
          <cell r="O178" t="str">
            <v>台中區</v>
          </cell>
          <cell r="P178" t="str">
            <v>04-2319-0600</v>
          </cell>
          <cell r="Q178" t="str">
            <v>無</v>
          </cell>
          <cell r="R178">
            <v>312</v>
          </cell>
          <cell r="S178" t="str">
            <v>04-2310-0838</v>
          </cell>
          <cell r="T178" t="str">
            <v>0936-969-907</v>
          </cell>
          <cell r="U178" t="str">
            <v>台中市西區台灣大道二段239號2樓</v>
          </cell>
        </row>
        <row r="179">
          <cell r="G179" t="str">
            <v>粘雅雯</v>
          </cell>
          <cell r="H179" t="str">
            <v>10</v>
          </cell>
          <cell r="I179" t="str">
            <v>經理</v>
          </cell>
          <cell r="J179" t="str">
            <v/>
          </cell>
          <cell r="K179" t="str">
            <v>PFA4</v>
          </cell>
          <cell r="L179" t="str">
            <v>開發senior</v>
          </cell>
          <cell r="M179" t="str">
            <v>科博館分行</v>
          </cell>
          <cell r="N179">
            <v>2</v>
          </cell>
          <cell r="O179" t="str">
            <v>台中區</v>
          </cell>
          <cell r="P179" t="str">
            <v>04-2319-0600</v>
          </cell>
          <cell r="Q179" t="str">
            <v>無</v>
          </cell>
          <cell r="R179">
            <v>317</v>
          </cell>
          <cell r="S179" t="str">
            <v>04-2310-0838</v>
          </cell>
          <cell r="T179" t="str">
            <v>0939-610-733</v>
          </cell>
          <cell r="U179" t="str">
            <v>台中市西區台灣大道二段239號2樓</v>
          </cell>
        </row>
        <row r="180">
          <cell r="G180" t="str">
            <v>吳香誼</v>
          </cell>
          <cell r="H180" t="str">
            <v>9</v>
          </cell>
          <cell r="I180" t="str">
            <v>襄理</v>
          </cell>
          <cell r="J180" t="str">
            <v/>
          </cell>
          <cell r="K180" t="str">
            <v>PFA4</v>
          </cell>
          <cell r="L180" t="str">
            <v>開發senior</v>
          </cell>
          <cell r="M180" t="str">
            <v>科博館分行</v>
          </cell>
          <cell r="N180">
            <v>2</v>
          </cell>
          <cell r="O180" t="str">
            <v>台中區</v>
          </cell>
          <cell r="P180" t="str">
            <v>04-2319-0600</v>
          </cell>
          <cell r="Q180" t="str">
            <v>無</v>
          </cell>
          <cell r="R180">
            <v>316</v>
          </cell>
          <cell r="S180" t="str">
            <v>04-2310-0838</v>
          </cell>
          <cell r="T180" t="str">
            <v>0933-549-577</v>
          </cell>
          <cell r="U180" t="str">
            <v>台中市西區台灣大道二段239號2樓</v>
          </cell>
        </row>
        <row r="181">
          <cell r="G181" t="str">
            <v>陳國鼎</v>
          </cell>
          <cell r="H181" t="str">
            <v>8</v>
          </cell>
          <cell r="I181" t="str">
            <v>專員</v>
          </cell>
          <cell r="J181" t="str">
            <v/>
          </cell>
          <cell r="K181" t="str">
            <v>PFA3</v>
          </cell>
          <cell r="L181" t="str">
            <v>深耕</v>
          </cell>
          <cell r="M181" t="str">
            <v>科博館分行</v>
          </cell>
          <cell r="N181">
            <v>2</v>
          </cell>
          <cell r="O181" t="str">
            <v>台中區</v>
          </cell>
          <cell r="P181" t="str">
            <v>04-2319-0600</v>
          </cell>
          <cell r="Q181" t="str">
            <v>無</v>
          </cell>
          <cell r="R181">
            <v>320</v>
          </cell>
          <cell r="S181" t="str">
            <v>04-2310-0838</v>
          </cell>
          <cell r="T181" t="str">
            <v>0972-985-018</v>
          </cell>
          <cell r="U181" t="str">
            <v>台中市西區台灣大道二段239號2樓</v>
          </cell>
        </row>
        <row r="182">
          <cell r="G182" t="str">
            <v>蔡麗雅</v>
          </cell>
          <cell r="H182" t="str">
            <v>8</v>
          </cell>
          <cell r="I182" t="str">
            <v>專員</v>
          </cell>
          <cell r="J182" t="str">
            <v/>
          </cell>
          <cell r="K182" t="str">
            <v>PFA3</v>
          </cell>
          <cell r="L182" t="str">
            <v>深耕</v>
          </cell>
          <cell r="M182" t="str">
            <v>科博館分行</v>
          </cell>
          <cell r="N182">
            <v>2</v>
          </cell>
          <cell r="O182" t="str">
            <v>台中區</v>
          </cell>
          <cell r="P182" t="str">
            <v>04-2319-0600</v>
          </cell>
          <cell r="Q182" t="str">
            <v>無</v>
          </cell>
          <cell r="R182">
            <v>233</v>
          </cell>
          <cell r="S182" t="str">
            <v>04-2310-0838</v>
          </cell>
          <cell r="T182" t="str">
            <v>0989-695-375</v>
          </cell>
          <cell r="U182" t="str">
            <v>台中市西區台灣大道二段239號2樓</v>
          </cell>
        </row>
        <row r="183">
          <cell r="G183" t="str">
            <v>林純玉</v>
          </cell>
          <cell r="H183" t="str">
            <v>7</v>
          </cell>
          <cell r="I183" t="str">
            <v>辦事員</v>
          </cell>
          <cell r="J183" t="str">
            <v/>
          </cell>
          <cell r="K183" t="str">
            <v>PFA2</v>
          </cell>
          <cell r="L183" t="str">
            <v>深耕</v>
          </cell>
          <cell r="M183" t="str">
            <v>科博館分行</v>
          </cell>
          <cell r="N183">
            <v>2</v>
          </cell>
          <cell r="O183" t="str">
            <v>台中區</v>
          </cell>
          <cell r="P183" t="str">
            <v>04-2319-0600</v>
          </cell>
          <cell r="Q183" t="str">
            <v>無</v>
          </cell>
          <cell r="R183">
            <v>318</v>
          </cell>
          <cell r="S183" t="str">
            <v>04-2310-0838</v>
          </cell>
          <cell r="T183" t="str">
            <v>0932-503-048</v>
          </cell>
          <cell r="U183" t="str">
            <v>台中市西區台灣大道二段239號2樓</v>
          </cell>
        </row>
        <row r="184">
          <cell r="G184" t="str">
            <v>李添進</v>
          </cell>
          <cell r="H184" t="str">
            <v>9</v>
          </cell>
          <cell r="I184" t="str">
            <v>襄理</v>
          </cell>
          <cell r="J184" t="str">
            <v/>
          </cell>
          <cell r="K184" t="str">
            <v>PFA3</v>
          </cell>
          <cell r="L184" t="str">
            <v>深耕</v>
          </cell>
          <cell r="M184" t="str">
            <v>科博館分行</v>
          </cell>
          <cell r="N184">
            <v>2</v>
          </cell>
          <cell r="O184" t="str">
            <v>台中區</v>
          </cell>
          <cell r="P184" t="str">
            <v>04-2319-0600</v>
          </cell>
          <cell r="Q184" t="str">
            <v>無</v>
          </cell>
          <cell r="R184">
            <v>332</v>
          </cell>
          <cell r="S184" t="str">
            <v>04-2310-0838</v>
          </cell>
          <cell r="T184" t="str">
            <v>0956-056-556</v>
          </cell>
          <cell r="U184" t="str">
            <v>台中市西區台灣大道二段239號2樓</v>
          </cell>
        </row>
        <row r="185">
          <cell r="G185" t="str">
            <v>張宸瑋</v>
          </cell>
          <cell r="H185" t="str">
            <v>9</v>
          </cell>
          <cell r="I185" t="str">
            <v>襄理</v>
          </cell>
          <cell r="J185" t="str">
            <v/>
          </cell>
          <cell r="K185" t="str">
            <v>PFA3</v>
          </cell>
          <cell r="L185" t="str">
            <v>深耕</v>
          </cell>
          <cell r="M185" t="str">
            <v>科博館分行</v>
          </cell>
          <cell r="N185">
            <v>2</v>
          </cell>
          <cell r="O185" t="str">
            <v>台中區</v>
          </cell>
          <cell r="P185" t="str">
            <v>04-2319-0600</v>
          </cell>
          <cell r="Q185" t="str">
            <v>無</v>
          </cell>
          <cell r="R185">
            <v>332</v>
          </cell>
          <cell r="S185" t="str">
            <v>04-2310-0838</v>
          </cell>
          <cell r="T185" t="str">
            <v>0931-653-668</v>
          </cell>
          <cell r="U185" t="str">
            <v>台中市西區台灣大道二段239號2樓</v>
          </cell>
        </row>
        <row r="186">
          <cell r="G186" t="str">
            <v>陳思華</v>
          </cell>
          <cell r="H186" t="str">
            <v>8</v>
          </cell>
          <cell r="I186" t="str">
            <v>專員</v>
          </cell>
          <cell r="J186" t="str">
            <v/>
          </cell>
          <cell r="K186" t="str">
            <v>PFA1</v>
          </cell>
          <cell r="L186" t="str">
            <v>深耕</v>
          </cell>
          <cell r="M186" t="str">
            <v>科博館分行</v>
          </cell>
          <cell r="N186">
            <v>2</v>
          </cell>
          <cell r="O186" t="str">
            <v>台中區</v>
          </cell>
          <cell r="P186" t="str">
            <v>04-2319-0600</v>
          </cell>
          <cell r="Q186" t="str">
            <v>無</v>
          </cell>
          <cell r="R186">
            <v>332</v>
          </cell>
          <cell r="S186" t="str">
            <v>04-2310-0838</v>
          </cell>
          <cell r="T186" t="str">
            <v>0937-876-215</v>
          </cell>
          <cell r="U186" t="str">
            <v>台中市西區台灣大道二段239號2樓</v>
          </cell>
        </row>
        <row r="187">
          <cell r="G187" t="str">
            <v>葉清棋</v>
          </cell>
          <cell r="H187" t="str">
            <v>11</v>
          </cell>
          <cell r="I187" t="str">
            <v>經理</v>
          </cell>
          <cell r="J187" t="str">
            <v>台南區域中心業發三科科長</v>
          </cell>
          <cell r="K187" t="str">
            <v>科長</v>
          </cell>
          <cell r="L187" t="str">
            <v>主管</v>
          </cell>
          <cell r="M187" t="str">
            <v>台南分行</v>
          </cell>
          <cell r="N187">
            <v>4</v>
          </cell>
          <cell r="O187" t="str">
            <v>台南區</v>
          </cell>
          <cell r="P187" t="str">
            <v>06-215-2345</v>
          </cell>
          <cell r="Q187" t="str">
            <v>**059</v>
          </cell>
          <cell r="R187">
            <v>807</v>
          </cell>
          <cell r="S187" t="str">
            <v>06-213-2670</v>
          </cell>
          <cell r="T187" t="str">
            <v>0930-718-936</v>
          </cell>
          <cell r="U187" t="str">
            <v>台南市府前路1段159號4樓</v>
          </cell>
        </row>
        <row r="188">
          <cell r="G188" t="str">
            <v>陳冠男</v>
          </cell>
          <cell r="H188" t="str">
            <v>9</v>
          </cell>
          <cell r="I188" t="str">
            <v>襄理</v>
          </cell>
          <cell r="J188" t="str">
            <v/>
          </cell>
          <cell r="K188" t="str">
            <v>PFA4</v>
          </cell>
          <cell r="L188" t="str">
            <v>深耕</v>
          </cell>
          <cell r="M188" t="str">
            <v>台南分行</v>
          </cell>
          <cell r="N188">
            <v>4</v>
          </cell>
          <cell r="O188" t="str">
            <v>台南區</v>
          </cell>
          <cell r="P188" t="str">
            <v>06-215-2345</v>
          </cell>
          <cell r="Q188" t="str">
            <v>**059</v>
          </cell>
          <cell r="R188">
            <v>815</v>
          </cell>
          <cell r="S188" t="str">
            <v>06-213-2670</v>
          </cell>
          <cell r="T188" t="str">
            <v>0952-058-820</v>
          </cell>
          <cell r="U188" t="str">
            <v>台南市府前路1段159號4樓</v>
          </cell>
        </row>
        <row r="189">
          <cell r="G189" t="str">
            <v>劉建杰</v>
          </cell>
          <cell r="H189" t="str">
            <v>8</v>
          </cell>
          <cell r="I189" t="str">
            <v>專員</v>
          </cell>
          <cell r="J189" t="str">
            <v/>
          </cell>
          <cell r="K189" t="str">
            <v>PFA3</v>
          </cell>
          <cell r="L189" t="str">
            <v>深耕</v>
          </cell>
          <cell r="M189" t="str">
            <v>台南分行</v>
          </cell>
          <cell r="N189">
            <v>4</v>
          </cell>
          <cell r="O189" t="str">
            <v>台南區</v>
          </cell>
          <cell r="P189" t="str">
            <v>06-215-2345</v>
          </cell>
          <cell r="Q189" t="str">
            <v>**059</v>
          </cell>
          <cell r="R189">
            <v>814</v>
          </cell>
          <cell r="S189" t="str">
            <v>06-213-2670</v>
          </cell>
          <cell r="T189" t="str">
            <v>0915-592-351</v>
          </cell>
          <cell r="U189" t="str">
            <v>台南市府前路1段159號4樓</v>
          </cell>
        </row>
        <row r="190">
          <cell r="G190" t="str">
            <v>葉鍵發</v>
          </cell>
          <cell r="H190" t="str">
            <v>7</v>
          </cell>
          <cell r="I190" t="str">
            <v>辦事員</v>
          </cell>
          <cell r="J190" t="str">
            <v/>
          </cell>
          <cell r="K190" t="str">
            <v>PFA2</v>
          </cell>
          <cell r="L190" t="str">
            <v>深耕</v>
          </cell>
          <cell r="M190" t="str">
            <v>嘉義分行</v>
          </cell>
          <cell r="N190">
            <v>5</v>
          </cell>
          <cell r="O190" t="str">
            <v>台南區</v>
          </cell>
          <cell r="P190" t="str">
            <v>05-228-6600</v>
          </cell>
          <cell r="Q190" t="str">
            <v>**082</v>
          </cell>
          <cell r="R190">
            <v>336</v>
          </cell>
          <cell r="S190" t="str">
            <v>05-228-1232</v>
          </cell>
          <cell r="T190" t="str">
            <v>0911-004-007</v>
          </cell>
          <cell r="U190" t="str">
            <v>嘉義市民生北路241號5樓</v>
          </cell>
        </row>
        <row r="191">
          <cell r="G191" t="str">
            <v>李清華</v>
          </cell>
          <cell r="H191" t="str">
            <v>9</v>
          </cell>
          <cell r="I191" t="str">
            <v>襄理</v>
          </cell>
          <cell r="J191" t="str">
            <v/>
          </cell>
          <cell r="K191" t="str">
            <v>PFA4</v>
          </cell>
          <cell r="L191" t="str">
            <v>深耕</v>
          </cell>
          <cell r="M191" t="str">
            <v>台南分行</v>
          </cell>
          <cell r="N191">
            <v>4</v>
          </cell>
          <cell r="O191" t="str">
            <v>台南區</v>
          </cell>
          <cell r="P191" t="str">
            <v>06-215-2345</v>
          </cell>
          <cell r="Q191" t="str">
            <v>**059</v>
          </cell>
          <cell r="R191">
            <v>812</v>
          </cell>
          <cell r="S191" t="str">
            <v>06-213-2670</v>
          </cell>
          <cell r="T191" t="str">
            <v>0982-983-979</v>
          </cell>
          <cell r="U191" t="str">
            <v>台南市府前路1段159號4樓</v>
          </cell>
        </row>
        <row r="192">
          <cell r="G192" t="str">
            <v>高佩瑜</v>
          </cell>
          <cell r="H192" t="str">
            <v>7</v>
          </cell>
          <cell r="I192" t="str">
            <v>辦事員</v>
          </cell>
          <cell r="J192" t="str">
            <v/>
          </cell>
          <cell r="K192" t="str">
            <v>PFA2</v>
          </cell>
          <cell r="L192" t="str">
            <v>深耕</v>
          </cell>
          <cell r="M192" t="str">
            <v>台南分行</v>
          </cell>
          <cell r="N192">
            <v>4</v>
          </cell>
          <cell r="O192" t="str">
            <v>台南區</v>
          </cell>
          <cell r="P192" t="str">
            <v>06-215-2345</v>
          </cell>
          <cell r="Q192" t="str">
            <v>**059</v>
          </cell>
          <cell r="R192">
            <v>823</v>
          </cell>
          <cell r="S192" t="str">
            <v>06-213-2670</v>
          </cell>
          <cell r="T192" t="str">
            <v>0920-665-169</v>
          </cell>
          <cell r="U192" t="str">
            <v>台南市府前路1段159號4樓</v>
          </cell>
        </row>
        <row r="193">
          <cell r="G193" t="str">
            <v>王俊仁</v>
          </cell>
          <cell r="H193" t="str">
            <v>9</v>
          </cell>
          <cell r="I193" t="str">
            <v>襄理</v>
          </cell>
          <cell r="J193" t="str">
            <v/>
          </cell>
          <cell r="K193" t="str">
            <v>PFA4</v>
          </cell>
          <cell r="L193" t="str">
            <v>開發senior</v>
          </cell>
          <cell r="M193" t="str">
            <v>台南分行</v>
          </cell>
          <cell r="N193">
            <v>4</v>
          </cell>
          <cell r="O193" t="str">
            <v>台南區</v>
          </cell>
          <cell r="P193" t="str">
            <v>06-215-2345</v>
          </cell>
          <cell r="Q193" t="str">
            <v>**059</v>
          </cell>
          <cell r="R193">
            <v>805</v>
          </cell>
          <cell r="S193" t="str">
            <v>06-213-2670</v>
          </cell>
          <cell r="T193" t="str">
            <v>0939-176-398</v>
          </cell>
          <cell r="U193" t="str">
            <v>台南市府前路1段159號4樓</v>
          </cell>
        </row>
        <row r="194">
          <cell r="G194" t="str">
            <v>王善右</v>
          </cell>
          <cell r="H194" t="str">
            <v>7</v>
          </cell>
          <cell r="I194" t="str">
            <v>辦事員</v>
          </cell>
          <cell r="J194" t="str">
            <v/>
          </cell>
          <cell r="K194" t="str">
            <v>PFA1</v>
          </cell>
          <cell r="L194" t="str">
            <v>深耕</v>
          </cell>
          <cell r="M194" t="str">
            <v>台南分行</v>
          </cell>
          <cell r="N194">
            <v>4</v>
          </cell>
          <cell r="O194" t="str">
            <v>台南區</v>
          </cell>
          <cell r="P194" t="str">
            <v>06-215-2345</v>
          </cell>
          <cell r="Q194" t="str">
            <v>**059</v>
          </cell>
          <cell r="R194">
            <v>804</v>
          </cell>
          <cell r="S194" t="str">
            <v>06-213-2670</v>
          </cell>
          <cell r="T194" t="str">
            <v>0918-197-770</v>
          </cell>
          <cell r="U194" t="str">
            <v>台南市府前路1段159號4樓</v>
          </cell>
        </row>
        <row r="195">
          <cell r="G195" t="str">
            <v>蔡承宏</v>
          </cell>
          <cell r="H195" t="str">
            <v>7</v>
          </cell>
          <cell r="I195" t="str">
            <v>辦事員</v>
          </cell>
          <cell r="J195" t="str">
            <v/>
          </cell>
          <cell r="K195" t="str">
            <v>PFA1</v>
          </cell>
          <cell r="L195" t="str">
            <v>深耕</v>
          </cell>
          <cell r="M195" t="str">
            <v>台南分行</v>
          </cell>
          <cell r="N195">
            <v>4</v>
          </cell>
          <cell r="O195" t="str">
            <v>台南區</v>
          </cell>
          <cell r="P195" t="str">
            <v>06-215-2345</v>
          </cell>
          <cell r="Q195" t="str">
            <v>**059</v>
          </cell>
          <cell r="R195">
            <v>824</v>
          </cell>
          <cell r="S195" t="str">
            <v>06-213-2670</v>
          </cell>
          <cell r="T195" t="str">
            <v>0933-297-712</v>
          </cell>
          <cell r="U195" t="str">
            <v>台南市府前路1段159號4樓</v>
          </cell>
        </row>
        <row r="196">
          <cell r="G196" t="str">
            <v>張光陽</v>
          </cell>
          <cell r="H196" t="str">
            <v>10</v>
          </cell>
          <cell r="I196" t="str">
            <v>經理</v>
          </cell>
          <cell r="J196" t="str">
            <v>高雄區域中心業發三科科長</v>
          </cell>
          <cell r="K196" t="str">
            <v>科長</v>
          </cell>
          <cell r="L196" t="str">
            <v>主管</v>
          </cell>
          <cell r="M196" t="str">
            <v>北高雄分行</v>
          </cell>
          <cell r="N196">
            <v>2</v>
          </cell>
          <cell r="O196" t="str">
            <v>高雄區</v>
          </cell>
          <cell r="P196" t="str">
            <v>07-346-1199</v>
          </cell>
          <cell r="Q196" t="str">
            <v>**613</v>
          </cell>
          <cell r="R196">
            <v>339</v>
          </cell>
          <cell r="S196" t="str">
            <v>07-556-5622</v>
          </cell>
          <cell r="T196" t="str">
            <v>0937-902-627</v>
          </cell>
          <cell r="U196" t="str">
            <v>高雄市三民區明誠2路52號3樓</v>
          </cell>
        </row>
        <row r="197">
          <cell r="G197" t="str">
            <v>何秋坪</v>
          </cell>
          <cell r="H197" t="str">
            <v>9</v>
          </cell>
          <cell r="I197" t="str">
            <v>襄理</v>
          </cell>
          <cell r="J197" t="str">
            <v/>
          </cell>
          <cell r="K197" t="str">
            <v>PFA4</v>
          </cell>
          <cell r="L197" t="str">
            <v>開發junior</v>
          </cell>
          <cell r="M197" t="str">
            <v>北高雄分行</v>
          </cell>
          <cell r="N197">
            <v>3</v>
          </cell>
          <cell r="O197" t="str">
            <v>高雄區</v>
          </cell>
          <cell r="P197" t="str">
            <v>07-346-1199</v>
          </cell>
          <cell r="Q197" t="str">
            <v>**613</v>
          </cell>
          <cell r="R197">
            <v>337</v>
          </cell>
          <cell r="S197" t="str">
            <v xml:space="preserve">07-346-1256 </v>
          </cell>
          <cell r="T197" t="str">
            <v>0911-689-981</v>
          </cell>
          <cell r="U197" t="str">
            <v>高雄市三民區明誠2路52號3樓</v>
          </cell>
        </row>
        <row r="198">
          <cell r="G198" t="str">
            <v>鄭博傳</v>
          </cell>
          <cell r="H198" t="str">
            <v>7</v>
          </cell>
          <cell r="I198" t="str">
            <v>辦事員</v>
          </cell>
          <cell r="J198" t="str">
            <v/>
          </cell>
          <cell r="K198" t="str">
            <v>PFA1</v>
          </cell>
          <cell r="L198" t="str">
            <v>深耕</v>
          </cell>
          <cell r="M198" t="str">
            <v>北高雄分行</v>
          </cell>
          <cell r="N198">
            <v>3</v>
          </cell>
          <cell r="O198" t="str">
            <v>高雄區</v>
          </cell>
          <cell r="P198" t="str">
            <v>07-346-1199</v>
          </cell>
          <cell r="Q198" t="str">
            <v>**613</v>
          </cell>
          <cell r="R198">
            <v>332</v>
          </cell>
          <cell r="S198" t="str">
            <v xml:space="preserve">07-346-1256 </v>
          </cell>
          <cell r="T198" t="str">
            <v>0922-157-573</v>
          </cell>
          <cell r="U198" t="str">
            <v>高雄市三民區明誠2路52號3樓</v>
          </cell>
        </row>
        <row r="199">
          <cell r="G199" t="str">
            <v>何曼菁</v>
          </cell>
          <cell r="H199" t="str">
            <v>7</v>
          </cell>
          <cell r="I199" t="str">
            <v>辦事員</v>
          </cell>
          <cell r="J199" t="str">
            <v/>
          </cell>
          <cell r="K199" t="str">
            <v>PFA1</v>
          </cell>
          <cell r="L199" t="str">
            <v>深耕</v>
          </cell>
          <cell r="M199" t="str">
            <v>北高雄分行</v>
          </cell>
          <cell r="N199">
            <v>3</v>
          </cell>
          <cell r="O199" t="str">
            <v>高雄區</v>
          </cell>
          <cell r="P199" t="str">
            <v>07-346-1199</v>
          </cell>
          <cell r="Q199" t="str">
            <v>**613</v>
          </cell>
          <cell r="R199">
            <v>336</v>
          </cell>
          <cell r="S199" t="str">
            <v xml:space="preserve">07-346-1256 </v>
          </cell>
          <cell r="T199" t="str">
            <v>0982-181-604</v>
          </cell>
          <cell r="U199" t="str">
            <v>高雄市三民區明誠2路52號3樓</v>
          </cell>
        </row>
        <row r="200">
          <cell r="G200" t="str">
            <v>陳姿伶</v>
          </cell>
          <cell r="H200" t="str">
            <v>7</v>
          </cell>
          <cell r="I200" t="str">
            <v>辦事員</v>
          </cell>
          <cell r="J200" t="str">
            <v/>
          </cell>
          <cell r="K200" t="str">
            <v>PFA1</v>
          </cell>
          <cell r="L200" t="str">
            <v>深耕</v>
          </cell>
          <cell r="M200" t="str">
            <v>北高雄分行</v>
          </cell>
          <cell r="N200">
            <v>3</v>
          </cell>
          <cell r="O200" t="str">
            <v>高雄區</v>
          </cell>
          <cell r="P200" t="str">
            <v>07-346-1199</v>
          </cell>
          <cell r="Q200" t="str">
            <v>**613</v>
          </cell>
          <cell r="R200">
            <v>336</v>
          </cell>
          <cell r="S200" t="str">
            <v xml:space="preserve">07-346-1256 </v>
          </cell>
          <cell r="T200" t="str">
            <v>0971-115-009</v>
          </cell>
          <cell r="U200" t="str">
            <v>高雄市三民區明誠2路52號3樓</v>
          </cell>
        </row>
        <row r="201">
          <cell r="G201" t="str">
            <v>邱惠琴</v>
          </cell>
          <cell r="H201" t="str">
            <v>7</v>
          </cell>
          <cell r="I201" t="str">
            <v>辦事員</v>
          </cell>
          <cell r="J201" t="str">
            <v/>
          </cell>
          <cell r="K201" t="str">
            <v>PFA1</v>
          </cell>
          <cell r="L201" t="str">
            <v>深耕</v>
          </cell>
          <cell r="M201" t="str">
            <v>北高雄分行</v>
          </cell>
          <cell r="N201">
            <v>3</v>
          </cell>
          <cell r="O201" t="str">
            <v>高雄區</v>
          </cell>
          <cell r="P201" t="str">
            <v>07-346-1199</v>
          </cell>
          <cell r="Q201" t="str">
            <v>**613</v>
          </cell>
          <cell r="R201">
            <v>334</v>
          </cell>
          <cell r="S201" t="str">
            <v xml:space="preserve">07-346-1256 </v>
          </cell>
          <cell r="T201" t="str">
            <v>0913-852-055</v>
          </cell>
          <cell r="U201" t="str">
            <v>高雄市三民區明誠2路52號3樓</v>
          </cell>
        </row>
        <row r="202">
          <cell r="G202" t="str">
            <v>徐顥芳</v>
          </cell>
          <cell r="H202" t="str">
            <v>11</v>
          </cell>
          <cell r="I202" t="str">
            <v>經理</v>
          </cell>
          <cell r="J202" t="str">
            <v>台北一區域中心業發四科科長</v>
          </cell>
          <cell r="K202" t="str">
            <v>科長</v>
          </cell>
          <cell r="L202" t="str">
            <v>主管</v>
          </cell>
          <cell r="M202" t="str">
            <v>中和分行</v>
          </cell>
          <cell r="N202">
            <v>2</v>
          </cell>
          <cell r="O202" t="str">
            <v>北一區</v>
          </cell>
          <cell r="P202" t="str">
            <v>02-8245-6060</v>
          </cell>
          <cell r="Q202" t="str">
            <v>**749</v>
          </cell>
          <cell r="R202">
            <v>328</v>
          </cell>
          <cell r="S202" t="str">
            <v>02-8245-9336</v>
          </cell>
          <cell r="T202" t="str">
            <v>0922-886-722</v>
          </cell>
          <cell r="U202" t="str">
            <v>新北市中和區連城路66-1號2樓</v>
          </cell>
        </row>
        <row r="203">
          <cell r="G203" t="str">
            <v>曹伯綱</v>
          </cell>
          <cell r="H203" t="str">
            <v>9</v>
          </cell>
          <cell r="I203" t="str">
            <v>襄理</v>
          </cell>
          <cell r="J203" t="str">
            <v/>
          </cell>
          <cell r="K203" t="str">
            <v>TFA4</v>
          </cell>
          <cell r="L203" t="str">
            <v>通路</v>
          </cell>
          <cell r="M203" t="str">
            <v>中和分行</v>
          </cell>
          <cell r="N203">
            <v>2</v>
          </cell>
          <cell r="O203" t="str">
            <v>北一區</v>
          </cell>
          <cell r="P203" t="str">
            <v>02-8245-6060</v>
          </cell>
          <cell r="Q203" t="str">
            <v>**749</v>
          </cell>
          <cell r="R203">
            <v>326</v>
          </cell>
          <cell r="S203" t="str">
            <v>02-8245-9336</v>
          </cell>
          <cell r="T203" t="str">
            <v>0963-466-757</v>
          </cell>
          <cell r="U203" t="str">
            <v>新北市中和區連城路66-1號2樓</v>
          </cell>
        </row>
        <row r="204">
          <cell r="G204" t="str">
            <v>王勝弘</v>
          </cell>
          <cell r="H204" t="str">
            <v>9</v>
          </cell>
          <cell r="I204" t="str">
            <v>襄理</v>
          </cell>
          <cell r="J204" t="str">
            <v/>
          </cell>
          <cell r="K204" t="str">
            <v>TFA3</v>
          </cell>
          <cell r="L204" t="str">
            <v>通路</v>
          </cell>
          <cell r="M204" t="str">
            <v>中和分行</v>
          </cell>
          <cell r="N204">
            <v>2</v>
          </cell>
          <cell r="O204" t="str">
            <v>北一區</v>
          </cell>
          <cell r="P204" t="str">
            <v>02-8245-6060</v>
          </cell>
          <cell r="Q204" t="str">
            <v>**749</v>
          </cell>
          <cell r="R204">
            <v>323</v>
          </cell>
          <cell r="S204" t="str">
            <v>02-8245-9336</v>
          </cell>
          <cell r="T204" t="str">
            <v>0918-165-777</v>
          </cell>
          <cell r="U204" t="str">
            <v>新北市中和區連城路66-1號2樓</v>
          </cell>
        </row>
        <row r="205">
          <cell r="G205" t="str">
            <v>余孟玲</v>
          </cell>
          <cell r="H205" t="str">
            <v>7</v>
          </cell>
          <cell r="I205" t="str">
            <v>辦事員</v>
          </cell>
          <cell r="J205" t="str">
            <v/>
          </cell>
          <cell r="K205" t="str">
            <v>TFA1</v>
          </cell>
          <cell r="L205" t="str">
            <v>通路</v>
          </cell>
          <cell r="M205" t="str">
            <v>中和分行</v>
          </cell>
          <cell r="N205">
            <v>2</v>
          </cell>
          <cell r="O205" t="str">
            <v>北一區</v>
          </cell>
          <cell r="P205" t="str">
            <v>02-8245-6060</v>
          </cell>
          <cell r="Q205" t="str">
            <v>**749</v>
          </cell>
          <cell r="R205">
            <v>303</v>
          </cell>
          <cell r="S205" t="str">
            <v>02-8245-9336</v>
          </cell>
          <cell r="T205" t="str">
            <v>0973-333-239</v>
          </cell>
          <cell r="U205" t="str">
            <v>新北市中和區連城路66-1號2樓</v>
          </cell>
        </row>
        <row r="206">
          <cell r="G206" t="str">
            <v>黃耀仁</v>
          </cell>
          <cell r="H206" t="str">
            <v>10</v>
          </cell>
          <cell r="I206" t="str">
            <v>經理</v>
          </cell>
          <cell r="J206" t="str">
            <v/>
          </cell>
          <cell r="K206" t="str">
            <v>TFA4</v>
          </cell>
          <cell r="L206" t="str">
            <v>通路</v>
          </cell>
          <cell r="M206" t="str">
            <v>中和分行</v>
          </cell>
          <cell r="N206">
            <v>2</v>
          </cell>
          <cell r="O206" t="str">
            <v>北一區</v>
          </cell>
          <cell r="P206" t="str">
            <v>02-8245-6060</v>
          </cell>
          <cell r="Q206" t="str">
            <v>**749</v>
          </cell>
          <cell r="R206">
            <v>308</v>
          </cell>
          <cell r="S206" t="str">
            <v>02-8245-9336</v>
          </cell>
          <cell r="U206" t="str">
            <v>新北市中和區連城路66-1號2樓</v>
          </cell>
        </row>
        <row r="207">
          <cell r="G207" t="str">
            <v>謝佾臻</v>
          </cell>
          <cell r="H207" t="str">
            <v>8</v>
          </cell>
          <cell r="I207" t="str">
            <v>專員</v>
          </cell>
          <cell r="J207" t="str">
            <v/>
          </cell>
          <cell r="K207" t="str">
            <v>公教貸款人員</v>
          </cell>
          <cell r="L207" t="str">
            <v>公教貸款人員</v>
          </cell>
          <cell r="M207" t="str">
            <v>中和分行</v>
          </cell>
          <cell r="N207">
            <v>2</v>
          </cell>
          <cell r="O207" t="str">
            <v>北一區</v>
          </cell>
          <cell r="P207" t="str">
            <v>02-8245-6060</v>
          </cell>
          <cell r="Q207" t="str">
            <v>**749</v>
          </cell>
          <cell r="R207">
            <v>308</v>
          </cell>
          <cell r="S207" t="str">
            <v>02-8245-9336</v>
          </cell>
          <cell r="T207" t="str">
            <v>0922-103-071</v>
          </cell>
          <cell r="U207" t="str">
            <v>新北市中和區連城路66-1號2樓</v>
          </cell>
        </row>
        <row r="208">
          <cell r="G208" t="str">
            <v>謝碧如</v>
          </cell>
          <cell r="H208" t="str">
            <v>7</v>
          </cell>
          <cell r="I208" t="str">
            <v>辦事員</v>
          </cell>
          <cell r="J208" t="str">
            <v/>
          </cell>
          <cell r="K208" t="str">
            <v>公教貸款人員</v>
          </cell>
          <cell r="L208" t="str">
            <v>公教貸款人員</v>
          </cell>
          <cell r="M208" t="str">
            <v>中和分行</v>
          </cell>
          <cell r="N208">
            <v>2</v>
          </cell>
          <cell r="O208" t="str">
            <v>北一區</v>
          </cell>
          <cell r="P208" t="str">
            <v>02-8245-6060</v>
          </cell>
          <cell r="Q208" t="str">
            <v>**749</v>
          </cell>
          <cell r="R208">
            <v>329</v>
          </cell>
          <cell r="S208" t="str">
            <v>02-8245-9336</v>
          </cell>
          <cell r="T208" t="str">
            <v>0932-093-660</v>
          </cell>
          <cell r="U208" t="str">
            <v>新北市中和區連城路66-1號2樓</v>
          </cell>
        </row>
        <row r="209">
          <cell r="G209" t="str">
            <v>徐顥芳</v>
          </cell>
          <cell r="H209" t="str">
            <v>11</v>
          </cell>
          <cell r="I209" t="str">
            <v>經理</v>
          </cell>
          <cell r="J209" t="str">
            <v>台北一區域中心業發四科科長</v>
          </cell>
          <cell r="K209" t="str">
            <v>科長</v>
          </cell>
          <cell r="L209" t="str">
            <v>主管</v>
          </cell>
          <cell r="M209" t="str">
            <v>中和分行</v>
          </cell>
          <cell r="N209">
            <v>2</v>
          </cell>
          <cell r="O209" t="str">
            <v>北二區</v>
          </cell>
          <cell r="P209" t="str">
            <v>02-272-10002</v>
          </cell>
          <cell r="Q209" t="str">
            <v>無</v>
          </cell>
          <cell r="R209">
            <v>704</v>
          </cell>
          <cell r="S209" t="str">
            <v>02-2721-0002</v>
          </cell>
          <cell r="T209" t="str">
            <v>0922-886-722</v>
          </cell>
          <cell r="U209" t="str">
            <v>台北市大安區仁愛路4段339號2樓</v>
          </cell>
        </row>
        <row r="210">
          <cell r="G210" t="str">
            <v>宋明哲</v>
          </cell>
          <cell r="H210" t="str">
            <v>9</v>
          </cell>
          <cell r="I210" t="str">
            <v>襄理</v>
          </cell>
          <cell r="J210" t="str">
            <v/>
          </cell>
          <cell r="K210" t="str">
            <v>TFA4</v>
          </cell>
          <cell r="L210" t="str">
            <v>通路</v>
          </cell>
          <cell r="M210" t="str">
            <v>仁愛分行</v>
          </cell>
          <cell r="N210">
            <v>2</v>
          </cell>
          <cell r="O210" t="str">
            <v>北二區</v>
          </cell>
          <cell r="P210" t="str">
            <v>02-272-10002</v>
          </cell>
          <cell r="Q210" t="str">
            <v>無</v>
          </cell>
          <cell r="R210">
            <v>301</v>
          </cell>
          <cell r="S210" t="str">
            <v>02-2721-0002</v>
          </cell>
          <cell r="T210" t="str">
            <v>0922-711-125</v>
          </cell>
          <cell r="U210" t="str">
            <v>台北市大安區仁愛路4段339號2樓</v>
          </cell>
        </row>
        <row r="211">
          <cell r="G211" t="str">
            <v>郭仲銘</v>
          </cell>
          <cell r="H211" t="str">
            <v>9</v>
          </cell>
          <cell r="I211" t="str">
            <v>襄理</v>
          </cell>
          <cell r="J211" t="str">
            <v/>
          </cell>
          <cell r="K211" t="str">
            <v>TFA4</v>
          </cell>
          <cell r="L211" t="str">
            <v>通路</v>
          </cell>
          <cell r="M211" t="str">
            <v>仁愛分行</v>
          </cell>
          <cell r="N211">
            <v>2</v>
          </cell>
          <cell r="O211" t="str">
            <v>北二區</v>
          </cell>
          <cell r="P211" t="str">
            <v>02-272-10002</v>
          </cell>
          <cell r="Q211" t="str">
            <v>無</v>
          </cell>
          <cell r="R211">
            <v>315</v>
          </cell>
          <cell r="S211" t="str">
            <v>02-2721-0002</v>
          </cell>
          <cell r="T211" t="str">
            <v>0916-835-588</v>
          </cell>
          <cell r="U211" t="str">
            <v>台北市大安區仁愛路4段339號2樓</v>
          </cell>
        </row>
        <row r="212">
          <cell r="G212" t="str">
            <v>李琬琳</v>
          </cell>
          <cell r="H212" t="str">
            <v>8</v>
          </cell>
          <cell r="I212" t="str">
            <v>專員</v>
          </cell>
          <cell r="J212" t="str">
            <v/>
          </cell>
          <cell r="K212" t="str">
            <v>公教貸款人員</v>
          </cell>
          <cell r="L212" t="str">
            <v>公教貸款人員</v>
          </cell>
          <cell r="M212" t="str">
            <v>仁愛分行</v>
          </cell>
          <cell r="N212">
            <v>2</v>
          </cell>
          <cell r="O212" t="str">
            <v>北二區</v>
          </cell>
          <cell r="P212" t="str">
            <v>02-272-10002</v>
          </cell>
          <cell r="Q212" t="str">
            <v>無</v>
          </cell>
          <cell r="R212">
            <v>712</v>
          </cell>
          <cell r="S212" t="str">
            <v>02-2721-0002</v>
          </cell>
          <cell r="T212" t="str">
            <v>0927-788-168</v>
          </cell>
          <cell r="U212" t="str">
            <v>台北市大安區仁愛路4段339號2樓</v>
          </cell>
        </row>
        <row r="213">
          <cell r="G213" t="str">
            <v>吳湘昀</v>
          </cell>
          <cell r="H213" t="str">
            <v>8</v>
          </cell>
          <cell r="I213" t="str">
            <v>專員</v>
          </cell>
          <cell r="J213" t="str">
            <v/>
          </cell>
          <cell r="K213" t="str">
            <v>公教貸款人員</v>
          </cell>
          <cell r="L213" t="str">
            <v>公教貸款人員</v>
          </cell>
          <cell r="M213" t="str">
            <v>仁愛分行</v>
          </cell>
          <cell r="N213">
            <v>2</v>
          </cell>
          <cell r="O213" t="str">
            <v>北二區</v>
          </cell>
          <cell r="P213" t="str">
            <v>02-272-10002</v>
          </cell>
          <cell r="Q213" t="str">
            <v>無</v>
          </cell>
          <cell r="R213">
            <v>712</v>
          </cell>
          <cell r="S213" t="str">
            <v>02-2721-0002</v>
          </cell>
          <cell r="U213" t="str">
            <v>台北市大安區仁愛路4段339號2樓</v>
          </cell>
        </row>
        <row r="214">
          <cell r="G214" t="str">
            <v>張秀婷</v>
          </cell>
          <cell r="H214" t="str">
            <v>10</v>
          </cell>
          <cell r="I214" t="str">
            <v>經理</v>
          </cell>
          <cell r="J214" t="str">
            <v>台北三區域中心業發四科科長</v>
          </cell>
          <cell r="K214" t="str">
            <v>科長</v>
          </cell>
          <cell r="L214" t="str">
            <v>主管</v>
          </cell>
          <cell r="M214" t="str">
            <v>東民生分行</v>
          </cell>
          <cell r="N214">
            <v>1</v>
          </cell>
          <cell r="O214" t="str">
            <v>北三區</v>
          </cell>
          <cell r="P214" t="str">
            <v>02-2501-6885</v>
          </cell>
          <cell r="Q214" t="str">
            <v>無</v>
          </cell>
          <cell r="R214">
            <v>520</v>
          </cell>
          <cell r="S214" t="str">
            <v>02-2504-6598</v>
          </cell>
          <cell r="T214" t="str">
            <v>0952-611-682</v>
          </cell>
          <cell r="U214" t="str">
            <v>台北市民生東路三段51號1樓</v>
          </cell>
        </row>
        <row r="215">
          <cell r="G215" t="str">
            <v>吳昆澤</v>
          </cell>
          <cell r="H215" t="str">
            <v>9</v>
          </cell>
          <cell r="I215" t="str">
            <v>襄理</v>
          </cell>
          <cell r="J215" t="str">
            <v/>
          </cell>
          <cell r="K215" t="str">
            <v>TFA3</v>
          </cell>
          <cell r="L215" t="str">
            <v>通路</v>
          </cell>
          <cell r="M215" t="str">
            <v>東民生分行</v>
          </cell>
          <cell r="N215">
            <v>1</v>
          </cell>
          <cell r="O215" t="str">
            <v>北三區</v>
          </cell>
          <cell r="P215" t="str">
            <v>02-2501-6885</v>
          </cell>
          <cell r="Q215" t="str">
            <v>無</v>
          </cell>
          <cell r="R215">
            <v>521</v>
          </cell>
          <cell r="S215" t="str">
            <v>02-2504-6598</v>
          </cell>
          <cell r="T215" t="str">
            <v>0918-266-040</v>
          </cell>
          <cell r="U215" t="str">
            <v>台北市民生東路三段51號1樓</v>
          </cell>
        </row>
        <row r="216">
          <cell r="G216" t="str">
            <v>陳偉仁</v>
          </cell>
          <cell r="H216" t="str">
            <v>8</v>
          </cell>
          <cell r="I216" t="str">
            <v>專員</v>
          </cell>
          <cell r="J216" t="str">
            <v/>
          </cell>
          <cell r="K216" t="str">
            <v>TFA2</v>
          </cell>
          <cell r="L216" t="str">
            <v>通路</v>
          </cell>
          <cell r="M216" t="str">
            <v>東民生分行</v>
          </cell>
          <cell r="N216">
            <v>1</v>
          </cell>
          <cell r="O216" t="str">
            <v>北三區</v>
          </cell>
          <cell r="P216" t="str">
            <v>02-2501-6885</v>
          </cell>
          <cell r="Q216" t="str">
            <v>無</v>
          </cell>
          <cell r="R216">
            <v>522</v>
          </cell>
          <cell r="S216" t="str">
            <v>02-2504-6598</v>
          </cell>
          <cell r="T216" t="str">
            <v>0928-307-290</v>
          </cell>
          <cell r="U216" t="str">
            <v>台北市民生東路三段51號1樓</v>
          </cell>
        </row>
        <row r="217">
          <cell r="G217" t="str">
            <v>崔建中</v>
          </cell>
          <cell r="H217" t="str">
            <v>8</v>
          </cell>
          <cell r="I217" t="str">
            <v>專員</v>
          </cell>
          <cell r="J217" t="str">
            <v/>
          </cell>
          <cell r="K217" t="str">
            <v>公教貸款人員</v>
          </cell>
          <cell r="L217" t="str">
            <v>公教貸款人員</v>
          </cell>
          <cell r="M217" t="str">
            <v>東民生分行</v>
          </cell>
          <cell r="N217">
            <v>1</v>
          </cell>
          <cell r="O217" t="str">
            <v>北五區</v>
          </cell>
          <cell r="P217" t="str">
            <v>02-2501-6885</v>
          </cell>
          <cell r="Q217" t="str">
            <v>無</v>
          </cell>
          <cell r="R217">
            <v>530</v>
          </cell>
          <cell r="S217" t="str">
            <v>02-2653-9370</v>
          </cell>
          <cell r="T217" t="str">
            <v>0952-380-589</v>
          </cell>
          <cell r="U217" t="str">
            <v>台北市民生東路三段51號1樓</v>
          </cell>
        </row>
        <row r="218">
          <cell r="G218" t="str">
            <v>賀湘濤</v>
          </cell>
          <cell r="H218" t="str">
            <v>11</v>
          </cell>
          <cell r="I218" t="str">
            <v>經理</v>
          </cell>
          <cell r="J218" t="str">
            <v>台北四區域中心台北四區業發中心主管</v>
          </cell>
          <cell r="K218" t="str">
            <v>中心主管</v>
          </cell>
          <cell r="L218" t="str">
            <v>主管</v>
          </cell>
          <cell r="M218" t="str">
            <v>板橋分行</v>
          </cell>
          <cell r="N218">
            <v>5</v>
          </cell>
          <cell r="O218" t="str">
            <v>北四區</v>
          </cell>
          <cell r="P218" t="str">
            <v>02-2960-6600</v>
          </cell>
          <cell r="Q218" t="str">
            <v>**174</v>
          </cell>
          <cell r="R218">
            <v>520</v>
          </cell>
          <cell r="S218" t="str">
            <v>02-29608328</v>
          </cell>
          <cell r="T218" t="str">
            <v>0916-336-672</v>
          </cell>
          <cell r="U218" t="str">
            <v>新北市板橋區文化路一段187號5樓</v>
          </cell>
        </row>
        <row r="219">
          <cell r="G219" t="str">
            <v>陳彥勳</v>
          </cell>
          <cell r="H219" t="str">
            <v>10</v>
          </cell>
          <cell r="I219" t="str">
            <v>經理</v>
          </cell>
          <cell r="J219" t="str">
            <v/>
          </cell>
          <cell r="K219" t="str">
            <v>TFA4</v>
          </cell>
          <cell r="L219" t="str">
            <v>通路</v>
          </cell>
          <cell r="M219" t="str">
            <v>板橋分行</v>
          </cell>
          <cell r="N219">
            <v>5</v>
          </cell>
          <cell r="O219" t="str">
            <v>北四區</v>
          </cell>
          <cell r="P219" t="str">
            <v>02-2960-6600</v>
          </cell>
          <cell r="Q219" t="str">
            <v>**174</v>
          </cell>
          <cell r="R219">
            <v>701</v>
          </cell>
          <cell r="S219" t="str">
            <v>02-2960-8328</v>
          </cell>
          <cell r="T219" t="str">
            <v>0932-003-666</v>
          </cell>
          <cell r="U219" t="str">
            <v>新北市板橋區文化路一段187號5樓</v>
          </cell>
        </row>
        <row r="220">
          <cell r="G220" t="str">
            <v>曾建彰</v>
          </cell>
          <cell r="H220" t="str">
            <v>9</v>
          </cell>
          <cell r="I220" t="str">
            <v>襄理</v>
          </cell>
          <cell r="J220" t="str">
            <v/>
          </cell>
          <cell r="K220" t="str">
            <v>TFA2</v>
          </cell>
          <cell r="L220" t="str">
            <v>通路</v>
          </cell>
          <cell r="M220" t="str">
            <v>板橋分行</v>
          </cell>
          <cell r="N220">
            <v>5</v>
          </cell>
          <cell r="O220" t="str">
            <v>北四區</v>
          </cell>
          <cell r="P220" t="str">
            <v>02-2960-6600</v>
          </cell>
          <cell r="Q220" t="str">
            <v>**174</v>
          </cell>
          <cell r="R220">
            <v>625</v>
          </cell>
          <cell r="S220" t="str">
            <v>02-2960-8328</v>
          </cell>
          <cell r="T220" t="str">
            <v>0921-902-813</v>
          </cell>
          <cell r="U220" t="str">
            <v>新北市板橋區文化路一段187號5樓</v>
          </cell>
        </row>
        <row r="221">
          <cell r="G221" t="str">
            <v>蘇坤豐</v>
          </cell>
          <cell r="H221" t="str">
            <v>9</v>
          </cell>
          <cell r="I221" t="str">
            <v>襄理</v>
          </cell>
          <cell r="J221" t="str">
            <v/>
          </cell>
          <cell r="K221" t="str">
            <v>TFA3</v>
          </cell>
          <cell r="L221" t="str">
            <v>通路</v>
          </cell>
          <cell r="M221" t="str">
            <v>板橋分行</v>
          </cell>
          <cell r="N221">
            <v>5</v>
          </cell>
          <cell r="O221" t="str">
            <v>北四區</v>
          </cell>
          <cell r="P221" t="str">
            <v>02-2960-6600</v>
          </cell>
          <cell r="Q221" t="str">
            <v>**174</v>
          </cell>
          <cell r="R221">
            <v>777</v>
          </cell>
          <cell r="S221" t="str">
            <v>02-2960-8328</v>
          </cell>
          <cell r="T221" t="str">
            <v>0921-640-821</v>
          </cell>
          <cell r="U221" t="str">
            <v>新北市板橋區文化路一段187號5樓</v>
          </cell>
        </row>
        <row r="222">
          <cell r="G222" t="str">
            <v>鄧如惠</v>
          </cell>
          <cell r="H222" t="str">
            <v>7</v>
          </cell>
          <cell r="I222" t="str">
            <v>辦事員</v>
          </cell>
          <cell r="J222" t="str">
            <v/>
          </cell>
          <cell r="K222" t="str">
            <v>公教貸款人員</v>
          </cell>
          <cell r="L222" t="str">
            <v>公教貸款人員</v>
          </cell>
          <cell r="M222" t="str">
            <v>板橋分行</v>
          </cell>
          <cell r="N222">
            <v>5</v>
          </cell>
          <cell r="O222" t="str">
            <v>北四區</v>
          </cell>
          <cell r="P222" t="str">
            <v>02-2960-6600</v>
          </cell>
          <cell r="Q222" t="str">
            <v>**174</v>
          </cell>
          <cell r="R222">
            <v>537</v>
          </cell>
          <cell r="S222" t="str">
            <v>02-2968-2279</v>
          </cell>
          <cell r="T222" t="str">
            <v>0981-885-185</v>
          </cell>
          <cell r="U222" t="str">
            <v>新北市板橋區文化路一段187號5樓</v>
          </cell>
        </row>
        <row r="223">
          <cell r="G223" t="str">
            <v>巫政樺</v>
          </cell>
          <cell r="H223" t="str">
            <v>7</v>
          </cell>
          <cell r="I223" t="str">
            <v>辦事員</v>
          </cell>
          <cell r="J223" t="str">
            <v/>
          </cell>
          <cell r="K223" t="str">
            <v>公教貸款人員</v>
          </cell>
          <cell r="L223" t="str">
            <v>公教貸款人員</v>
          </cell>
          <cell r="M223" t="str">
            <v>板橋分行</v>
          </cell>
          <cell r="N223">
            <v>5</v>
          </cell>
          <cell r="O223" t="str">
            <v>北四區</v>
          </cell>
          <cell r="P223" t="str">
            <v>02-2960-6600</v>
          </cell>
          <cell r="Q223" t="str">
            <v>**174</v>
          </cell>
          <cell r="R223">
            <v>556</v>
          </cell>
          <cell r="S223" t="str">
            <v>02-2968-2279</v>
          </cell>
          <cell r="T223" t="str">
            <v>0938-961-007</v>
          </cell>
          <cell r="U223" t="str">
            <v>新北市板橋區文化路一段187號5樓</v>
          </cell>
        </row>
        <row r="224">
          <cell r="G224" t="str">
            <v>張秀婷</v>
          </cell>
          <cell r="H224" t="str">
            <v>10</v>
          </cell>
          <cell r="I224" t="str">
            <v>經理</v>
          </cell>
          <cell r="J224" t="str">
            <v>台北三區域中心業發四科科長</v>
          </cell>
          <cell r="K224" t="str">
            <v>科長</v>
          </cell>
          <cell r="L224" t="str">
            <v>主管</v>
          </cell>
          <cell r="M224" t="str">
            <v>東民生分行</v>
          </cell>
          <cell r="N224">
            <v>1</v>
          </cell>
          <cell r="O224" t="str">
            <v>北五區</v>
          </cell>
          <cell r="P224" t="str">
            <v>02-2501-6885</v>
          </cell>
          <cell r="Q224" t="str">
            <v>無</v>
          </cell>
          <cell r="R224">
            <v>520</v>
          </cell>
          <cell r="S224" t="str">
            <v>02-2504-6598</v>
          </cell>
          <cell r="T224" t="str">
            <v>0952-611-682</v>
          </cell>
          <cell r="U224" t="str">
            <v>台北市民生東路三段51號1樓</v>
          </cell>
        </row>
        <row r="225">
          <cell r="G225" t="str">
            <v>陳奕婷</v>
          </cell>
          <cell r="H225" t="str">
            <v>9</v>
          </cell>
          <cell r="I225" t="str">
            <v>襄理</v>
          </cell>
          <cell r="J225" t="str">
            <v/>
          </cell>
          <cell r="K225" t="str">
            <v>TFA3</v>
          </cell>
          <cell r="L225" t="str">
            <v>通路</v>
          </cell>
          <cell r="M225" t="str">
            <v>東民生分行</v>
          </cell>
          <cell r="N225">
            <v>1</v>
          </cell>
          <cell r="O225" t="str">
            <v>北五區</v>
          </cell>
          <cell r="P225" t="str">
            <v>02-2501-6885</v>
          </cell>
          <cell r="Q225" t="str">
            <v>無</v>
          </cell>
          <cell r="R225">
            <v>526</v>
          </cell>
          <cell r="S225" t="str">
            <v>02-2504-6598</v>
          </cell>
          <cell r="T225" t="str">
            <v>0958-062-218</v>
          </cell>
          <cell r="U225" t="str">
            <v>台北市民生東路三段51號1樓</v>
          </cell>
        </row>
        <row r="226">
          <cell r="G226" t="str">
            <v>林瑞隆</v>
          </cell>
          <cell r="H226" t="str">
            <v>9</v>
          </cell>
          <cell r="I226" t="str">
            <v>襄理</v>
          </cell>
          <cell r="J226" t="str">
            <v/>
          </cell>
          <cell r="K226" t="str">
            <v>TFA3</v>
          </cell>
          <cell r="L226" t="str">
            <v>通路</v>
          </cell>
          <cell r="M226" t="str">
            <v>東民生分行</v>
          </cell>
          <cell r="N226">
            <v>1</v>
          </cell>
          <cell r="O226" t="str">
            <v>北五區</v>
          </cell>
          <cell r="P226" t="str">
            <v>02-2501-6885</v>
          </cell>
          <cell r="Q226" t="str">
            <v>無</v>
          </cell>
          <cell r="R226">
            <v>523</v>
          </cell>
          <cell r="S226" t="str">
            <v>02-2504-6598</v>
          </cell>
          <cell r="T226" t="str">
            <v>0935-951-961</v>
          </cell>
          <cell r="U226" t="str">
            <v>台北市民生東路三段51號1樓</v>
          </cell>
        </row>
        <row r="227">
          <cell r="G227" t="str">
            <v>洪宥婕</v>
          </cell>
          <cell r="H227" t="str">
            <v>8</v>
          </cell>
          <cell r="I227" t="str">
            <v>專員</v>
          </cell>
          <cell r="J227" t="str">
            <v/>
          </cell>
          <cell r="K227" t="str">
            <v>公教貸款人員</v>
          </cell>
          <cell r="L227" t="str">
            <v>公教貸款人員</v>
          </cell>
          <cell r="M227" t="str">
            <v>東民生分行</v>
          </cell>
          <cell r="N227">
            <v>1</v>
          </cell>
          <cell r="O227" t="str">
            <v>北五區</v>
          </cell>
          <cell r="P227" t="str">
            <v>02-2501-6885</v>
          </cell>
          <cell r="Q227" t="str">
            <v>無</v>
          </cell>
          <cell r="R227">
            <v>526</v>
          </cell>
          <cell r="S227" t="str">
            <v>02-2504-6598</v>
          </cell>
          <cell r="T227" t="str">
            <v>0979-116-948</v>
          </cell>
          <cell r="U227" t="str">
            <v>台北市民生東路三段51號1樓</v>
          </cell>
        </row>
        <row r="228">
          <cell r="G228" t="str">
            <v>黃永瑋</v>
          </cell>
          <cell r="H228" t="str">
            <v>11</v>
          </cell>
          <cell r="I228" t="str">
            <v>經理</v>
          </cell>
          <cell r="J228" t="str">
            <v>桃竹區域中心業發四科科長</v>
          </cell>
          <cell r="K228" t="str">
            <v>科長</v>
          </cell>
          <cell r="L228" t="str">
            <v>主管</v>
          </cell>
          <cell r="M228" t="str">
            <v>新竹分行</v>
          </cell>
          <cell r="N228" t="str">
            <v>B1</v>
          </cell>
          <cell r="O228" t="str">
            <v>桃竹區</v>
          </cell>
          <cell r="P228" t="str">
            <v>03-522-2687</v>
          </cell>
          <cell r="Q228" t="str">
            <v>**299</v>
          </cell>
          <cell r="R228">
            <v>512</v>
          </cell>
          <cell r="S228" t="str">
            <v>03-525-1194</v>
          </cell>
          <cell r="T228" t="str">
            <v>0916-023-553</v>
          </cell>
          <cell r="U228" t="str">
            <v>新竹市北區中正路158號B1</v>
          </cell>
        </row>
        <row r="229">
          <cell r="G229" t="str">
            <v>黃國峰</v>
          </cell>
          <cell r="H229" t="str">
            <v>9</v>
          </cell>
          <cell r="I229" t="str">
            <v>襄理</v>
          </cell>
          <cell r="J229" t="str">
            <v/>
          </cell>
          <cell r="K229" t="str">
            <v>TFA3</v>
          </cell>
          <cell r="L229" t="str">
            <v>通路</v>
          </cell>
          <cell r="M229" t="str">
            <v>桃園分行</v>
          </cell>
          <cell r="N229">
            <v>3</v>
          </cell>
          <cell r="O229" t="str">
            <v>桃竹區</v>
          </cell>
          <cell r="P229" t="str">
            <v>03-337-3266 </v>
          </cell>
          <cell r="Q229" t="str">
            <v>**277</v>
          </cell>
          <cell r="R229">
            <v>611</v>
          </cell>
          <cell r="S229" t="str">
            <v>03-333-2405</v>
          </cell>
          <cell r="T229" t="str">
            <v>0933-225-503</v>
          </cell>
          <cell r="U229" t="str">
            <v>桃園市成功路一段32號3樓</v>
          </cell>
        </row>
        <row r="230">
          <cell r="G230" t="str">
            <v>彭建清</v>
          </cell>
          <cell r="H230" t="str">
            <v>9</v>
          </cell>
          <cell r="I230" t="str">
            <v>襄理</v>
          </cell>
          <cell r="J230" t="str">
            <v/>
          </cell>
          <cell r="K230" t="str">
            <v>TFA4</v>
          </cell>
          <cell r="L230" t="str">
            <v>通路</v>
          </cell>
          <cell r="M230" t="str">
            <v>新竹分行</v>
          </cell>
          <cell r="N230" t="str">
            <v>B1</v>
          </cell>
          <cell r="O230" t="str">
            <v>桃竹區</v>
          </cell>
          <cell r="P230" t="str">
            <v>03-522-2687</v>
          </cell>
          <cell r="Q230" t="str">
            <v>**299</v>
          </cell>
          <cell r="R230">
            <v>504</v>
          </cell>
          <cell r="S230" t="str">
            <v>03-525-1194</v>
          </cell>
          <cell r="T230" t="str">
            <v>0913-012-855</v>
          </cell>
          <cell r="U230" t="str">
            <v>新竹市北區中正路158號B1</v>
          </cell>
        </row>
        <row r="231">
          <cell r="G231" t="str">
            <v>周世航</v>
          </cell>
          <cell r="H231" t="str">
            <v>8</v>
          </cell>
          <cell r="I231" t="str">
            <v>專員</v>
          </cell>
          <cell r="J231" t="str">
            <v/>
          </cell>
          <cell r="K231" t="str">
            <v>TFA2</v>
          </cell>
          <cell r="L231" t="str">
            <v>通路</v>
          </cell>
          <cell r="M231" t="str">
            <v>新竹分行</v>
          </cell>
          <cell r="N231" t="str">
            <v>B1</v>
          </cell>
          <cell r="O231" t="str">
            <v>桃竹區</v>
          </cell>
          <cell r="P231" t="str">
            <v>03-522-2687</v>
          </cell>
          <cell r="Q231" t="str">
            <v>**299</v>
          </cell>
          <cell r="R231">
            <v>531</v>
          </cell>
          <cell r="S231" t="str">
            <v>03-525-1194</v>
          </cell>
          <cell r="T231" t="str">
            <v>0911-253-207</v>
          </cell>
          <cell r="U231" t="str">
            <v>新竹市北區中正路158號B1</v>
          </cell>
        </row>
        <row r="232">
          <cell r="G232" t="str">
            <v>郭俐伶</v>
          </cell>
          <cell r="H232" t="str">
            <v>8</v>
          </cell>
          <cell r="I232" t="str">
            <v>專員</v>
          </cell>
          <cell r="J232" t="str">
            <v/>
          </cell>
          <cell r="K232" t="str">
            <v>TFA2</v>
          </cell>
          <cell r="L232" t="str">
            <v>通路</v>
          </cell>
          <cell r="M232" t="str">
            <v>桃園分行</v>
          </cell>
          <cell r="N232">
            <v>3</v>
          </cell>
          <cell r="O232" t="str">
            <v>桃竹區</v>
          </cell>
          <cell r="P232" t="str">
            <v>03-522-2687</v>
          </cell>
          <cell r="Q232" t="str">
            <v>**277</v>
          </cell>
          <cell r="R232">
            <v>622</v>
          </cell>
          <cell r="S232" t="str">
            <v>03-525-1194</v>
          </cell>
          <cell r="T232" t="str">
            <v>0927-286-862</v>
          </cell>
          <cell r="U232" t="str">
            <v>桃園市成功路一段32號3樓</v>
          </cell>
        </row>
        <row r="233">
          <cell r="G233" t="str">
            <v>柯福忠</v>
          </cell>
          <cell r="H233" t="str">
            <v>8</v>
          </cell>
          <cell r="I233" t="str">
            <v>專員</v>
          </cell>
          <cell r="J233" t="str">
            <v/>
          </cell>
          <cell r="K233" t="str">
            <v>公教貸款人員</v>
          </cell>
          <cell r="L233" t="str">
            <v>公教貸款人員</v>
          </cell>
          <cell r="M233" t="str">
            <v>新竹分行</v>
          </cell>
          <cell r="N233" t="str">
            <v>B1</v>
          </cell>
          <cell r="O233" t="str">
            <v>新竹區</v>
          </cell>
          <cell r="P233" t="str">
            <v>03-522-2687</v>
          </cell>
          <cell r="Q233" t="str">
            <v>**299</v>
          </cell>
          <cell r="R233">
            <v>518</v>
          </cell>
          <cell r="S233" t="str">
            <v>03-525-1194</v>
          </cell>
          <cell r="T233" t="str">
            <v>0932-659-299</v>
          </cell>
          <cell r="U233" t="str">
            <v>新竹市中正路158號B1</v>
          </cell>
        </row>
        <row r="234">
          <cell r="G234" t="str">
            <v>簡玉琳</v>
          </cell>
          <cell r="H234" t="str">
            <v>8</v>
          </cell>
          <cell r="I234" t="str">
            <v>專員</v>
          </cell>
          <cell r="J234" t="str">
            <v/>
          </cell>
          <cell r="K234" t="str">
            <v>公教貸款人員</v>
          </cell>
          <cell r="L234" t="str">
            <v>公教貸款人員</v>
          </cell>
          <cell r="M234" t="str">
            <v>桃園分行</v>
          </cell>
          <cell r="N234">
            <v>3</v>
          </cell>
          <cell r="O234" t="str">
            <v>桃竹區</v>
          </cell>
          <cell r="P234" t="str">
            <v>03-333-5038</v>
          </cell>
          <cell r="Q234" t="str">
            <v>**277</v>
          </cell>
          <cell r="R234">
            <v>633</v>
          </cell>
          <cell r="S234" t="str">
            <v>03-333-2405</v>
          </cell>
          <cell r="T234" t="str">
            <v>0910-161-881</v>
          </cell>
          <cell r="U234" t="str">
            <v>桃園縣桃園市成功路1段32號3樓</v>
          </cell>
        </row>
        <row r="235">
          <cell r="G235" t="str">
            <v>王枳媛</v>
          </cell>
          <cell r="H235" t="str">
            <v>7</v>
          </cell>
          <cell r="I235" t="str">
            <v>辦事員</v>
          </cell>
          <cell r="J235" t="str">
            <v/>
          </cell>
          <cell r="K235" t="str">
            <v>公教貸款人員</v>
          </cell>
          <cell r="L235" t="str">
            <v>公教貸款人員</v>
          </cell>
          <cell r="M235" t="str">
            <v>新竹分行</v>
          </cell>
          <cell r="N235">
            <v>3</v>
          </cell>
          <cell r="O235" t="str">
            <v>新竹區</v>
          </cell>
          <cell r="P235" t="str">
            <v>03-522-2687</v>
          </cell>
          <cell r="Q235" t="str">
            <v>**277</v>
          </cell>
          <cell r="R235">
            <v>204</v>
          </cell>
          <cell r="S235" t="str">
            <v>03-525-1194</v>
          </cell>
          <cell r="T235" t="str">
            <v>0921-614-320</v>
          </cell>
          <cell r="U235" t="str">
            <v>桃園縣桃園市成功路1段32號3樓</v>
          </cell>
        </row>
        <row r="236">
          <cell r="G236" t="str">
            <v>吳祐誠</v>
          </cell>
          <cell r="H236" t="str">
            <v>7</v>
          </cell>
          <cell r="I236" t="str">
            <v>辦事員</v>
          </cell>
          <cell r="J236" t="str">
            <v/>
          </cell>
          <cell r="K236" t="str">
            <v>公教貸款人員</v>
          </cell>
          <cell r="L236" t="str">
            <v>公教貸款人員</v>
          </cell>
          <cell r="M236" t="str">
            <v>新竹分行</v>
          </cell>
          <cell r="N236" t="str">
            <v>B1</v>
          </cell>
          <cell r="O236" t="str">
            <v>新竹區</v>
          </cell>
          <cell r="P236" t="str">
            <v>03-522-2687</v>
          </cell>
          <cell r="Q236" t="str">
            <v>**277</v>
          </cell>
          <cell r="R236">
            <v>232</v>
          </cell>
          <cell r="S236" t="str">
            <v>03-337-3266</v>
          </cell>
          <cell r="T236" t="str">
            <v>0935-270-920</v>
          </cell>
          <cell r="U236" t="str">
            <v>桃園區成功路一段32號3樓</v>
          </cell>
        </row>
        <row r="237">
          <cell r="G237" t="str">
            <v>呂佳佳</v>
          </cell>
          <cell r="H237" t="str">
            <v>8</v>
          </cell>
          <cell r="I237" t="str">
            <v>專員</v>
          </cell>
          <cell r="J237" t="str">
            <v/>
          </cell>
          <cell r="K237" t="str">
            <v>公教貸款人員</v>
          </cell>
          <cell r="L237" t="str">
            <v>公教貸款人員</v>
          </cell>
          <cell r="M237" t="str">
            <v>新竹分行</v>
          </cell>
          <cell r="N237" t="str">
            <v>B1</v>
          </cell>
          <cell r="O237" t="str">
            <v>新竹區</v>
          </cell>
          <cell r="P237" t="str">
            <v>03-522-2687</v>
          </cell>
          <cell r="Q237" t="str">
            <v>**299</v>
          </cell>
          <cell r="R237">
            <v>518</v>
          </cell>
          <cell r="S237" t="str">
            <v>03-525-1194</v>
          </cell>
          <cell r="T237" t="str">
            <v>0915-232-893</v>
          </cell>
          <cell r="U237" t="str">
            <v>新竹市中正路158號B1</v>
          </cell>
        </row>
        <row r="238">
          <cell r="G238" t="str">
            <v>廖謝維</v>
          </cell>
          <cell r="H238" t="str">
            <v>7</v>
          </cell>
          <cell r="I238" t="str">
            <v>辦事員</v>
          </cell>
          <cell r="J238" t="str">
            <v/>
          </cell>
          <cell r="K238" t="str">
            <v>公教貸款人員</v>
          </cell>
          <cell r="L238" t="str">
            <v>公教貸款人員</v>
          </cell>
          <cell r="M238" t="str">
            <v>新竹分行</v>
          </cell>
          <cell r="N238" t="str">
            <v>B1</v>
          </cell>
          <cell r="O238" t="str">
            <v>新竹區</v>
          </cell>
          <cell r="P238" t="str">
            <v>03-522-2687</v>
          </cell>
          <cell r="Q238" t="str">
            <v>**299</v>
          </cell>
          <cell r="R238">
            <v>562</v>
          </cell>
          <cell r="S238" t="str">
            <v>03-525-1194</v>
          </cell>
          <cell r="T238" t="str">
            <v>0912-681-423</v>
          </cell>
          <cell r="U238" t="str">
            <v>新竹市中正路158號B1</v>
          </cell>
        </row>
        <row r="239">
          <cell r="G239" t="str">
            <v>鄭世宏</v>
          </cell>
          <cell r="H239" t="str">
            <v>11</v>
          </cell>
          <cell r="I239" t="str">
            <v>經理</v>
          </cell>
          <cell r="J239" t="str">
            <v>台中區域中心業發四科科長</v>
          </cell>
          <cell r="K239" t="str">
            <v>科長</v>
          </cell>
          <cell r="L239" t="str">
            <v>主管</v>
          </cell>
          <cell r="M239" t="str">
            <v>科博館分行</v>
          </cell>
          <cell r="N239">
            <v>2</v>
          </cell>
          <cell r="O239" t="str">
            <v>台中區</v>
          </cell>
          <cell r="P239" t="str">
            <v>04-2319-0600</v>
          </cell>
          <cell r="Q239" t="str">
            <v>無</v>
          </cell>
          <cell r="R239">
            <v>601</v>
          </cell>
          <cell r="S239" t="str">
            <v>04-2319-0611</v>
          </cell>
          <cell r="T239" t="str">
            <v>0931-628-598</v>
          </cell>
          <cell r="U239" t="str">
            <v>台中市西區台灣大道二段239號2樓</v>
          </cell>
        </row>
        <row r="240">
          <cell r="G240" t="str">
            <v>蔡耀輝</v>
          </cell>
          <cell r="H240" t="str">
            <v>9</v>
          </cell>
          <cell r="I240" t="str">
            <v>襄理</v>
          </cell>
          <cell r="J240" t="str">
            <v/>
          </cell>
          <cell r="K240" t="str">
            <v>TFA4</v>
          </cell>
          <cell r="L240" t="str">
            <v>通路</v>
          </cell>
          <cell r="M240" t="str">
            <v>科博館分行</v>
          </cell>
          <cell r="N240">
            <v>2</v>
          </cell>
          <cell r="O240" t="str">
            <v>台中區</v>
          </cell>
          <cell r="P240" t="str">
            <v>04-2319-0600</v>
          </cell>
          <cell r="Q240" t="str">
            <v>無</v>
          </cell>
          <cell r="R240">
            <v>613</v>
          </cell>
          <cell r="S240" t="str">
            <v>04-2319-0611</v>
          </cell>
          <cell r="T240" t="str">
            <v>0913-663-586</v>
          </cell>
          <cell r="U240" t="str">
            <v>台中市西區台灣大道二段239號2樓</v>
          </cell>
        </row>
        <row r="241">
          <cell r="G241" t="str">
            <v>方譽達</v>
          </cell>
          <cell r="H241" t="str">
            <v>10</v>
          </cell>
          <cell r="I241" t="str">
            <v>經理</v>
          </cell>
          <cell r="J241" t="str">
            <v/>
          </cell>
          <cell r="K241" t="str">
            <v>TFA4</v>
          </cell>
          <cell r="L241" t="str">
            <v>通路</v>
          </cell>
          <cell r="M241" t="str">
            <v>科博館分行</v>
          </cell>
          <cell r="N241">
            <v>2</v>
          </cell>
          <cell r="O241" t="str">
            <v>台中區</v>
          </cell>
          <cell r="P241" t="str">
            <v>04-2319-0600</v>
          </cell>
          <cell r="Q241" t="str">
            <v>無</v>
          </cell>
          <cell r="R241">
            <v>611</v>
          </cell>
          <cell r="S241" t="str">
            <v>04-2319-0611</v>
          </cell>
          <cell r="T241" t="str">
            <v>0953-000-079</v>
          </cell>
          <cell r="U241" t="str">
            <v>台中市西區台灣大道二段239號2樓</v>
          </cell>
        </row>
        <row r="242">
          <cell r="G242" t="str">
            <v>邱靜怡</v>
          </cell>
          <cell r="H242" t="str">
            <v>9</v>
          </cell>
          <cell r="I242" t="str">
            <v>襄理</v>
          </cell>
          <cell r="J242" t="str">
            <v/>
          </cell>
          <cell r="K242" t="str">
            <v>TFA4</v>
          </cell>
          <cell r="L242" t="str">
            <v>通路</v>
          </cell>
          <cell r="M242" t="str">
            <v>科博館分行</v>
          </cell>
          <cell r="N242">
            <v>2</v>
          </cell>
          <cell r="O242" t="str">
            <v>台中區</v>
          </cell>
          <cell r="P242" t="str">
            <v>04-2319-0600</v>
          </cell>
          <cell r="Q242" t="str">
            <v>無</v>
          </cell>
          <cell r="R242">
            <v>617</v>
          </cell>
          <cell r="S242" t="str">
            <v>04-2319-0611</v>
          </cell>
          <cell r="T242" t="str">
            <v>0919-030-929</v>
          </cell>
          <cell r="U242" t="str">
            <v>台中市西區台灣大道二段239號2樓</v>
          </cell>
        </row>
        <row r="243">
          <cell r="G243" t="str">
            <v>賴雅惠</v>
          </cell>
          <cell r="H243" t="str">
            <v>9</v>
          </cell>
          <cell r="I243" t="str">
            <v>襄理</v>
          </cell>
          <cell r="J243" t="str">
            <v/>
          </cell>
          <cell r="K243" t="str">
            <v>TFA4</v>
          </cell>
          <cell r="L243" t="str">
            <v>通路</v>
          </cell>
          <cell r="M243" t="str">
            <v>科博館分行</v>
          </cell>
          <cell r="N243">
            <v>2</v>
          </cell>
          <cell r="O243" t="str">
            <v>台中區</v>
          </cell>
          <cell r="P243" t="str">
            <v>04-2319-0600</v>
          </cell>
          <cell r="Q243" t="str">
            <v>無</v>
          </cell>
          <cell r="R243">
            <v>615</v>
          </cell>
          <cell r="S243" t="str">
            <v>04-2319-0611</v>
          </cell>
          <cell r="T243" t="str">
            <v>0936-960-900</v>
          </cell>
          <cell r="U243" t="str">
            <v>台中市西區台灣大道二段239號2樓</v>
          </cell>
        </row>
        <row r="244">
          <cell r="G244" t="str">
            <v>廖振瑞</v>
          </cell>
          <cell r="H244" t="str">
            <v>9</v>
          </cell>
          <cell r="I244" t="str">
            <v>襄理</v>
          </cell>
          <cell r="J244" t="str">
            <v/>
          </cell>
          <cell r="K244" t="str">
            <v>TFA4</v>
          </cell>
          <cell r="L244" t="str">
            <v>通路</v>
          </cell>
          <cell r="M244" t="str">
            <v>科博館分行</v>
          </cell>
          <cell r="N244">
            <v>2</v>
          </cell>
          <cell r="O244" t="str">
            <v>台中區</v>
          </cell>
          <cell r="P244" t="str">
            <v>04-2319-0600</v>
          </cell>
          <cell r="Q244" t="str">
            <v>無</v>
          </cell>
          <cell r="R244">
            <v>610</v>
          </cell>
          <cell r="S244" t="str">
            <v>04-2319-0611</v>
          </cell>
          <cell r="T244" t="str">
            <v>0936-920-092</v>
          </cell>
          <cell r="U244" t="str">
            <v>台中市西區台灣大道二段239號2樓</v>
          </cell>
        </row>
        <row r="245">
          <cell r="G245" t="str">
            <v>陳世傑</v>
          </cell>
          <cell r="H245" t="str">
            <v>8</v>
          </cell>
          <cell r="I245" t="str">
            <v>專員</v>
          </cell>
          <cell r="J245" t="str">
            <v/>
          </cell>
          <cell r="K245" t="str">
            <v>公教貸款人員</v>
          </cell>
          <cell r="L245" t="str">
            <v>公教貸款人員</v>
          </cell>
          <cell r="M245" t="str">
            <v>科博館分行</v>
          </cell>
          <cell r="N245">
            <v>2</v>
          </cell>
          <cell r="O245" t="str">
            <v>台中區</v>
          </cell>
          <cell r="P245" t="str">
            <v>04-2319-0600</v>
          </cell>
          <cell r="Q245" t="str">
            <v>無</v>
          </cell>
          <cell r="R245">
            <v>504</v>
          </cell>
          <cell r="S245" t="str">
            <v>04-2319-0611</v>
          </cell>
          <cell r="T245" t="str">
            <v>0980-725-161</v>
          </cell>
          <cell r="U245" t="str">
            <v>台中市西區台灣大道二段239號2樓</v>
          </cell>
        </row>
        <row r="246">
          <cell r="G246" t="str">
            <v>蕭玉娟</v>
          </cell>
          <cell r="H246" t="str">
            <v>9</v>
          </cell>
          <cell r="I246" t="str">
            <v>襄理</v>
          </cell>
          <cell r="J246" t="str">
            <v/>
          </cell>
          <cell r="K246" t="str">
            <v>公教貸款人員</v>
          </cell>
          <cell r="L246" t="str">
            <v>公教貸款人員</v>
          </cell>
          <cell r="M246" t="str">
            <v>科博館分行</v>
          </cell>
          <cell r="N246">
            <v>2</v>
          </cell>
          <cell r="O246" t="str">
            <v>台中區</v>
          </cell>
          <cell r="P246" t="str">
            <v>04-2319-0600</v>
          </cell>
          <cell r="Q246" t="str">
            <v>無</v>
          </cell>
          <cell r="R246">
            <v>315</v>
          </cell>
          <cell r="S246" t="str">
            <v>04-2319-0611</v>
          </cell>
          <cell r="T246" t="str">
            <v>0988-783-003</v>
          </cell>
          <cell r="U246" t="str">
            <v>台中市西區台灣大道二段239號2樓</v>
          </cell>
        </row>
        <row r="247">
          <cell r="G247" t="str">
            <v>陳玫樺</v>
          </cell>
          <cell r="H247" t="str">
            <v>8</v>
          </cell>
          <cell r="I247" t="str">
            <v>專員</v>
          </cell>
          <cell r="J247" t="str">
            <v/>
          </cell>
          <cell r="K247" t="str">
            <v>公教貸款人員</v>
          </cell>
          <cell r="L247" t="str">
            <v>公教貸款人員</v>
          </cell>
          <cell r="M247" t="str">
            <v>科博館分行</v>
          </cell>
          <cell r="N247">
            <v>2</v>
          </cell>
          <cell r="O247" t="str">
            <v>台中區</v>
          </cell>
          <cell r="P247" t="str">
            <v>04-2319-0600</v>
          </cell>
          <cell r="Q247" t="str">
            <v>無</v>
          </cell>
          <cell r="R247">
            <v>612</v>
          </cell>
          <cell r="S247" t="str">
            <v>04-2319-0611</v>
          </cell>
          <cell r="T247" t="str">
            <v>0922-600-125</v>
          </cell>
          <cell r="U247" t="str">
            <v>台中市西區台灣大道二段239號2樓</v>
          </cell>
        </row>
        <row r="248">
          <cell r="G248" t="str">
            <v>廖玉佳</v>
          </cell>
          <cell r="H248" t="str">
            <v>9</v>
          </cell>
          <cell r="I248" t="str">
            <v>襄理</v>
          </cell>
          <cell r="J248" t="str">
            <v/>
          </cell>
          <cell r="K248" t="str">
            <v>公教貸款人員</v>
          </cell>
          <cell r="L248" t="str">
            <v>公教貸款人員</v>
          </cell>
          <cell r="M248" t="str">
            <v>科博館分行</v>
          </cell>
          <cell r="N248">
            <v>2</v>
          </cell>
          <cell r="O248" t="str">
            <v>台中區</v>
          </cell>
          <cell r="P248" t="str">
            <v>04-2319-0600</v>
          </cell>
          <cell r="Q248" t="str">
            <v>無</v>
          </cell>
          <cell r="R248">
            <v>612</v>
          </cell>
          <cell r="S248" t="str">
            <v>04-2319-0611</v>
          </cell>
          <cell r="T248" t="str">
            <v>0939-924-786</v>
          </cell>
          <cell r="U248" t="str">
            <v>台中市西區台灣大道二段239號2樓</v>
          </cell>
        </row>
        <row r="249">
          <cell r="G249" t="str">
            <v>王維裕</v>
          </cell>
          <cell r="H249" t="str">
            <v>11</v>
          </cell>
          <cell r="I249" t="str">
            <v>經理</v>
          </cell>
          <cell r="J249" t="str">
            <v>台南區域中心業發四科科長</v>
          </cell>
          <cell r="K249" t="str">
            <v>科長</v>
          </cell>
          <cell r="L249" t="str">
            <v>主管</v>
          </cell>
          <cell r="M249" t="str">
            <v>東台南分行</v>
          </cell>
          <cell r="N249">
            <v>3</v>
          </cell>
          <cell r="O249" t="str">
            <v>台南區</v>
          </cell>
          <cell r="P249" t="str">
            <v>06-200-8355</v>
          </cell>
          <cell r="Q249" t="str">
            <v>無</v>
          </cell>
          <cell r="R249">
            <v>300</v>
          </cell>
          <cell r="S249" t="str">
            <v>06-200-8452</v>
          </cell>
          <cell r="T249" t="str">
            <v>0931-807-367</v>
          </cell>
          <cell r="U249" t="str">
            <v>台南市長榮路2段290號3樓</v>
          </cell>
        </row>
        <row r="250">
          <cell r="G250" t="str">
            <v>黃劭宜</v>
          </cell>
          <cell r="H250" t="str">
            <v>9</v>
          </cell>
          <cell r="I250" t="str">
            <v>襄理</v>
          </cell>
          <cell r="J250" t="str">
            <v/>
          </cell>
          <cell r="K250" t="str">
            <v>TFA4</v>
          </cell>
          <cell r="L250" t="str">
            <v>通路</v>
          </cell>
          <cell r="M250" t="str">
            <v>東台南分行</v>
          </cell>
          <cell r="N250">
            <v>3</v>
          </cell>
          <cell r="O250" t="str">
            <v>台南區</v>
          </cell>
          <cell r="P250" t="str">
            <v>06-200-8355</v>
          </cell>
          <cell r="Q250" t="str">
            <v>無</v>
          </cell>
          <cell r="R250">
            <v>302</v>
          </cell>
          <cell r="S250" t="str">
            <v>06-200-8452</v>
          </cell>
          <cell r="T250" t="str">
            <v>0911-169-936</v>
          </cell>
          <cell r="U250" t="str">
            <v>台南市長榮路2段290號3樓</v>
          </cell>
        </row>
        <row r="251">
          <cell r="G251" t="str">
            <v>林瑞美</v>
          </cell>
          <cell r="H251" t="str">
            <v>10</v>
          </cell>
          <cell r="I251" t="str">
            <v>經理</v>
          </cell>
          <cell r="J251" t="str">
            <v/>
          </cell>
          <cell r="K251" t="str">
            <v>TFA4</v>
          </cell>
          <cell r="L251" t="str">
            <v>通路</v>
          </cell>
          <cell r="M251" t="str">
            <v>東台南分行</v>
          </cell>
          <cell r="N251">
            <v>3</v>
          </cell>
          <cell r="O251" t="str">
            <v>台南區</v>
          </cell>
          <cell r="P251" t="str">
            <v>06-200-8355</v>
          </cell>
          <cell r="Q251" t="str">
            <v>無</v>
          </cell>
          <cell r="R251">
            <v>308</v>
          </cell>
          <cell r="S251" t="str">
            <v>06-200-8452</v>
          </cell>
          <cell r="T251" t="str">
            <v>0931-733-966</v>
          </cell>
          <cell r="U251" t="str">
            <v>台南市長榮路2段290號3樓</v>
          </cell>
        </row>
        <row r="252">
          <cell r="G252" t="str">
            <v>徐榮慶</v>
          </cell>
          <cell r="H252" t="str">
            <v>8</v>
          </cell>
          <cell r="I252" t="str">
            <v>專員</v>
          </cell>
          <cell r="J252" t="str">
            <v/>
          </cell>
          <cell r="K252" t="str">
            <v>公教貸款人員</v>
          </cell>
          <cell r="L252" t="str">
            <v>公教貸款人員</v>
          </cell>
          <cell r="M252" t="str">
            <v>東台南分行</v>
          </cell>
          <cell r="N252">
            <v>3</v>
          </cell>
          <cell r="O252" t="str">
            <v>台南區</v>
          </cell>
          <cell r="P252" t="str">
            <v>06-200-8355</v>
          </cell>
          <cell r="Q252" t="str">
            <v>無</v>
          </cell>
          <cell r="R252">
            <v>317</v>
          </cell>
          <cell r="S252" t="str">
            <v>06-200-8452</v>
          </cell>
          <cell r="T252" t="str">
            <v>0918-933-181</v>
          </cell>
          <cell r="U252" t="str">
            <v>台南市長榮路2段290號3樓</v>
          </cell>
        </row>
        <row r="253">
          <cell r="G253" t="str">
            <v>卓心雅</v>
          </cell>
          <cell r="H253" t="str">
            <v>8</v>
          </cell>
          <cell r="I253" t="str">
            <v>專員</v>
          </cell>
          <cell r="J253" t="str">
            <v/>
          </cell>
          <cell r="K253" t="str">
            <v>公教貸款人員</v>
          </cell>
          <cell r="L253" t="str">
            <v>公教貸款人員</v>
          </cell>
          <cell r="M253" t="str">
            <v>東台南分行</v>
          </cell>
          <cell r="N253">
            <v>3</v>
          </cell>
          <cell r="O253" t="str">
            <v>台南區</v>
          </cell>
          <cell r="P253" t="str">
            <v>06-200-8355</v>
          </cell>
          <cell r="Q253" t="str">
            <v>無</v>
          </cell>
          <cell r="R253">
            <v>313</v>
          </cell>
          <cell r="S253" t="str">
            <v>06-200-8452</v>
          </cell>
          <cell r="T253" t="str">
            <v>0926-659-253</v>
          </cell>
          <cell r="U253" t="str">
            <v>台南市長榮路2段290號3樓</v>
          </cell>
        </row>
        <row r="254">
          <cell r="G254" t="str">
            <v>王俊閔</v>
          </cell>
          <cell r="H254" t="str">
            <v>7</v>
          </cell>
          <cell r="I254" t="str">
            <v>辦事員</v>
          </cell>
          <cell r="J254" t="str">
            <v/>
          </cell>
          <cell r="K254" t="str">
            <v>公教貸款人員</v>
          </cell>
          <cell r="L254" t="str">
            <v>公教貸款人員</v>
          </cell>
          <cell r="M254" t="str">
            <v>東台南分行</v>
          </cell>
          <cell r="N254">
            <v>3</v>
          </cell>
          <cell r="O254" t="str">
            <v>台南區</v>
          </cell>
          <cell r="P254" t="str">
            <v>06-200-8355</v>
          </cell>
          <cell r="Q254" t="str">
            <v>無</v>
          </cell>
          <cell r="R254">
            <v>306</v>
          </cell>
          <cell r="S254" t="str">
            <v>06-200-8452</v>
          </cell>
          <cell r="T254" t="str">
            <v>0988-621-432</v>
          </cell>
          <cell r="U254" t="str">
            <v>台南市長榮路2段290號3樓</v>
          </cell>
        </row>
        <row r="255">
          <cell r="G255" t="str">
            <v>吳佩珊</v>
          </cell>
          <cell r="H255" t="str">
            <v>11</v>
          </cell>
          <cell r="I255" t="str">
            <v>經理</v>
          </cell>
          <cell r="J255" t="str">
            <v>高雄區域中心業發四科科長</v>
          </cell>
          <cell r="K255" t="str">
            <v>科長</v>
          </cell>
          <cell r="L255" t="str">
            <v>主管</v>
          </cell>
          <cell r="M255" t="str">
            <v>博愛分行</v>
          </cell>
          <cell r="N255">
            <v>2</v>
          </cell>
          <cell r="O255" t="str">
            <v>高雄區</v>
          </cell>
          <cell r="P255" t="str">
            <v>07-556-5660</v>
          </cell>
          <cell r="Q255" t="str">
            <v>**013</v>
          </cell>
          <cell r="R255">
            <v>583</v>
          </cell>
          <cell r="S255" t="str">
            <v>07-556-5622</v>
          </cell>
          <cell r="T255" t="str">
            <v>0932-823-366</v>
          </cell>
          <cell r="U255" t="str">
            <v>高雄市左營區博愛2路88號2樓</v>
          </cell>
        </row>
        <row r="256">
          <cell r="G256" t="str">
            <v>呂季英</v>
          </cell>
          <cell r="H256" t="str">
            <v>9</v>
          </cell>
          <cell r="I256" t="str">
            <v>襄理</v>
          </cell>
          <cell r="J256" t="str">
            <v/>
          </cell>
          <cell r="K256" t="str">
            <v>TFA4</v>
          </cell>
          <cell r="L256" t="str">
            <v>通路</v>
          </cell>
          <cell r="M256" t="str">
            <v>博愛分行</v>
          </cell>
          <cell r="N256">
            <v>2</v>
          </cell>
          <cell r="O256" t="str">
            <v>高雄區</v>
          </cell>
          <cell r="P256" t="str">
            <v>07-556-5660</v>
          </cell>
          <cell r="Q256" t="str">
            <v>**013</v>
          </cell>
          <cell r="R256">
            <v>588</v>
          </cell>
          <cell r="S256" t="str">
            <v>07-556-5622</v>
          </cell>
          <cell r="T256" t="str">
            <v>0956-136-400</v>
          </cell>
          <cell r="U256" t="str">
            <v>高雄市左營區博愛2路88號2樓</v>
          </cell>
        </row>
        <row r="257">
          <cell r="G257" t="str">
            <v>王皓正</v>
          </cell>
          <cell r="H257" t="str">
            <v>9</v>
          </cell>
          <cell r="I257" t="str">
            <v>襄理</v>
          </cell>
          <cell r="J257" t="str">
            <v/>
          </cell>
          <cell r="K257" t="str">
            <v>TFA3</v>
          </cell>
          <cell r="L257" t="str">
            <v>通路</v>
          </cell>
          <cell r="M257" t="str">
            <v>博愛分行</v>
          </cell>
          <cell r="N257">
            <v>2</v>
          </cell>
          <cell r="O257" t="str">
            <v>高雄區</v>
          </cell>
          <cell r="P257" t="str">
            <v>07-556-5660</v>
          </cell>
          <cell r="Q257" t="str">
            <v>**013</v>
          </cell>
          <cell r="R257">
            <v>587</v>
          </cell>
          <cell r="S257" t="str">
            <v>07-556-5622</v>
          </cell>
          <cell r="T257" t="str">
            <v>0931-795-808</v>
          </cell>
          <cell r="U257" t="str">
            <v>高雄市左營區博愛2路88號2樓</v>
          </cell>
        </row>
        <row r="258">
          <cell r="G258" t="str">
            <v>林佳慶</v>
          </cell>
          <cell r="H258" t="str">
            <v>7</v>
          </cell>
          <cell r="I258" t="str">
            <v>辦事員</v>
          </cell>
          <cell r="J258" t="str">
            <v/>
          </cell>
          <cell r="K258" t="str">
            <v>TFA1</v>
          </cell>
          <cell r="L258" t="str">
            <v>通路</v>
          </cell>
          <cell r="M258" t="str">
            <v>博愛分行</v>
          </cell>
          <cell r="N258">
            <v>2</v>
          </cell>
          <cell r="O258" t="str">
            <v>高雄區</v>
          </cell>
          <cell r="P258" t="str">
            <v>07-556-5660</v>
          </cell>
          <cell r="Q258" t="str">
            <v>**013</v>
          </cell>
          <cell r="R258">
            <v>516</v>
          </cell>
          <cell r="S258" t="str">
            <v>07-556-5622</v>
          </cell>
          <cell r="T258" t="str">
            <v>0935-194-495</v>
          </cell>
          <cell r="U258" t="str">
            <v>高雄市左營區博愛2路88號2樓</v>
          </cell>
        </row>
        <row r="259">
          <cell r="G259" t="str">
            <v>陳奕豪</v>
          </cell>
          <cell r="H259" t="str">
            <v>7</v>
          </cell>
          <cell r="I259" t="str">
            <v>辦事員</v>
          </cell>
          <cell r="J259" t="str">
            <v/>
          </cell>
          <cell r="K259" t="str">
            <v>TFA1</v>
          </cell>
          <cell r="L259" t="str">
            <v>通路</v>
          </cell>
          <cell r="M259" t="str">
            <v>博愛分行</v>
          </cell>
          <cell r="N259">
            <v>2</v>
          </cell>
          <cell r="O259" t="str">
            <v>高雄區</v>
          </cell>
          <cell r="P259" t="str">
            <v>07-556-5660</v>
          </cell>
          <cell r="Q259" t="str">
            <v>**013</v>
          </cell>
          <cell r="R259">
            <v>580</v>
          </cell>
          <cell r="S259" t="str">
            <v>07-556-5622</v>
          </cell>
          <cell r="T259" t="str">
            <v>0915-175-088</v>
          </cell>
          <cell r="U259" t="str">
            <v>高雄市左營區博愛2路88號2樓</v>
          </cell>
        </row>
        <row r="260">
          <cell r="G260" t="str">
            <v>陳柏均</v>
          </cell>
          <cell r="H260" t="str">
            <v>7</v>
          </cell>
          <cell r="I260" t="str">
            <v>辦事員</v>
          </cell>
          <cell r="J260" t="str">
            <v/>
          </cell>
          <cell r="K260" t="str">
            <v>TFA1</v>
          </cell>
          <cell r="L260" t="str">
            <v>通路</v>
          </cell>
          <cell r="M260" t="str">
            <v>博愛分行</v>
          </cell>
          <cell r="N260">
            <v>2</v>
          </cell>
          <cell r="O260" t="str">
            <v>高雄區</v>
          </cell>
          <cell r="P260" t="str">
            <v>07-556-5660</v>
          </cell>
          <cell r="Q260" t="str">
            <v>**013</v>
          </cell>
          <cell r="R260">
            <v>577</v>
          </cell>
          <cell r="S260" t="str">
            <v>07-556-5622</v>
          </cell>
          <cell r="T260" t="str">
            <v>0911653132</v>
          </cell>
          <cell r="U260" t="str">
            <v>高雄市左營區博愛2路88號2樓</v>
          </cell>
        </row>
        <row r="261">
          <cell r="G261" t="str">
            <v>陳佩郁</v>
          </cell>
          <cell r="H261" t="str">
            <v>7</v>
          </cell>
          <cell r="I261" t="str">
            <v>辦事員</v>
          </cell>
          <cell r="J261" t="str">
            <v/>
          </cell>
          <cell r="K261" t="str">
            <v>公教貸款人員</v>
          </cell>
          <cell r="L261" t="str">
            <v>公教貸款人員</v>
          </cell>
          <cell r="M261" t="str">
            <v>博愛分行</v>
          </cell>
          <cell r="N261">
            <v>2</v>
          </cell>
          <cell r="O261" t="str">
            <v>高雄區</v>
          </cell>
          <cell r="P261" t="str">
            <v>07-556-5660</v>
          </cell>
          <cell r="Q261" t="str">
            <v>**013</v>
          </cell>
          <cell r="R261">
            <v>513</v>
          </cell>
          <cell r="S261" t="str">
            <v>07-556-5622</v>
          </cell>
          <cell r="T261" t="str">
            <v>0922-963-046</v>
          </cell>
          <cell r="U261" t="str">
            <v>高雄市左營區博愛2路88號2樓</v>
          </cell>
        </row>
        <row r="262">
          <cell r="G262" t="str">
            <v>陳菁君</v>
          </cell>
          <cell r="H262" t="str">
            <v>8</v>
          </cell>
          <cell r="I262" t="str">
            <v>專員</v>
          </cell>
          <cell r="J262" t="str">
            <v/>
          </cell>
          <cell r="K262" t="str">
            <v>公教貸款人員</v>
          </cell>
          <cell r="L262" t="str">
            <v>公教貸款人員</v>
          </cell>
          <cell r="M262" t="str">
            <v>博愛分行</v>
          </cell>
          <cell r="N262">
            <v>2</v>
          </cell>
          <cell r="O262" t="str">
            <v>高雄區</v>
          </cell>
          <cell r="P262" t="str">
            <v>07-556-5660</v>
          </cell>
          <cell r="Q262" t="str">
            <v>**013</v>
          </cell>
          <cell r="R262">
            <v>511</v>
          </cell>
          <cell r="S262" t="str">
            <v>07-556-5622</v>
          </cell>
          <cell r="T262" t="str">
            <v>0922-963-046</v>
          </cell>
          <cell r="U262" t="str">
            <v>高雄市左營區博愛2路88號2樓</v>
          </cell>
        </row>
        <row r="263">
          <cell r="G263" t="str">
            <v>宋苑芝</v>
          </cell>
          <cell r="J263" t="str">
            <v>消費金融二部部長</v>
          </cell>
          <cell r="K263" t="str">
            <v>處長</v>
          </cell>
          <cell r="M263" t="str">
            <v>南港大樓</v>
          </cell>
          <cell r="N263">
            <v>15</v>
          </cell>
          <cell r="O263" t="str">
            <v>總處</v>
          </cell>
          <cell r="P263" t="str">
            <v>02-3327-7777</v>
          </cell>
          <cell r="Q263" t="str">
            <v>**901</v>
          </cell>
          <cell r="R263">
            <v>2050</v>
          </cell>
          <cell r="S263" t="str">
            <v>02-2653-9370</v>
          </cell>
          <cell r="T263" t="str">
            <v>0912-599-509</v>
          </cell>
          <cell r="U263" t="str">
            <v>台北市南港區經貿二路168號15樓</v>
          </cell>
        </row>
        <row r="264">
          <cell r="G264" t="str">
            <v>廖東圳</v>
          </cell>
          <cell r="H264" t="str">
            <v>12</v>
          </cell>
          <cell r="I264" t="str">
            <v>協理</v>
          </cell>
          <cell r="J264" t="str">
            <v>消費金融二部跨科主管A</v>
          </cell>
          <cell r="K264" t="str">
            <v>跨科主管</v>
          </cell>
          <cell r="M264" t="str">
            <v>南港大樓</v>
          </cell>
          <cell r="N264">
            <v>15</v>
          </cell>
          <cell r="O264" t="str">
            <v>總處</v>
          </cell>
          <cell r="P264" t="str">
            <v>02-3327-7777</v>
          </cell>
          <cell r="Q264" t="str">
            <v>**901</v>
          </cell>
          <cell r="R264">
            <v>8832</v>
          </cell>
          <cell r="S264" t="str">
            <v>02-2653-9370</v>
          </cell>
          <cell r="T264" t="str">
            <v>0938-028-019</v>
          </cell>
          <cell r="U264" t="str">
            <v>台北市南港區經貿二路168號15樓</v>
          </cell>
        </row>
        <row r="265">
          <cell r="G265" t="str">
            <v>劉仕豐</v>
          </cell>
          <cell r="H265" t="str">
            <v>12</v>
          </cell>
          <cell r="I265" t="str">
            <v>協理</v>
          </cell>
          <cell r="J265" t="str">
            <v>消費金融二部跨科主管B</v>
          </cell>
          <cell r="K265" t="str">
            <v>跨科主管</v>
          </cell>
          <cell r="M265" t="str">
            <v>南港大樓</v>
          </cell>
          <cell r="N265">
            <v>15</v>
          </cell>
          <cell r="O265" t="str">
            <v>總處</v>
          </cell>
          <cell r="P265" t="str">
            <v>02-3327-7777</v>
          </cell>
          <cell r="Q265" t="str">
            <v>**901</v>
          </cell>
          <cell r="R265">
            <v>5260</v>
          </cell>
          <cell r="S265" t="str">
            <v>02-2653-9370</v>
          </cell>
          <cell r="T265" t="str">
            <v>0933-873-120</v>
          </cell>
          <cell r="U265" t="str">
            <v>台北市南港區經貿二路168號15樓</v>
          </cell>
        </row>
        <row r="266">
          <cell r="G266" t="str">
            <v>龔碧蓮</v>
          </cell>
          <cell r="H266" t="str">
            <v>11</v>
          </cell>
          <cell r="I266" t="str">
            <v>經理</v>
          </cell>
          <cell r="J266" t="str">
            <v>消金五科科長</v>
          </cell>
          <cell r="K266" t="str">
            <v>科長</v>
          </cell>
          <cell r="M266" t="str">
            <v>南港大樓</v>
          </cell>
          <cell r="N266">
            <v>15</v>
          </cell>
          <cell r="O266" t="str">
            <v>總處</v>
          </cell>
          <cell r="P266" t="str">
            <v>02-3327-7777</v>
          </cell>
          <cell r="Q266" t="str">
            <v>**901</v>
          </cell>
          <cell r="R266">
            <v>5265</v>
          </cell>
          <cell r="S266" t="str">
            <v>02-2653-9370</v>
          </cell>
          <cell r="T266" t="str">
            <v>0928-495-383</v>
          </cell>
          <cell r="U266" t="str">
            <v>台北市南港區經貿二路168號15樓</v>
          </cell>
        </row>
        <row r="267">
          <cell r="G267" t="str">
            <v>陳黃謙</v>
          </cell>
          <cell r="H267" t="str">
            <v>10</v>
          </cell>
          <cell r="I267" t="str">
            <v>經理</v>
          </cell>
          <cell r="J267" t="str">
            <v/>
          </cell>
          <cell r="K267" t="str">
            <v>銷售規劃人員</v>
          </cell>
          <cell r="M267" t="str">
            <v>南港大樓</v>
          </cell>
          <cell r="N267">
            <v>15</v>
          </cell>
          <cell r="O267" t="str">
            <v>總處</v>
          </cell>
          <cell r="P267" t="str">
            <v>02-3327-7777</v>
          </cell>
          <cell r="Q267" t="str">
            <v>**901</v>
          </cell>
          <cell r="R267">
            <v>2073</v>
          </cell>
          <cell r="S267" t="str">
            <v>02-2653-9370</v>
          </cell>
          <cell r="T267" t="str">
            <v>0910-313-833</v>
          </cell>
          <cell r="U267" t="str">
            <v>台北市南港區經貿二路168號15樓</v>
          </cell>
        </row>
        <row r="268">
          <cell r="G268" t="str">
            <v>陳素娥</v>
          </cell>
          <cell r="H268" t="str">
            <v>11</v>
          </cell>
          <cell r="I268" t="str">
            <v>經理</v>
          </cell>
          <cell r="J268" t="str">
            <v/>
          </cell>
          <cell r="K268" t="str">
            <v>銷售支援人員</v>
          </cell>
          <cell r="M268" t="str">
            <v>南港大樓</v>
          </cell>
          <cell r="N268">
            <v>15</v>
          </cell>
          <cell r="O268" t="str">
            <v>總處</v>
          </cell>
          <cell r="P268" t="str">
            <v>02-3327-7777</v>
          </cell>
          <cell r="Q268" t="str">
            <v>**901</v>
          </cell>
          <cell r="R268">
            <v>8677</v>
          </cell>
          <cell r="S268" t="str">
            <v>02-2653-9370</v>
          </cell>
          <cell r="T268" t="str">
            <v>0930-930-991</v>
          </cell>
          <cell r="U268" t="str">
            <v>台北市南港區經貿二路168號15樓</v>
          </cell>
        </row>
        <row r="269">
          <cell r="G269" t="str">
            <v>謝雅婷</v>
          </cell>
          <cell r="H269" t="str">
            <v>9</v>
          </cell>
          <cell r="I269" t="str">
            <v>襄理</v>
          </cell>
          <cell r="J269" t="str">
            <v/>
          </cell>
          <cell r="K269" t="str">
            <v>銷售規劃人員</v>
          </cell>
          <cell r="M269" t="str">
            <v>南港大樓</v>
          </cell>
          <cell r="N269">
            <v>15</v>
          </cell>
          <cell r="O269" t="str">
            <v>總處</v>
          </cell>
          <cell r="P269" t="str">
            <v>02-3327-7777</v>
          </cell>
          <cell r="Q269" t="str">
            <v>**901</v>
          </cell>
          <cell r="R269">
            <v>5142</v>
          </cell>
          <cell r="S269" t="str">
            <v>02-2653-9370</v>
          </cell>
          <cell r="T269" t="str">
            <v>0913-929-868</v>
          </cell>
          <cell r="U269" t="str">
            <v>台北市南港區經貿二路168號15樓</v>
          </cell>
        </row>
        <row r="270">
          <cell r="G270" t="str">
            <v>羅詩茜</v>
          </cell>
          <cell r="H270" t="str">
            <v>9</v>
          </cell>
          <cell r="I270" t="str">
            <v>襄理</v>
          </cell>
          <cell r="J270" t="str">
            <v/>
          </cell>
          <cell r="K270" t="str">
            <v>銷售規劃人員</v>
          </cell>
          <cell r="M270" t="str">
            <v>南港大樓</v>
          </cell>
          <cell r="N270">
            <v>15</v>
          </cell>
          <cell r="O270" t="str">
            <v>總處</v>
          </cell>
          <cell r="P270" t="str">
            <v>02-3327-7777</v>
          </cell>
          <cell r="Q270" t="str">
            <v>**901</v>
          </cell>
          <cell r="R270">
            <v>3062</v>
          </cell>
          <cell r="S270" t="str">
            <v>02-2653-9370</v>
          </cell>
          <cell r="T270" t="str">
            <v>0918-864-138</v>
          </cell>
          <cell r="U270" t="str">
            <v>台北市南港區經貿二路168號15樓</v>
          </cell>
        </row>
        <row r="271">
          <cell r="G271" t="str">
            <v>方錦華</v>
          </cell>
          <cell r="H271" t="str">
            <v>11</v>
          </cell>
          <cell r="I271" t="str">
            <v>經理</v>
          </cell>
          <cell r="J271" t="str">
            <v>消金六科科長</v>
          </cell>
          <cell r="K271" t="str">
            <v>科長</v>
          </cell>
          <cell r="M271" t="str">
            <v>南港大樓</v>
          </cell>
          <cell r="N271">
            <v>15</v>
          </cell>
          <cell r="O271" t="str">
            <v>總處</v>
          </cell>
          <cell r="P271" t="str">
            <v>02-3327-7777</v>
          </cell>
          <cell r="Q271" t="str">
            <v>**901</v>
          </cell>
          <cell r="R271">
            <v>5132</v>
          </cell>
          <cell r="S271" t="str">
            <v>02-2653-9370</v>
          </cell>
          <cell r="T271" t="str">
            <v>0963-211-461</v>
          </cell>
          <cell r="U271" t="str">
            <v>台北市南港區經貿二路168號15樓</v>
          </cell>
        </row>
        <row r="272">
          <cell r="G272" t="str">
            <v>林梅婷</v>
          </cell>
          <cell r="H272" t="str">
            <v>10</v>
          </cell>
          <cell r="I272" t="str">
            <v>經理</v>
          </cell>
          <cell r="J272" t="str">
            <v/>
          </cell>
          <cell r="K272" t="str">
            <v>銷售規劃人員</v>
          </cell>
          <cell r="M272" t="str">
            <v>南港大樓</v>
          </cell>
          <cell r="N272">
            <v>15</v>
          </cell>
          <cell r="O272" t="str">
            <v>總處</v>
          </cell>
          <cell r="P272" t="str">
            <v>02-3327-7777</v>
          </cell>
          <cell r="Q272" t="str">
            <v>**901</v>
          </cell>
          <cell r="R272">
            <v>8828</v>
          </cell>
          <cell r="S272" t="str">
            <v>02-2653-9370</v>
          </cell>
          <cell r="T272" t="str">
            <v>0932-224-798</v>
          </cell>
          <cell r="U272" t="str">
            <v>台北市南港區經貿二路168號15樓</v>
          </cell>
        </row>
        <row r="273">
          <cell r="G273" t="str">
            <v>張學文</v>
          </cell>
          <cell r="H273" t="str">
            <v>11</v>
          </cell>
          <cell r="I273" t="str">
            <v>經理</v>
          </cell>
          <cell r="J273" t="str">
            <v/>
          </cell>
          <cell r="K273" t="str">
            <v>銷售規劃人員</v>
          </cell>
          <cell r="M273" t="str">
            <v>南港大樓</v>
          </cell>
          <cell r="N273">
            <v>15</v>
          </cell>
          <cell r="O273" t="str">
            <v>總處</v>
          </cell>
          <cell r="P273" t="str">
            <v>02-3327-7777</v>
          </cell>
          <cell r="Q273" t="str">
            <v>**901</v>
          </cell>
          <cell r="R273">
            <v>3139</v>
          </cell>
          <cell r="S273" t="str">
            <v>02-2653-9370</v>
          </cell>
          <cell r="T273" t="str">
            <v>0928-141-377</v>
          </cell>
          <cell r="U273" t="str">
            <v>台北市南港區經貿二路168號15樓</v>
          </cell>
        </row>
        <row r="274">
          <cell r="G274" t="str">
            <v>林佳亨</v>
          </cell>
          <cell r="H274" t="str">
            <v>9</v>
          </cell>
          <cell r="I274" t="str">
            <v>襄理</v>
          </cell>
          <cell r="J274" t="str">
            <v/>
          </cell>
          <cell r="K274" t="str">
            <v>銷售支援人員</v>
          </cell>
          <cell r="M274" t="str">
            <v>南港大樓</v>
          </cell>
          <cell r="N274">
            <v>15</v>
          </cell>
          <cell r="O274" t="str">
            <v>總處</v>
          </cell>
          <cell r="P274" t="str">
            <v>02-3327-7777</v>
          </cell>
          <cell r="Q274" t="str">
            <v>**901</v>
          </cell>
          <cell r="R274">
            <v>2074</v>
          </cell>
          <cell r="S274" t="str">
            <v>02-2653-9370</v>
          </cell>
          <cell r="T274" t="str">
            <v>0989-642-583</v>
          </cell>
          <cell r="U274" t="str">
            <v>台北市南港區經貿二路168號15樓</v>
          </cell>
        </row>
        <row r="275">
          <cell r="G275" t="str">
            <v>蔡瀞嫻</v>
          </cell>
          <cell r="H275" t="str">
            <v>8</v>
          </cell>
          <cell r="I275" t="str">
            <v>專員</v>
          </cell>
          <cell r="J275" t="str">
            <v/>
          </cell>
          <cell r="K275" t="str">
            <v>銷售支援人員</v>
          </cell>
          <cell r="M275" t="str">
            <v>南港大樓</v>
          </cell>
          <cell r="N275">
            <v>15</v>
          </cell>
          <cell r="O275" t="str">
            <v>總處</v>
          </cell>
          <cell r="P275" t="str">
            <v>02-3327-7777</v>
          </cell>
          <cell r="Q275" t="str">
            <v>**901</v>
          </cell>
          <cell r="R275">
            <v>8829</v>
          </cell>
          <cell r="S275" t="str">
            <v>02-2653-9370</v>
          </cell>
          <cell r="T275" t="str">
            <v>0930-969-053</v>
          </cell>
          <cell r="U275" t="str">
            <v>台北市南港區經貿二路168號15樓</v>
          </cell>
        </row>
        <row r="276">
          <cell r="G276" t="str">
            <v>王駿昇</v>
          </cell>
          <cell r="H276" t="str">
            <v>11</v>
          </cell>
          <cell r="I276" t="str">
            <v>經理</v>
          </cell>
          <cell r="J276" t="str">
            <v>消金八科科長</v>
          </cell>
          <cell r="K276" t="str">
            <v>科長</v>
          </cell>
          <cell r="M276" t="str">
            <v>南港大樓</v>
          </cell>
          <cell r="N276">
            <v>15</v>
          </cell>
          <cell r="O276" t="str">
            <v>總處</v>
          </cell>
          <cell r="P276" t="str">
            <v>02-3327-7777</v>
          </cell>
          <cell r="Q276" t="str">
            <v>**901</v>
          </cell>
          <cell r="R276">
            <v>8825</v>
          </cell>
          <cell r="S276" t="str">
            <v>02-2653-9377</v>
          </cell>
          <cell r="T276" t="str">
            <v>0935-108-028</v>
          </cell>
          <cell r="U276" t="str">
            <v>台北市南港區經貿二路168號15樓</v>
          </cell>
        </row>
        <row r="277">
          <cell r="G277" t="str">
            <v>楊世傑</v>
          </cell>
          <cell r="H277" t="str">
            <v>9</v>
          </cell>
          <cell r="I277" t="str">
            <v>襄理</v>
          </cell>
          <cell r="J277" t="str">
            <v/>
          </cell>
          <cell r="K277" t="str">
            <v>企業銷售人員</v>
          </cell>
          <cell r="M277" t="str">
            <v>南港大樓</v>
          </cell>
          <cell r="N277">
            <v>15</v>
          </cell>
          <cell r="O277" t="str">
            <v>總處</v>
          </cell>
          <cell r="P277" t="str">
            <v>02-3327-7777</v>
          </cell>
          <cell r="Q277" t="str">
            <v>**901</v>
          </cell>
          <cell r="R277">
            <v>8831</v>
          </cell>
          <cell r="S277" t="str">
            <v>02-2653-9377</v>
          </cell>
          <cell r="T277" t="str">
            <v>0955-007-611</v>
          </cell>
          <cell r="U277" t="str">
            <v>台北市南港區經貿二路168號15樓</v>
          </cell>
        </row>
        <row r="278">
          <cell r="G278" t="str">
            <v>李敏慈</v>
          </cell>
          <cell r="H278" t="str">
            <v>9</v>
          </cell>
          <cell r="I278" t="str">
            <v>襄理</v>
          </cell>
          <cell r="J278" t="str">
            <v/>
          </cell>
          <cell r="K278" t="str">
            <v>銷售支援人員</v>
          </cell>
          <cell r="M278" t="str">
            <v>南港大樓</v>
          </cell>
          <cell r="N278">
            <v>15</v>
          </cell>
          <cell r="O278" t="str">
            <v>總處</v>
          </cell>
          <cell r="P278" t="str">
            <v>02-3327-7777</v>
          </cell>
          <cell r="Q278" t="str">
            <v>**901</v>
          </cell>
          <cell r="R278">
            <v>5184</v>
          </cell>
          <cell r="S278" t="str">
            <v>02-2653-9377</v>
          </cell>
          <cell r="T278" t="str">
            <v>0963-119-880</v>
          </cell>
          <cell r="U278" t="str">
            <v>台北市南港區經貿二路168號15樓</v>
          </cell>
        </row>
        <row r="279">
          <cell r="G279" t="str">
            <v>羅治凡</v>
          </cell>
          <cell r="H279" t="str">
            <v>8</v>
          </cell>
          <cell r="I279" t="str">
            <v>專員</v>
          </cell>
          <cell r="J279" t="str">
            <v/>
          </cell>
          <cell r="K279" t="str">
            <v>企業銷售人員</v>
          </cell>
          <cell r="M279" t="str">
            <v>南港大樓</v>
          </cell>
          <cell r="N279">
            <v>15</v>
          </cell>
          <cell r="O279" t="str">
            <v>總處</v>
          </cell>
          <cell r="P279" t="str">
            <v>02-3327-7777</v>
          </cell>
          <cell r="Q279" t="str">
            <v>**901</v>
          </cell>
          <cell r="R279">
            <v>8807</v>
          </cell>
          <cell r="S279" t="str">
            <v>02-2653-9377</v>
          </cell>
          <cell r="T279" t="str">
            <v>0918-186-733</v>
          </cell>
          <cell r="U279" t="str">
            <v>台北市南港區經貿二路168號15樓</v>
          </cell>
        </row>
        <row r="280">
          <cell r="G280" t="str">
            <v>黃美如</v>
          </cell>
          <cell r="H280" t="str">
            <v>8</v>
          </cell>
          <cell r="I280" t="str">
            <v>專員</v>
          </cell>
          <cell r="J280" t="str">
            <v/>
          </cell>
          <cell r="K280" t="str">
            <v>銷售支援人員</v>
          </cell>
          <cell r="M280" t="str">
            <v>南港大樓</v>
          </cell>
          <cell r="N280">
            <v>15</v>
          </cell>
          <cell r="O280" t="str">
            <v>總處</v>
          </cell>
          <cell r="P280" t="str">
            <v>02-3327-7777</v>
          </cell>
          <cell r="Q280" t="str">
            <v>**901</v>
          </cell>
          <cell r="R280">
            <v>8827</v>
          </cell>
          <cell r="S280" t="str">
            <v>02-2653-9377</v>
          </cell>
          <cell r="T280" t="str">
            <v>0916-511-569</v>
          </cell>
          <cell r="U280" t="str">
            <v>台北市南港區經貿二路168號15樓</v>
          </cell>
        </row>
        <row r="281">
          <cell r="G281" t="str">
            <v>邱莉淇</v>
          </cell>
          <cell r="H281" t="str">
            <v>J1</v>
          </cell>
          <cell r="I281" t="str">
            <v>業務助理</v>
          </cell>
          <cell r="J281" t="str">
            <v/>
          </cell>
          <cell r="K281" t="str">
            <v>業務助理</v>
          </cell>
          <cell r="M281" t="str">
            <v>南港大樓</v>
          </cell>
          <cell r="N281">
            <v>15</v>
          </cell>
          <cell r="O281" t="str">
            <v>總處</v>
          </cell>
          <cell r="P281" t="str">
            <v>02-3327-7777</v>
          </cell>
          <cell r="Q281" t="str">
            <v>**901</v>
          </cell>
          <cell r="R281">
            <v>1634</v>
          </cell>
          <cell r="S281" t="str">
            <v>02-2653-9377</v>
          </cell>
          <cell r="T281" t="str">
            <v>0930-502-188</v>
          </cell>
          <cell r="U281" t="str">
            <v>台北市南港區經貿二路168號15樓</v>
          </cell>
        </row>
        <row r="282">
          <cell r="G282" t="str">
            <v>楊絮筑</v>
          </cell>
          <cell r="H282" t="str">
            <v>J1</v>
          </cell>
          <cell r="I282" t="str">
            <v>業務助理</v>
          </cell>
          <cell r="J282" t="str">
            <v/>
          </cell>
          <cell r="K282" t="str">
            <v>業務助理</v>
          </cell>
          <cell r="M282" t="str">
            <v>南港大樓</v>
          </cell>
          <cell r="N282">
            <v>15</v>
          </cell>
          <cell r="O282" t="str">
            <v>總處</v>
          </cell>
          <cell r="P282" t="str">
            <v>02-3327-7777</v>
          </cell>
          <cell r="Q282" t="str">
            <v>**901</v>
          </cell>
          <cell r="R282">
            <v>8804</v>
          </cell>
          <cell r="S282" t="str">
            <v>02-2653-9377</v>
          </cell>
          <cell r="T282" t="str">
            <v>0989-859-389</v>
          </cell>
          <cell r="U282" t="str">
            <v>台北市南港區經貿二路168號15樓</v>
          </cell>
        </row>
        <row r="283">
          <cell r="G283" t="str">
            <v>胡雅婷</v>
          </cell>
          <cell r="H283" t="str">
            <v>J1</v>
          </cell>
          <cell r="I283" t="str">
            <v>業務助理</v>
          </cell>
          <cell r="J283" t="str">
            <v/>
          </cell>
          <cell r="K283" t="str">
            <v>業務助理</v>
          </cell>
          <cell r="M283" t="str">
            <v>南港大樓</v>
          </cell>
          <cell r="N283">
            <v>15</v>
          </cell>
          <cell r="O283" t="str">
            <v>總處</v>
          </cell>
          <cell r="P283" t="str">
            <v>02-3327-7777</v>
          </cell>
          <cell r="Q283" t="str">
            <v>**901</v>
          </cell>
          <cell r="R283">
            <v>5174</v>
          </cell>
          <cell r="S283" t="str">
            <v>02-2653-9377</v>
          </cell>
          <cell r="T283" t="str">
            <v>0960-739-792</v>
          </cell>
          <cell r="U283" t="str">
            <v>台北市南港區經貿二路168號15樓</v>
          </cell>
        </row>
        <row r="284">
          <cell r="G284" t="str">
            <v>連榮川</v>
          </cell>
          <cell r="H284" t="str">
            <v>12</v>
          </cell>
          <cell r="I284" t="str">
            <v>協理</v>
          </cell>
          <cell r="J284" t="str">
            <v>消金七科科長</v>
          </cell>
          <cell r="K284" t="str">
            <v>科長</v>
          </cell>
          <cell r="M284" t="str">
            <v>南港大樓</v>
          </cell>
          <cell r="N284">
            <v>15</v>
          </cell>
          <cell r="O284" t="str">
            <v>總處</v>
          </cell>
          <cell r="P284" t="str">
            <v>02-3327-7777</v>
          </cell>
          <cell r="Q284" t="str">
            <v>**901</v>
          </cell>
          <cell r="R284">
            <v>5128</v>
          </cell>
          <cell r="S284" t="str">
            <v>02-2653-9370</v>
          </cell>
          <cell r="T284" t="str">
            <v>0935-568-884</v>
          </cell>
          <cell r="U284" t="str">
            <v>台北市南港區經貿二路168號15樓</v>
          </cell>
        </row>
        <row r="285">
          <cell r="G285" t="str">
            <v>連榮川</v>
          </cell>
          <cell r="H285" t="str">
            <v>12</v>
          </cell>
          <cell r="I285" t="str">
            <v>協理</v>
          </cell>
          <cell r="J285" t="str">
            <v>消金七科科長</v>
          </cell>
          <cell r="K285" t="str">
            <v>科長</v>
          </cell>
          <cell r="M285" t="str">
            <v>南港大樓</v>
          </cell>
          <cell r="N285">
            <v>15</v>
          </cell>
          <cell r="O285" t="str">
            <v>總處</v>
          </cell>
          <cell r="P285" t="str">
            <v>02-3327-7777</v>
          </cell>
          <cell r="Q285" t="str">
            <v>**901</v>
          </cell>
          <cell r="R285">
            <v>5128</v>
          </cell>
          <cell r="S285" t="str">
            <v>02-2653-9370</v>
          </cell>
          <cell r="T285" t="str">
            <v>0935-568-884</v>
          </cell>
          <cell r="U285" t="str">
            <v>台北市南港區經貿二路168號15樓</v>
          </cell>
        </row>
        <row r="286">
          <cell r="G286" t="str">
            <v>陳良信</v>
          </cell>
          <cell r="H286" t="str">
            <v>10</v>
          </cell>
          <cell r="I286" t="str">
            <v>經理</v>
          </cell>
          <cell r="J286" t="str">
            <v/>
          </cell>
          <cell r="K286" t="str">
            <v>房貸授信人員</v>
          </cell>
          <cell r="M286" t="str">
            <v>南港大樓</v>
          </cell>
          <cell r="N286">
            <v>15</v>
          </cell>
          <cell r="O286" t="str">
            <v>總處</v>
          </cell>
          <cell r="P286" t="str">
            <v>02-3327-7777</v>
          </cell>
          <cell r="Q286" t="str">
            <v>**901</v>
          </cell>
          <cell r="R286">
            <v>5158</v>
          </cell>
          <cell r="S286" t="str">
            <v>02-2653-9370</v>
          </cell>
          <cell r="T286" t="str">
            <v>0922-122-826</v>
          </cell>
          <cell r="U286" t="str">
            <v>台北市南港區經貿二路168號15樓</v>
          </cell>
        </row>
        <row r="287">
          <cell r="G287" t="str">
            <v>彭金圓</v>
          </cell>
          <cell r="H287" t="str">
            <v>9</v>
          </cell>
          <cell r="I287" t="str">
            <v>襄理</v>
          </cell>
          <cell r="J287" t="str">
            <v/>
          </cell>
          <cell r="K287" t="str">
            <v>房貸授信人員</v>
          </cell>
          <cell r="M287" t="str">
            <v>南港大樓</v>
          </cell>
          <cell r="N287">
            <v>15</v>
          </cell>
          <cell r="O287" t="str">
            <v>總處</v>
          </cell>
          <cell r="P287" t="str">
            <v>02-3327-7777</v>
          </cell>
          <cell r="Q287" t="str">
            <v>**901</v>
          </cell>
          <cell r="R287">
            <v>5167</v>
          </cell>
          <cell r="S287" t="str">
            <v>02-2653-9370</v>
          </cell>
          <cell r="T287" t="str">
            <v>0928-162-876</v>
          </cell>
          <cell r="U287" t="str">
            <v>台北市南港區經貿二路168號15樓</v>
          </cell>
        </row>
        <row r="288">
          <cell r="G288" t="str">
            <v>董欣發</v>
          </cell>
          <cell r="H288" t="str">
            <v>10</v>
          </cell>
          <cell r="I288" t="str">
            <v>經理</v>
          </cell>
          <cell r="J288" t="str">
            <v/>
          </cell>
          <cell r="K288" t="str">
            <v>房貸授信人員</v>
          </cell>
          <cell r="M288" t="str">
            <v>南港大樓</v>
          </cell>
          <cell r="N288">
            <v>15</v>
          </cell>
          <cell r="O288" t="str">
            <v>總處</v>
          </cell>
          <cell r="P288" t="str">
            <v>02-3327-7777</v>
          </cell>
          <cell r="Q288" t="str">
            <v>**901</v>
          </cell>
          <cell r="R288">
            <v>8839</v>
          </cell>
          <cell r="S288" t="str">
            <v>02-2653-9370</v>
          </cell>
          <cell r="T288" t="str">
            <v>0935-295-164</v>
          </cell>
          <cell r="U288" t="str">
            <v>台北市南港區經貿二路168號15樓</v>
          </cell>
        </row>
        <row r="289">
          <cell r="G289" t="str">
            <v>宋新國</v>
          </cell>
          <cell r="H289" t="str">
            <v>10</v>
          </cell>
          <cell r="I289" t="str">
            <v>經理</v>
          </cell>
          <cell r="J289" t="str">
            <v>消金七科二組組長</v>
          </cell>
          <cell r="K289" t="str">
            <v>組長</v>
          </cell>
          <cell r="M289" t="str">
            <v>南港大樓</v>
          </cell>
          <cell r="N289">
            <v>15</v>
          </cell>
          <cell r="O289" t="str">
            <v>總處</v>
          </cell>
          <cell r="P289" t="str">
            <v>02-3327-7777</v>
          </cell>
          <cell r="Q289" t="str">
            <v>**901</v>
          </cell>
          <cell r="R289">
            <v>5159</v>
          </cell>
          <cell r="S289" t="str">
            <v>02-2653-9377</v>
          </cell>
          <cell r="T289" t="str">
            <v>0932-920-810</v>
          </cell>
          <cell r="U289" t="str">
            <v>台北市南港區經貿二路168號15樓</v>
          </cell>
        </row>
        <row r="290">
          <cell r="G290" t="str">
            <v>曾盈旋</v>
          </cell>
          <cell r="H290" t="str">
            <v>8</v>
          </cell>
          <cell r="I290" t="str">
            <v>專員</v>
          </cell>
          <cell r="J290" t="str">
            <v/>
          </cell>
          <cell r="K290" t="str">
            <v>融資銷售人員</v>
          </cell>
          <cell r="M290" t="str">
            <v>南港大樓</v>
          </cell>
          <cell r="N290">
            <v>15</v>
          </cell>
          <cell r="O290" t="str">
            <v>總處</v>
          </cell>
          <cell r="P290" t="str">
            <v>02-3327-7777</v>
          </cell>
          <cell r="Q290" t="str">
            <v>**901</v>
          </cell>
          <cell r="R290">
            <v>3055</v>
          </cell>
          <cell r="S290" t="str">
            <v>02-2653-9370</v>
          </cell>
          <cell r="T290" t="str">
            <v>0989-188-679</v>
          </cell>
          <cell r="U290" t="str">
            <v>台北市南港區經貿二路168號15樓</v>
          </cell>
        </row>
        <row r="291">
          <cell r="G291" t="str">
            <v>尤士華</v>
          </cell>
          <cell r="H291" t="str">
            <v>8</v>
          </cell>
          <cell r="I291" t="str">
            <v>專員</v>
          </cell>
          <cell r="J291" t="str">
            <v/>
          </cell>
          <cell r="K291" t="str">
            <v>融資銷售人員</v>
          </cell>
          <cell r="M291" t="str">
            <v>南港大樓</v>
          </cell>
          <cell r="N291">
            <v>15</v>
          </cell>
          <cell r="O291" t="str">
            <v>總處</v>
          </cell>
          <cell r="P291" t="str">
            <v>02-3327-7777</v>
          </cell>
          <cell r="Q291" t="str">
            <v>**901</v>
          </cell>
          <cell r="R291">
            <v>3053</v>
          </cell>
          <cell r="S291" t="str">
            <v>02-2653-9370</v>
          </cell>
          <cell r="T291" t="str">
            <v>0936-393-443</v>
          </cell>
          <cell r="U291" t="str">
            <v>台北市南港區經貿二路168號15樓</v>
          </cell>
        </row>
        <row r="292">
          <cell r="G292" t="str">
            <v>黃若芸</v>
          </cell>
          <cell r="H292" t="str">
            <v>8</v>
          </cell>
          <cell r="I292" t="str">
            <v>專員</v>
          </cell>
          <cell r="J292" t="str">
            <v/>
          </cell>
          <cell r="K292" t="str">
            <v>融資銷售人員</v>
          </cell>
          <cell r="M292" t="str">
            <v>南港大樓</v>
          </cell>
          <cell r="N292">
            <v>15</v>
          </cell>
          <cell r="O292" t="str">
            <v>總處</v>
          </cell>
          <cell r="P292" t="str">
            <v>02-3327-7777</v>
          </cell>
          <cell r="Q292" t="str">
            <v>**901</v>
          </cell>
          <cell r="R292">
            <v>1981</v>
          </cell>
          <cell r="S292" t="str">
            <v>02-2653-9370</v>
          </cell>
          <cell r="T292" t="str">
            <v>0958-059-923</v>
          </cell>
          <cell r="U292" t="str">
            <v>台北市南港區經貿二路168號15樓</v>
          </cell>
        </row>
        <row r="293">
          <cell r="G293" t="str">
            <v>曾俊愷</v>
          </cell>
          <cell r="H293" t="str">
            <v>9</v>
          </cell>
          <cell r="I293" t="str">
            <v>襄理</v>
          </cell>
          <cell r="J293" t="str">
            <v/>
          </cell>
          <cell r="K293" t="str">
            <v>融資銷售人員</v>
          </cell>
          <cell r="M293" t="str">
            <v>南港大樓</v>
          </cell>
          <cell r="N293">
            <v>15</v>
          </cell>
          <cell r="O293" t="str">
            <v>總處</v>
          </cell>
          <cell r="P293" t="str">
            <v>02-3327-7777</v>
          </cell>
          <cell r="Q293" t="str">
            <v>**901</v>
          </cell>
          <cell r="R293">
            <v>3063</v>
          </cell>
          <cell r="S293" t="str">
            <v>02-2653-9370</v>
          </cell>
          <cell r="T293" t="str">
            <v>0935-107-885</v>
          </cell>
          <cell r="U293" t="str">
            <v>台北市南港區經貿二路168號15樓</v>
          </cell>
        </row>
        <row r="294">
          <cell r="G294" t="str">
            <v>馬億安</v>
          </cell>
          <cell r="H294" t="str">
            <v>7</v>
          </cell>
          <cell r="I294" t="str">
            <v>辦事員</v>
          </cell>
          <cell r="J294" t="str">
            <v/>
          </cell>
          <cell r="K294" t="str">
            <v>融資銷售人員</v>
          </cell>
          <cell r="M294" t="str">
            <v>南港大樓</v>
          </cell>
          <cell r="N294">
            <v>15</v>
          </cell>
          <cell r="O294" t="str">
            <v>總處</v>
          </cell>
          <cell r="P294" t="str">
            <v>02-3327-7777</v>
          </cell>
          <cell r="Q294" t="str">
            <v>**901</v>
          </cell>
          <cell r="R294">
            <v>3057</v>
          </cell>
          <cell r="S294" t="str">
            <v>02-2653-9370</v>
          </cell>
          <cell r="T294" t="str">
            <v>0938-551-573</v>
          </cell>
          <cell r="U294" t="str">
            <v>台北市南港區經貿二路168號15樓</v>
          </cell>
        </row>
        <row r="295">
          <cell r="G295" t="str">
            <v>吳名媛</v>
          </cell>
          <cell r="H295" t="str">
            <v>8</v>
          </cell>
          <cell r="I295" t="str">
            <v>專員</v>
          </cell>
          <cell r="J295" t="str">
            <v/>
          </cell>
          <cell r="K295" t="str">
            <v>融資銷售人員</v>
          </cell>
          <cell r="M295" t="str">
            <v>南港大樓</v>
          </cell>
          <cell r="N295">
            <v>15</v>
          </cell>
          <cell r="O295" t="str">
            <v>總處</v>
          </cell>
          <cell r="P295" t="str">
            <v>02-3327-7777</v>
          </cell>
          <cell r="Q295" t="str">
            <v>**901</v>
          </cell>
          <cell r="R295">
            <v>3056</v>
          </cell>
          <cell r="S295" t="str">
            <v>02-2653-9370</v>
          </cell>
          <cell r="T295" t="str">
            <v>0919-613-234</v>
          </cell>
          <cell r="U295" t="str">
            <v>台北市南港區經貿二路168號15樓</v>
          </cell>
        </row>
        <row r="296">
          <cell r="G296" t="str">
            <v>魏文義</v>
          </cell>
          <cell r="H296" t="str">
            <v>9</v>
          </cell>
          <cell r="I296" t="str">
            <v>襄理</v>
          </cell>
          <cell r="J296" t="str">
            <v/>
          </cell>
          <cell r="K296" t="str">
            <v>融資銷售人員</v>
          </cell>
          <cell r="M296" t="str">
            <v>南港大樓</v>
          </cell>
          <cell r="N296">
            <v>15</v>
          </cell>
          <cell r="O296" t="str">
            <v>總處</v>
          </cell>
          <cell r="P296" t="str">
            <v>02-3327-7777</v>
          </cell>
          <cell r="Q296" t="str">
            <v>**901</v>
          </cell>
          <cell r="R296">
            <v>5137</v>
          </cell>
          <cell r="S296" t="str">
            <v>02-2653-9370</v>
          </cell>
          <cell r="T296" t="str">
            <v>0939-864-635</v>
          </cell>
          <cell r="U296" t="str">
            <v>台北市南港區經貿二路168號15樓</v>
          </cell>
        </row>
        <row r="297">
          <cell r="G297" t="str">
            <v>謝明雄</v>
          </cell>
          <cell r="H297" t="str">
            <v>7</v>
          </cell>
          <cell r="I297" t="str">
            <v>辦事員</v>
          </cell>
          <cell r="J297" t="str">
            <v/>
          </cell>
          <cell r="K297" t="str">
            <v>融資銷售人員</v>
          </cell>
          <cell r="M297" t="str">
            <v>南港大樓</v>
          </cell>
          <cell r="N297">
            <v>15</v>
          </cell>
          <cell r="O297" t="str">
            <v>總處</v>
          </cell>
          <cell r="P297" t="str">
            <v>02-3327-7777</v>
          </cell>
          <cell r="Q297" t="str">
            <v>**901</v>
          </cell>
          <cell r="R297">
            <v>5401</v>
          </cell>
          <cell r="S297" t="str">
            <v>02-2653-9370</v>
          </cell>
          <cell r="T297" t="str">
            <v>0916-731-680</v>
          </cell>
          <cell r="U297" t="str">
            <v>台北市南港區經貿二路168號15樓</v>
          </cell>
        </row>
        <row r="298">
          <cell r="G298" t="str">
            <v>鄭豐成</v>
          </cell>
          <cell r="H298" t="str">
            <v>9</v>
          </cell>
          <cell r="I298" t="str">
            <v>襄理</v>
          </cell>
          <cell r="J298" t="str">
            <v>消金七科三組組長</v>
          </cell>
          <cell r="K298" t="str">
            <v>組長</v>
          </cell>
          <cell r="M298" t="str">
            <v>博愛分行</v>
          </cell>
          <cell r="N298">
            <v>2</v>
          </cell>
          <cell r="O298" t="str">
            <v>總處</v>
          </cell>
          <cell r="P298" t="str">
            <v>07-556-5660</v>
          </cell>
          <cell r="Q298" t="str">
            <v>**013</v>
          </cell>
          <cell r="R298">
            <v>508</v>
          </cell>
          <cell r="S298" t="str">
            <v>07-556-5622</v>
          </cell>
          <cell r="T298" t="str">
            <v>0935-453-766</v>
          </cell>
          <cell r="U298" t="str">
            <v>高雄市左營區博愛2路88號2樓</v>
          </cell>
        </row>
        <row r="299">
          <cell r="G299" t="str">
            <v>盧學毅</v>
          </cell>
          <cell r="H299" t="str">
            <v>7</v>
          </cell>
          <cell r="I299" t="str">
            <v>辦事員</v>
          </cell>
          <cell r="J299" t="str">
            <v/>
          </cell>
          <cell r="K299" t="str">
            <v>融資銷售人員</v>
          </cell>
          <cell r="M299" t="str">
            <v>博愛分行</v>
          </cell>
          <cell r="N299">
            <v>2</v>
          </cell>
          <cell r="O299" t="str">
            <v>總處</v>
          </cell>
          <cell r="P299" t="str">
            <v>07-556-5660</v>
          </cell>
          <cell r="Q299" t="str">
            <v>**013</v>
          </cell>
          <cell r="R299">
            <v>585</v>
          </cell>
          <cell r="S299" t="str">
            <v>07-556-5622</v>
          </cell>
          <cell r="T299" t="str">
            <v>0938-026-600</v>
          </cell>
          <cell r="U299" t="str">
            <v>高雄市左營區博愛2路88號2樓</v>
          </cell>
        </row>
        <row r="300">
          <cell r="G300" t="str">
            <v>葉侑貞</v>
          </cell>
          <cell r="H300" t="str">
            <v>7</v>
          </cell>
          <cell r="I300" t="str">
            <v>辦事員</v>
          </cell>
          <cell r="J300" t="str">
            <v/>
          </cell>
          <cell r="K300" t="str">
            <v>融資銷售人員</v>
          </cell>
          <cell r="M300" t="str">
            <v>博愛分行</v>
          </cell>
          <cell r="N300">
            <v>2</v>
          </cell>
          <cell r="O300" t="str">
            <v>總處</v>
          </cell>
          <cell r="P300" t="str">
            <v>07-556-5660</v>
          </cell>
          <cell r="Q300" t="str">
            <v>**013</v>
          </cell>
          <cell r="R300">
            <v>519</v>
          </cell>
          <cell r="S300" t="str">
            <v>07-556-5622</v>
          </cell>
          <cell r="T300" t="str">
            <v>0917-725-146</v>
          </cell>
          <cell r="U300" t="str">
            <v>高雄市左營區博愛2路88號2樓</v>
          </cell>
        </row>
        <row r="301">
          <cell r="G301" t="str">
            <v>羅文豪</v>
          </cell>
          <cell r="H301" t="str">
            <v>7</v>
          </cell>
          <cell r="I301" t="str">
            <v>辦事員</v>
          </cell>
          <cell r="J301" t="str">
            <v/>
          </cell>
          <cell r="K301" t="str">
            <v>融資銷售人員</v>
          </cell>
          <cell r="M301" t="str">
            <v>博愛分行</v>
          </cell>
          <cell r="N301">
            <v>2</v>
          </cell>
          <cell r="O301" t="str">
            <v>總處</v>
          </cell>
          <cell r="P301" t="str">
            <v>07-556-5660</v>
          </cell>
          <cell r="Q301" t="str">
            <v>**013</v>
          </cell>
          <cell r="R301">
            <v>573</v>
          </cell>
          <cell r="S301" t="str">
            <v>07-556-5622</v>
          </cell>
          <cell r="T301" t="str">
            <v>0955-406-244</v>
          </cell>
          <cell r="U301" t="str">
            <v>高雄市左營區博愛2路88號2樓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0"/>
  <sheetViews>
    <sheetView tabSelected="1" topLeftCell="A22" workbookViewId="0">
      <selection activeCell="F26" sqref="F26"/>
    </sheetView>
  </sheetViews>
  <sheetFormatPr defaultRowHeight="16.5" x14ac:dyDescent="0.25"/>
  <cols>
    <col min="2" max="2" width="6" bestFit="1" customWidth="1"/>
    <col min="3" max="3" width="20.375" customWidth="1"/>
    <col min="4" max="4" width="6" bestFit="1" customWidth="1"/>
    <col min="5" max="5" width="12.25" bestFit="1" customWidth="1"/>
    <col min="6" max="6" width="6" bestFit="1" customWidth="1"/>
    <col min="7" max="7" width="11.625" bestFit="1" customWidth="1"/>
    <col min="8" max="8" width="26.125" bestFit="1" customWidth="1"/>
  </cols>
  <sheetData>
    <row r="1" spans="1:8" x14ac:dyDescent="0.25">
      <c r="A1" s="1" t="s">
        <v>1037</v>
      </c>
      <c r="B1" s="2"/>
      <c r="C1" s="3"/>
      <c r="D1" s="4" t="s">
        <v>1038</v>
      </c>
      <c r="E1" s="5"/>
      <c r="F1" s="5"/>
      <c r="G1" s="5"/>
      <c r="H1" s="6"/>
    </row>
    <row r="2" spans="1:8" x14ac:dyDescent="0.25">
      <c r="A2" s="7" t="s">
        <v>1039</v>
      </c>
      <c r="B2" s="7" t="s">
        <v>1040</v>
      </c>
      <c r="C2" s="8" t="s">
        <v>1041</v>
      </c>
      <c r="D2" s="9" t="s">
        <v>1042</v>
      </c>
      <c r="E2" s="9" t="s">
        <v>0</v>
      </c>
      <c r="F2" s="9" t="s">
        <v>1043</v>
      </c>
      <c r="G2" s="9" t="s">
        <v>1044</v>
      </c>
      <c r="H2" s="9" t="s">
        <v>1045</v>
      </c>
    </row>
    <row r="3" spans="1:8" x14ac:dyDescent="0.25">
      <c r="A3" s="10" t="s">
        <v>1</v>
      </c>
      <c r="B3" s="10"/>
      <c r="C3" s="11" t="s">
        <v>2</v>
      </c>
      <c r="D3" s="12" t="s">
        <v>3</v>
      </c>
      <c r="E3" s="12" t="s">
        <v>4</v>
      </c>
      <c r="F3" s="12" t="s">
        <v>5</v>
      </c>
      <c r="G3" s="12" t="str">
        <f>VLOOKUP(F3,[1]業發部隊!$G$1:$U$65536,14,0)</f>
        <v>0918-165-777</v>
      </c>
      <c r="H3" s="12" t="str">
        <f>VLOOKUP(F3,[1]業發部隊!$G$1:$U$65536,15,0)</f>
        <v>新北市中和區連城路66-1號2樓</v>
      </c>
    </row>
    <row r="4" spans="1:8" x14ac:dyDescent="0.25">
      <c r="A4" s="10" t="s">
        <v>6</v>
      </c>
      <c r="B4" s="10"/>
      <c r="C4" s="11" t="s">
        <v>7</v>
      </c>
      <c r="D4" s="12" t="s">
        <v>3</v>
      </c>
      <c r="E4" s="12" t="s">
        <v>4</v>
      </c>
      <c r="F4" s="12" t="s">
        <v>5</v>
      </c>
      <c r="G4" s="12" t="str">
        <f>VLOOKUP(F4,[1]業發部隊!$G$1:$U$65536,14,0)</f>
        <v>0918-165-777</v>
      </c>
      <c r="H4" s="12" t="str">
        <f>VLOOKUP(F4,[1]業發部隊!$G$1:$U$65536,15,0)</f>
        <v>新北市中和區連城路66-1號2樓</v>
      </c>
    </row>
    <row r="5" spans="1:8" x14ac:dyDescent="0.25">
      <c r="A5" s="10" t="s">
        <v>8</v>
      </c>
      <c r="B5" s="10"/>
      <c r="C5" s="11" t="s">
        <v>9</v>
      </c>
      <c r="D5" s="12" t="s">
        <v>3</v>
      </c>
      <c r="E5" s="12" t="s">
        <v>10</v>
      </c>
      <c r="F5" s="12" t="s">
        <v>11</v>
      </c>
      <c r="G5" s="12" t="str">
        <f>VLOOKUP(F5,[1]業發部隊!$G$1:$U$65536,14,0)</f>
        <v>0927-827-195</v>
      </c>
      <c r="H5" s="12" t="str">
        <f>VLOOKUP(F5,[1]業發部隊!$G$1:$U$65536,15,0)</f>
        <v>新北市新店區民權路25號1樓</v>
      </c>
    </row>
    <row r="6" spans="1:8" x14ac:dyDescent="0.25">
      <c r="A6" s="10" t="s">
        <v>12</v>
      </c>
      <c r="B6" s="10"/>
      <c r="C6" s="11" t="s">
        <v>13</v>
      </c>
      <c r="D6" s="12" t="s">
        <v>3</v>
      </c>
      <c r="E6" s="12" t="s">
        <v>4</v>
      </c>
      <c r="F6" s="12" t="s">
        <v>14</v>
      </c>
      <c r="G6" s="12" t="str">
        <f>VLOOKUP(F6,[1]業發部隊!$G$1:$U$65536,14,0)</f>
        <v>0963-466-757</v>
      </c>
      <c r="H6" s="12" t="str">
        <f>VLOOKUP(F6,[1]業發部隊!$G$1:$U$65536,15,0)</f>
        <v>新北市中和區連城路66-1號2樓</v>
      </c>
    </row>
    <row r="7" spans="1:8" x14ac:dyDescent="0.25">
      <c r="A7" s="10" t="s">
        <v>15</v>
      </c>
      <c r="B7" s="10"/>
      <c r="C7" s="11" t="s">
        <v>16</v>
      </c>
      <c r="D7" s="12" t="s">
        <v>3</v>
      </c>
      <c r="E7" s="12" t="s">
        <v>4</v>
      </c>
      <c r="F7" s="12" t="s">
        <v>14</v>
      </c>
      <c r="G7" s="12" t="str">
        <f>VLOOKUP(F7,[1]業發部隊!$G$1:$U$65536,14,0)</f>
        <v>0963-466-757</v>
      </c>
      <c r="H7" s="12" t="str">
        <f>VLOOKUP(F7,[1]業發部隊!$G$1:$U$65536,15,0)</f>
        <v>新北市中和區連城路66-1號2樓</v>
      </c>
    </row>
    <row r="8" spans="1:8" x14ac:dyDescent="0.25">
      <c r="A8" s="10" t="s">
        <v>17</v>
      </c>
      <c r="B8" s="10"/>
      <c r="C8" s="11" t="s">
        <v>18</v>
      </c>
      <c r="D8" s="12" t="s">
        <v>3</v>
      </c>
      <c r="E8" s="12" t="s">
        <v>4</v>
      </c>
      <c r="F8" s="12" t="s">
        <v>19</v>
      </c>
      <c r="G8" s="12" t="str">
        <f>VLOOKUP(F8,[1]業發部隊!$G$1:$U$65536,14,0)</f>
        <v>0932-003-666</v>
      </c>
      <c r="H8" s="12" t="str">
        <f>VLOOKUP(F8,[1]業發部隊!$G$1:$U$65536,15,0)</f>
        <v>新北市板橋區文化路一段187號5樓</v>
      </c>
    </row>
    <row r="9" spans="1:8" x14ac:dyDescent="0.25">
      <c r="A9" s="10" t="s">
        <v>17</v>
      </c>
      <c r="B9" s="10"/>
      <c r="C9" s="11" t="s">
        <v>18</v>
      </c>
      <c r="D9" s="12" t="s">
        <v>1046</v>
      </c>
      <c r="E9" s="12" t="s">
        <v>1047</v>
      </c>
      <c r="F9" s="12" t="s">
        <v>1048</v>
      </c>
      <c r="G9" s="12" t="str">
        <f>VLOOKUP(F9,[1]業發部隊!$G$1:$U$65536,14,0)</f>
        <v>0918-266-040</v>
      </c>
      <c r="H9" s="12" t="str">
        <f>VLOOKUP(F9,[1]業發部隊!$G$1:$U$65536,15,0)</f>
        <v>台北市民生東路三段51號1樓</v>
      </c>
    </row>
    <row r="10" spans="1:8" x14ac:dyDescent="0.25">
      <c r="A10" s="10" t="s">
        <v>1049</v>
      </c>
      <c r="B10" s="10"/>
      <c r="C10" s="11" t="s">
        <v>22</v>
      </c>
      <c r="D10" s="12" t="s">
        <v>3</v>
      </c>
      <c r="E10" s="12" t="s">
        <v>4</v>
      </c>
      <c r="F10" s="12" t="s">
        <v>14</v>
      </c>
      <c r="G10" s="12" t="str">
        <f>VLOOKUP(F10,[1]業發部隊!$G$1:$U$65536,14,0)</f>
        <v>0963-466-757</v>
      </c>
      <c r="H10" s="12" t="str">
        <f>VLOOKUP(F10,[1]業發部隊!$G$1:$U$65536,15,0)</f>
        <v>新北市中和區連城路66-1號2樓</v>
      </c>
    </row>
    <row r="11" spans="1:8" x14ac:dyDescent="0.25">
      <c r="A11" s="10" t="s">
        <v>23</v>
      </c>
      <c r="B11" s="10"/>
      <c r="C11" s="11" t="s">
        <v>24</v>
      </c>
      <c r="D11" s="12" t="s">
        <v>3</v>
      </c>
      <c r="E11" s="12" t="s">
        <v>4</v>
      </c>
      <c r="F11" s="12" t="s">
        <v>25</v>
      </c>
      <c r="G11" s="12" t="str">
        <f>VLOOKUP(F11,[1]業發部隊!$G$1:$U$65536,14,0)</f>
        <v>0973-333-239</v>
      </c>
      <c r="H11" s="12" t="str">
        <f>VLOOKUP(F11,[1]業發部隊!$G$1:$U$65536,15,0)</f>
        <v>新北市中和區連城路66-1號2樓</v>
      </c>
    </row>
    <row r="12" spans="1:8" x14ac:dyDescent="0.25">
      <c r="A12" s="10" t="s">
        <v>26</v>
      </c>
      <c r="B12" s="10"/>
      <c r="C12" s="11" t="s">
        <v>27</v>
      </c>
      <c r="D12" s="12" t="s">
        <v>3</v>
      </c>
      <c r="E12" s="12" t="s">
        <v>4</v>
      </c>
      <c r="F12" s="12" t="s">
        <v>14</v>
      </c>
      <c r="G12" s="12" t="str">
        <f>VLOOKUP(F12,[1]業發部隊!$G$1:$U$65536,14,0)</f>
        <v>0963-466-757</v>
      </c>
      <c r="H12" s="12" t="str">
        <f>VLOOKUP(F12,[1]業發部隊!$G$1:$U$65536,15,0)</f>
        <v>新北市中和區連城路66-1號2樓</v>
      </c>
    </row>
    <row r="13" spans="1:8" x14ac:dyDescent="0.25">
      <c r="A13" s="10" t="s">
        <v>28</v>
      </c>
      <c r="B13" s="10" t="s">
        <v>29</v>
      </c>
      <c r="C13" s="11" t="s">
        <v>30</v>
      </c>
      <c r="D13" s="12" t="s">
        <v>3</v>
      </c>
      <c r="E13" s="12" t="s">
        <v>4</v>
      </c>
      <c r="F13" s="12" t="s">
        <v>25</v>
      </c>
      <c r="G13" s="12" t="str">
        <f>VLOOKUP(F13,[1]業發部隊!$G$1:$U$65536,14,0)</f>
        <v>0973-333-239</v>
      </c>
      <c r="H13" s="12" t="str">
        <f>VLOOKUP(F13,[1]業發部隊!$G$1:$U$65536,15,0)</f>
        <v>新北市中和區連城路66-1號2樓</v>
      </c>
    </row>
    <row r="14" spans="1:8" x14ac:dyDescent="0.25">
      <c r="A14" s="10" t="s">
        <v>31</v>
      </c>
      <c r="B14" s="10"/>
      <c r="C14" s="11" t="s">
        <v>32</v>
      </c>
      <c r="D14" s="12" t="s">
        <v>3</v>
      </c>
      <c r="E14" s="12" t="s">
        <v>10</v>
      </c>
      <c r="F14" s="12" t="s">
        <v>33</v>
      </c>
      <c r="G14" s="12" t="str">
        <f>VLOOKUP(F14,[1]業發部隊!$G$1:$U$65536,14,0)</f>
        <v>0980-199-957</v>
      </c>
      <c r="H14" s="12" t="str">
        <f>VLOOKUP(F14,[1]業發部隊!$G$1:$U$65536,15,0)</f>
        <v>新北市永和區中正路588號</v>
      </c>
    </row>
    <row r="15" spans="1:8" x14ac:dyDescent="0.25">
      <c r="A15" s="10" t="s">
        <v>34</v>
      </c>
      <c r="B15" s="10"/>
      <c r="C15" s="11" t="s">
        <v>35</v>
      </c>
      <c r="D15" s="12" t="s">
        <v>3</v>
      </c>
      <c r="E15" s="12" t="s">
        <v>4</v>
      </c>
      <c r="F15" s="12" t="s">
        <v>14</v>
      </c>
      <c r="G15" s="12" t="str">
        <f>VLOOKUP(F15,[1]業發部隊!$G$1:$U$65536,14,0)</f>
        <v>0963-466-757</v>
      </c>
      <c r="H15" s="12" t="str">
        <f>VLOOKUP(F15,[1]業發部隊!$G$1:$U$65536,15,0)</f>
        <v>新北市中和區連城路66-1號2樓</v>
      </c>
    </row>
    <row r="16" spans="1:8" x14ac:dyDescent="0.25">
      <c r="A16" s="10" t="s">
        <v>36</v>
      </c>
      <c r="B16" s="10"/>
      <c r="C16" s="11" t="s">
        <v>37</v>
      </c>
      <c r="D16" s="12" t="s">
        <v>3</v>
      </c>
      <c r="E16" s="12" t="s">
        <v>10</v>
      </c>
      <c r="F16" s="12" t="s">
        <v>33</v>
      </c>
      <c r="G16" s="12" t="str">
        <f>VLOOKUP(F16,[1]業發部隊!$G$1:$U$65536,14,0)</f>
        <v>0980-199-957</v>
      </c>
      <c r="H16" s="12" t="str">
        <f>VLOOKUP(F16,[1]業發部隊!$G$1:$U$65536,15,0)</f>
        <v>新北市永和區中正路588號</v>
      </c>
    </row>
    <row r="17" spans="1:8" x14ac:dyDescent="0.25">
      <c r="A17" s="10" t="s">
        <v>36</v>
      </c>
      <c r="B17" s="10"/>
      <c r="C17" s="11" t="s">
        <v>37</v>
      </c>
      <c r="D17" s="12" t="s">
        <v>38</v>
      </c>
      <c r="E17" s="12" t="s">
        <v>21</v>
      </c>
      <c r="F17" s="12" t="s">
        <v>39</v>
      </c>
      <c r="G17" s="12" t="str">
        <f>VLOOKUP(F17,[1]業發部隊!$G$1:$U$65536,14,0)</f>
        <v>0958-062-218</v>
      </c>
      <c r="H17" s="12" t="str">
        <f>VLOOKUP(F17,[1]業發部隊!$G$1:$U$65536,15,0)</f>
        <v>台北市民生東路三段51號1樓</v>
      </c>
    </row>
    <row r="18" spans="1:8" x14ac:dyDescent="0.25">
      <c r="A18" s="10" t="s">
        <v>40</v>
      </c>
      <c r="B18" s="10"/>
      <c r="C18" s="11" t="s">
        <v>35</v>
      </c>
      <c r="D18" s="12" t="s">
        <v>3</v>
      </c>
      <c r="E18" s="12" t="s">
        <v>4</v>
      </c>
      <c r="F18" s="12" t="s">
        <v>25</v>
      </c>
      <c r="G18" s="12" t="str">
        <f>VLOOKUP(F18,[1]業發部隊!$G$1:$U$65536,14,0)</f>
        <v>0973-333-239</v>
      </c>
      <c r="H18" s="12" t="str">
        <f>VLOOKUP(F18,[1]業發部隊!$G$1:$U$65536,15,0)</f>
        <v>新北市中和區連城路66-1號2樓</v>
      </c>
    </row>
    <row r="19" spans="1:8" x14ac:dyDescent="0.25">
      <c r="A19" s="10" t="s">
        <v>41</v>
      </c>
      <c r="B19" s="10"/>
      <c r="C19" s="11" t="s">
        <v>42</v>
      </c>
      <c r="D19" s="12" t="s">
        <v>3</v>
      </c>
      <c r="E19" s="12" t="s">
        <v>10</v>
      </c>
      <c r="F19" s="12" t="s">
        <v>11</v>
      </c>
      <c r="G19" s="12" t="str">
        <f>VLOOKUP(F19,[1]業發部隊!$G$1:$U$65536,14,0)</f>
        <v>0927-827-195</v>
      </c>
      <c r="H19" s="12" t="str">
        <f>VLOOKUP(F19,[1]業發部隊!$G$1:$U$65536,15,0)</f>
        <v>新北市新店區民權路25號1樓</v>
      </c>
    </row>
    <row r="20" spans="1:8" x14ac:dyDescent="0.25">
      <c r="A20" s="10" t="s">
        <v>43</v>
      </c>
      <c r="B20" s="10"/>
      <c r="C20" s="11" t="s">
        <v>44</v>
      </c>
      <c r="D20" s="12" t="s">
        <v>3</v>
      </c>
      <c r="E20" s="12" t="s">
        <v>4</v>
      </c>
      <c r="F20" s="12" t="s">
        <v>5</v>
      </c>
      <c r="G20" s="12" t="str">
        <f>VLOOKUP(F20,[1]業發部隊!$G$1:$U$65536,14,0)</f>
        <v>0918-165-777</v>
      </c>
      <c r="H20" s="12" t="str">
        <f>VLOOKUP(F20,[1]業發部隊!$G$1:$U$65536,15,0)</f>
        <v>新北市中和區連城路66-1號2樓</v>
      </c>
    </row>
    <row r="21" spans="1:8" x14ac:dyDescent="0.25">
      <c r="A21" s="10" t="s">
        <v>45</v>
      </c>
      <c r="B21" s="10"/>
      <c r="C21" s="11" t="s">
        <v>46</v>
      </c>
      <c r="D21" s="12" t="s">
        <v>3</v>
      </c>
      <c r="E21" s="12" t="s">
        <v>4</v>
      </c>
      <c r="F21" s="12" t="s">
        <v>14</v>
      </c>
      <c r="G21" s="12" t="str">
        <f>VLOOKUP(F21,[1]業發部隊!$G$1:$U$65536,14,0)</f>
        <v>0963-466-757</v>
      </c>
      <c r="H21" s="12" t="str">
        <f>VLOOKUP(F21,[1]業發部隊!$G$1:$U$65536,15,0)</f>
        <v>新北市中和區連城路66-1號2樓</v>
      </c>
    </row>
    <row r="22" spans="1:8" x14ac:dyDescent="0.25">
      <c r="A22" s="10" t="s">
        <v>45</v>
      </c>
      <c r="B22" s="10"/>
      <c r="C22" s="11" t="s">
        <v>46</v>
      </c>
      <c r="D22" s="12" t="s">
        <v>47</v>
      </c>
      <c r="E22" s="12" t="s">
        <v>4</v>
      </c>
      <c r="F22" s="12" t="s">
        <v>48</v>
      </c>
      <c r="G22" s="12" t="str">
        <f>VLOOKUP(F22,[1]業發部隊!$G$1:$U$65536,14,0)</f>
        <v>0935-951-961</v>
      </c>
      <c r="H22" s="12" t="str">
        <f>VLOOKUP(F22,[1]業發部隊!$G$1:$U$65536,15,0)</f>
        <v>台北市民生東路三段51號1樓</v>
      </c>
    </row>
    <row r="23" spans="1:8" x14ac:dyDescent="0.25">
      <c r="A23" s="10" t="s">
        <v>49</v>
      </c>
      <c r="B23" s="10"/>
      <c r="C23" s="11" t="s">
        <v>50</v>
      </c>
      <c r="D23" s="12" t="s">
        <v>3</v>
      </c>
      <c r="E23" s="12" t="s">
        <v>4</v>
      </c>
      <c r="F23" s="12" t="s">
        <v>25</v>
      </c>
      <c r="G23" s="12" t="str">
        <f>VLOOKUP(F23,[1]業發部隊!$G$1:$U$65536,14,0)</f>
        <v>0973-333-239</v>
      </c>
      <c r="H23" s="12" t="str">
        <f>VLOOKUP(F23,[1]業發部隊!$G$1:$U$65536,15,0)</f>
        <v>新北市中和區連城路66-1號2樓</v>
      </c>
    </row>
    <row r="24" spans="1:8" x14ac:dyDescent="0.25">
      <c r="A24" s="10" t="s">
        <v>51</v>
      </c>
      <c r="B24" s="10"/>
      <c r="C24" s="11" t="s">
        <v>52</v>
      </c>
      <c r="D24" s="12" t="s">
        <v>53</v>
      </c>
      <c r="E24" s="12" t="s">
        <v>4</v>
      </c>
      <c r="F24" s="12" t="s">
        <v>54</v>
      </c>
      <c r="G24" s="12" t="str">
        <f>VLOOKUP(F24,[1]業發部隊!$G$1:$U$65536,14,0)</f>
        <v>0916-835-588</v>
      </c>
      <c r="H24" s="12" t="str">
        <f>VLOOKUP(F24,[1]業發部隊!$G$1:$U$65536,15,0)</f>
        <v>台北市大安區仁愛路4段339號2樓</v>
      </c>
    </row>
    <row r="25" spans="1:8" x14ac:dyDescent="0.25">
      <c r="A25" s="10" t="s">
        <v>55</v>
      </c>
      <c r="B25" s="10"/>
      <c r="C25" s="11" t="s">
        <v>56</v>
      </c>
      <c r="D25" s="12" t="s">
        <v>53</v>
      </c>
      <c r="E25" s="12" t="s">
        <v>4</v>
      </c>
      <c r="F25" s="12" t="s">
        <v>54</v>
      </c>
      <c r="G25" s="12" t="str">
        <f>VLOOKUP(F25,[1]業發部隊!$G$1:$U$65536,14,0)</f>
        <v>0916-835-588</v>
      </c>
      <c r="H25" s="12" t="str">
        <f>VLOOKUP(F25,[1]業發部隊!$G$1:$U$65536,15,0)</f>
        <v>台北市大安區仁愛路4段339號2樓</v>
      </c>
    </row>
    <row r="26" spans="1:8" x14ac:dyDescent="0.25">
      <c r="A26" s="10" t="s">
        <v>55</v>
      </c>
      <c r="B26" s="10"/>
      <c r="C26" s="11" t="s">
        <v>56</v>
      </c>
      <c r="D26" s="12" t="s">
        <v>20</v>
      </c>
      <c r="E26" s="12" t="s">
        <v>21</v>
      </c>
      <c r="F26" s="12" t="s">
        <v>57</v>
      </c>
      <c r="G26" s="12" t="str">
        <f>VLOOKUP(F26,[1]業發部隊!$G$1:$U$65536,14,0)</f>
        <v>0928-307-290</v>
      </c>
      <c r="H26" s="12" t="str">
        <f>VLOOKUP(F26,[1]業發部隊!$G$1:$U$65536,15,0)</f>
        <v>台北市民生東路三段51號1樓</v>
      </c>
    </row>
    <row r="27" spans="1:8" x14ac:dyDescent="0.25">
      <c r="A27" s="10" t="s">
        <v>58</v>
      </c>
      <c r="B27" s="10"/>
      <c r="C27" s="11" t="s">
        <v>59</v>
      </c>
      <c r="D27" s="12" t="s">
        <v>53</v>
      </c>
      <c r="E27" s="12" t="s">
        <v>4</v>
      </c>
      <c r="F27" s="12" t="s">
        <v>54</v>
      </c>
      <c r="G27" s="12" t="str">
        <f>VLOOKUP(F27,[1]業發部隊!$G$1:$U$65536,14,0)</f>
        <v>0916-835-588</v>
      </c>
      <c r="H27" s="12" t="str">
        <f>VLOOKUP(F27,[1]業發部隊!$G$1:$U$65536,15,0)</f>
        <v>台北市大安區仁愛路4段339號2樓</v>
      </c>
    </row>
    <row r="28" spans="1:8" x14ac:dyDescent="0.25">
      <c r="A28" s="10" t="s">
        <v>58</v>
      </c>
      <c r="B28" s="10"/>
      <c r="C28" s="11" t="s">
        <v>59</v>
      </c>
      <c r="D28" s="12" t="s">
        <v>20</v>
      </c>
      <c r="E28" s="12" t="s">
        <v>10</v>
      </c>
      <c r="F28" s="12" t="s">
        <v>60</v>
      </c>
      <c r="G28" s="12" t="str">
        <f>VLOOKUP(F28,[1]業發部隊!$G$1:$U$65536,14,0)</f>
        <v>0970-998-333</v>
      </c>
      <c r="H28" s="12" t="str">
        <f>VLOOKUP(F28,[1]業發部隊!$G$1:$U$65536,15,0)</f>
        <v>台北市南京東路2段88號</v>
      </c>
    </row>
    <row r="29" spans="1:8" x14ac:dyDescent="0.25">
      <c r="A29" s="10" t="s">
        <v>61</v>
      </c>
      <c r="B29" s="10"/>
      <c r="C29" s="11" t="s">
        <v>62</v>
      </c>
      <c r="D29" s="12" t="s">
        <v>53</v>
      </c>
      <c r="E29" s="12" t="s">
        <v>10</v>
      </c>
      <c r="F29" s="12" t="s">
        <v>63</v>
      </c>
      <c r="G29" s="12" t="str">
        <f>VLOOKUP(F29,[1]業發部隊!$G$1:$U$65536,14,0)</f>
        <v>0933-242-604</v>
      </c>
      <c r="H29" s="12" t="str">
        <f>VLOOKUP(F29,[1]業發部隊!$G$1:$U$65536,15,0)</f>
        <v>台北市忠孝東路5段550號1樓</v>
      </c>
    </row>
    <row r="30" spans="1:8" x14ac:dyDescent="0.25">
      <c r="A30" s="10" t="s">
        <v>64</v>
      </c>
      <c r="B30" s="10"/>
      <c r="C30" s="11" t="s">
        <v>65</v>
      </c>
      <c r="D30" s="12" t="s">
        <v>53</v>
      </c>
      <c r="E30" s="12" t="s">
        <v>4</v>
      </c>
      <c r="F30" s="12" t="s">
        <v>66</v>
      </c>
      <c r="G30" s="12" t="str">
        <f>VLOOKUP(F30,[1]業發部隊!$G$1:$U$65536,14,0)</f>
        <v>0922-711-125</v>
      </c>
      <c r="H30" s="12" t="str">
        <f>VLOOKUP(F30,[1]業發部隊!$G$1:$U$65536,15,0)</f>
        <v>台北市大安區仁愛路4段339號2樓</v>
      </c>
    </row>
    <row r="31" spans="1:8" x14ac:dyDescent="0.25">
      <c r="A31" s="10" t="s">
        <v>64</v>
      </c>
      <c r="B31" s="10"/>
      <c r="C31" s="11" t="s">
        <v>65</v>
      </c>
      <c r="D31" s="12" t="s">
        <v>20</v>
      </c>
      <c r="E31" s="12" t="s">
        <v>10</v>
      </c>
      <c r="F31" s="12" t="s">
        <v>67</v>
      </c>
      <c r="G31" s="12" t="str">
        <f>VLOOKUP(F31,[1]業發部隊!$G$1:$U$65536,14,0)</f>
        <v>0960-737-580</v>
      </c>
      <c r="H31" s="12" t="str">
        <f>VLOOKUP(F31,[1]業發部隊!$G$1:$U$65536,15,0)</f>
        <v>台北市松江路218號2樓</v>
      </c>
    </row>
    <row r="32" spans="1:8" x14ac:dyDescent="0.25">
      <c r="A32" s="10" t="s">
        <v>68</v>
      </c>
      <c r="B32" s="10"/>
      <c r="C32" s="11" t="s">
        <v>69</v>
      </c>
      <c r="D32" s="12" t="s">
        <v>53</v>
      </c>
      <c r="E32" s="12" t="s">
        <v>4</v>
      </c>
      <c r="F32" s="12" t="s">
        <v>54</v>
      </c>
      <c r="G32" s="12" t="str">
        <f>VLOOKUP(F32,[1]業發部隊!$G$1:$U$65536,14,0)</f>
        <v>0916-835-588</v>
      </c>
      <c r="H32" s="12" t="str">
        <f>VLOOKUP(F32,[1]業發部隊!$G$1:$U$65536,15,0)</f>
        <v>台北市大安區仁愛路4段339號2樓</v>
      </c>
    </row>
    <row r="33" spans="1:8" x14ac:dyDescent="0.25">
      <c r="A33" s="10" t="s">
        <v>68</v>
      </c>
      <c r="B33" s="10"/>
      <c r="C33" s="11" t="s">
        <v>69</v>
      </c>
      <c r="D33" s="12" t="s">
        <v>38</v>
      </c>
      <c r="E33" s="12" t="s">
        <v>21</v>
      </c>
      <c r="F33" s="12" t="s">
        <v>70</v>
      </c>
      <c r="G33" s="12" t="str">
        <f>VLOOKUP(F33,[1]業發部隊!$G$1:$U$65536,14,0)</f>
        <v>0935-951-961</v>
      </c>
      <c r="H33" s="12" t="str">
        <f>VLOOKUP(F33,[1]業發部隊!$G$1:$U$65536,15,0)</f>
        <v>台北市民生東路三段51號1樓</v>
      </c>
    </row>
    <row r="34" spans="1:8" x14ac:dyDescent="0.25">
      <c r="A34" s="10" t="s">
        <v>71</v>
      </c>
      <c r="B34" s="10"/>
      <c r="C34" s="11" t="s">
        <v>72</v>
      </c>
      <c r="D34" s="12" t="s">
        <v>53</v>
      </c>
      <c r="E34" s="12" t="s">
        <v>4</v>
      </c>
      <c r="F34" s="12" t="s">
        <v>54</v>
      </c>
      <c r="G34" s="12" t="str">
        <f>VLOOKUP(F34,[1]業發部隊!$G$1:$U$65536,14,0)</f>
        <v>0916-835-588</v>
      </c>
      <c r="H34" s="12" t="str">
        <f>VLOOKUP(F34,[1]業發部隊!$G$1:$U$65536,15,0)</f>
        <v>台北市大安區仁愛路4段339號2樓</v>
      </c>
    </row>
    <row r="35" spans="1:8" x14ac:dyDescent="0.25">
      <c r="A35" s="10" t="s">
        <v>73</v>
      </c>
      <c r="B35" s="10"/>
      <c r="C35" s="11" t="s">
        <v>74</v>
      </c>
      <c r="D35" s="12" t="s">
        <v>53</v>
      </c>
      <c r="E35" s="12" t="s">
        <v>4</v>
      </c>
      <c r="F35" s="12" t="s">
        <v>54</v>
      </c>
      <c r="G35" s="12" t="str">
        <f>VLOOKUP(F35,[1]業發部隊!$G$1:$U$65536,14,0)</f>
        <v>0916-835-588</v>
      </c>
      <c r="H35" s="12" t="str">
        <f>VLOOKUP(F35,[1]業發部隊!$G$1:$U$65536,15,0)</f>
        <v>台北市大安區仁愛路4段339號2樓</v>
      </c>
    </row>
    <row r="36" spans="1:8" x14ac:dyDescent="0.25">
      <c r="A36" s="10" t="s">
        <v>75</v>
      </c>
      <c r="B36" s="10"/>
      <c r="C36" s="11" t="s">
        <v>76</v>
      </c>
      <c r="D36" s="12" t="s">
        <v>53</v>
      </c>
      <c r="E36" s="12" t="s">
        <v>4</v>
      </c>
      <c r="F36" s="12" t="s">
        <v>66</v>
      </c>
      <c r="G36" s="12" t="str">
        <f>VLOOKUP(F36,[1]業發部隊!$G$1:$U$65536,14,0)</f>
        <v>0922-711-125</v>
      </c>
      <c r="H36" s="12" t="str">
        <f>VLOOKUP(F36,[1]業發部隊!$G$1:$U$65536,15,0)</f>
        <v>台北市大安區仁愛路4段339號2樓</v>
      </c>
    </row>
    <row r="37" spans="1:8" x14ac:dyDescent="0.25">
      <c r="A37" s="10" t="s">
        <v>75</v>
      </c>
      <c r="B37" s="10"/>
      <c r="C37" s="11" t="s">
        <v>76</v>
      </c>
      <c r="D37" s="12" t="s">
        <v>77</v>
      </c>
      <c r="E37" s="12" t="s">
        <v>4</v>
      </c>
      <c r="F37" s="12" t="s">
        <v>78</v>
      </c>
      <c r="G37" s="12" t="str">
        <f>VLOOKUP(F37,[1]業發部隊!$G$1:$U$65536,14,0)</f>
        <v>0928-307-290</v>
      </c>
      <c r="H37" s="12" t="str">
        <f>VLOOKUP(F37,[1]業發部隊!$G$1:$U$65536,15,0)</f>
        <v>台北市民生東路三段51號1樓</v>
      </c>
    </row>
    <row r="38" spans="1:8" x14ac:dyDescent="0.25">
      <c r="A38" s="10" t="s">
        <v>79</v>
      </c>
      <c r="B38" s="10"/>
      <c r="C38" s="11" t="s">
        <v>80</v>
      </c>
      <c r="D38" s="12" t="s">
        <v>53</v>
      </c>
      <c r="E38" s="12" t="s">
        <v>10</v>
      </c>
      <c r="F38" s="12" t="s">
        <v>63</v>
      </c>
      <c r="G38" s="12" t="str">
        <f>VLOOKUP(F38,[1]業發部隊!$G$1:$U$65536,14,0)</f>
        <v>0933-242-604</v>
      </c>
      <c r="H38" s="12" t="str">
        <f>VLOOKUP(F38,[1]業發部隊!$G$1:$U$65536,15,0)</f>
        <v>台北市忠孝東路5段550號1樓</v>
      </c>
    </row>
    <row r="39" spans="1:8" x14ac:dyDescent="0.25">
      <c r="A39" s="10" t="s">
        <v>79</v>
      </c>
      <c r="B39" s="10"/>
      <c r="C39" s="11" t="s">
        <v>80</v>
      </c>
      <c r="D39" s="12" t="s">
        <v>47</v>
      </c>
      <c r="E39" s="12" t="s">
        <v>4</v>
      </c>
      <c r="F39" s="12" t="s">
        <v>81</v>
      </c>
      <c r="G39" s="12" t="str">
        <f>VLOOKUP(F39,[1]業發部隊!$G$1:$U$65536,14,0)</f>
        <v>0958-062-218</v>
      </c>
      <c r="H39" s="12" t="str">
        <f>VLOOKUP(F39,[1]業發部隊!$G$1:$U$65536,15,0)</f>
        <v>台北市民生東路三段51號1樓</v>
      </c>
    </row>
    <row r="40" spans="1:8" x14ac:dyDescent="0.25">
      <c r="A40" s="10" t="s">
        <v>82</v>
      </c>
      <c r="B40" s="10"/>
      <c r="C40" s="11" t="s">
        <v>83</v>
      </c>
      <c r="D40" s="12" t="s">
        <v>53</v>
      </c>
      <c r="E40" s="12" t="s">
        <v>4</v>
      </c>
      <c r="F40" s="12" t="s">
        <v>54</v>
      </c>
      <c r="G40" s="12" t="str">
        <f>VLOOKUP(F40,[1]業發部隊!$G$1:$U$65536,14,0)</f>
        <v>0916-835-588</v>
      </c>
      <c r="H40" s="12" t="str">
        <f>VLOOKUP(F40,[1]業發部隊!$G$1:$U$65536,15,0)</f>
        <v>台北市大安區仁愛路4段339號2樓</v>
      </c>
    </row>
    <row r="41" spans="1:8" x14ac:dyDescent="0.25">
      <c r="A41" s="10" t="s">
        <v>84</v>
      </c>
      <c r="B41" s="10"/>
      <c r="C41" s="11" t="s">
        <v>85</v>
      </c>
      <c r="D41" s="12" t="s">
        <v>53</v>
      </c>
      <c r="E41" s="12" t="s">
        <v>4</v>
      </c>
      <c r="F41" s="12" t="s">
        <v>66</v>
      </c>
      <c r="G41" s="12" t="str">
        <f>VLOOKUP(F41,[1]業發部隊!$G$1:$U$65536,14,0)</f>
        <v>0922-711-125</v>
      </c>
      <c r="H41" s="12" t="str">
        <f>VLOOKUP(F41,[1]業發部隊!$G$1:$U$65536,15,0)</f>
        <v>台北市大安區仁愛路4段339號2樓</v>
      </c>
    </row>
    <row r="42" spans="1:8" x14ac:dyDescent="0.25">
      <c r="A42" s="10" t="s">
        <v>84</v>
      </c>
      <c r="B42" s="10"/>
      <c r="C42" s="11" t="s">
        <v>85</v>
      </c>
      <c r="D42" s="12" t="s">
        <v>47</v>
      </c>
      <c r="E42" s="12" t="s">
        <v>4</v>
      </c>
      <c r="F42" s="12" t="s">
        <v>48</v>
      </c>
      <c r="G42" s="12" t="str">
        <f>VLOOKUP(F42,[1]業發部隊!$G$1:$U$65536,14,0)</f>
        <v>0935-951-961</v>
      </c>
      <c r="H42" s="12" t="str">
        <f>VLOOKUP(F42,[1]業發部隊!$G$1:$U$65536,15,0)</f>
        <v>台北市民生東路三段51號1樓</v>
      </c>
    </row>
    <row r="43" spans="1:8" x14ac:dyDescent="0.25">
      <c r="A43" s="10" t="s">
        <v>86</v>
      </c>
      <c r="B43" s="10"/>
      <c r="C43" s="11" t="s">
        <v>87</v>
      </c>
      <c r="D43" s="12" t="s">
        <v>53</v>
      </c>
      <c r="E43" s="12" t="s">
        <v>4</v>
      </c>
      <c r="F43" s="12" t="s">
        <v>54</v>
      </c>
      <c r="G43" s="12" t="str">
        <f>VLOOKUP(F43,[1]業發部隊!$G$1:$U$65536,14,0)</f>
        <v>0916-835-588</v>
      </c>
      <c r="H43" s="12" t="str">
        <f>VLOOKUP(F43,[1]業發部隊!$G$1:$U$65536,15,0)</f>
        <v>台北市大安區仁愛路4段339號2樓</v>
      </c>
    </row>
    <row r="44" spans="1:8" x14ac:dyDescent="0.25">
      <c r="A44" s="10" t="s">
        <v>88</v>
      </c>
      <c r="B44" s="10"/>
      <c r="C44" s="11" t="s">
        <v>89</v>
      </c>
      <c r="D44" s="12" t="s">
        <v>53</v>
      </c>
      <c r="E44" s="12" t="s">
        <v>10</v>
      </c>
      <c r="F44" s="12" t="s">
        <v>63</v>
      </c>
      <c r="G44" s="12" t="str">
        <f>VLOOKUP(F44,[1]業發部隊!$G$1:$U$65536,14,0)</f>
        <v>0933-242-604</v>
      </c>
      <c r="H44" s="12" t="str">
        <f>VLOOKUP(F44,[1]業發部隊!$G$1:$U$65536,15,0)</f>
        <v>台北市忠孝東路5段550號1樓</v>
      </c>
    </row>
    <row r="45" spans="1:8" x14ac:dyDescent="0.25">
      <c r="A45" s="10" t="s">
        <v>88</v>
      </c>
      <c r="B45" s="10"/>
      <c r="C45" s="11" t="s">
        <v>89</v>
      </c>
      <c r="D45" s="12" t="s">
        <v>47</v>
      </c>
      <c r="E45" s="12" t="s">
        <v>4</v>
      </c>
      <c r="F45" s="12" t="s">
        <v>48</v>
      </c>
      <c r="G45" s="12" t="str">
        <f>VLOOKUP(F45,[1]業發部隊!$G$1:$U$65536,14,0)</f>
        <v>0935-951-961</v>
      </c>
      <c r="H45" s="12" t="str">
        <f>VLOOKUP(F45,[1]業發部隊!$G$1:$U$65536,15,0)</f>
        <v>台北市民生東路三段51號1樓</v>
      </c>
    </row>
    <row r="46" spans="1:8" x14ac:dyDescent="0.25">
      <c r="A46" s="10" t="s">
        <v>90</v>
      </c>
      <c r="B46" s="10"/>
      <c r="C46" s="11" t="s">
        <v>91</v>
      </c>
      <c r="D46" s="12" t="s">
        <v>53</v>
      </c>
      <c r="E46" s="12" t="s">
        <v>4</v>
      </c>
      <c r="F46" s="12" t="s">
        <v>66</v>
      </c>
      <c r="G46" s="12" t="str">
        <f>VLOOKUP(F46,[1]業發部隊!$G$1:$U$65536,14,0)</f>
        <v>0922-711-125</v>
      </c>
      <c r="H46" s="12" t="str">
        <f>VLOOKUP(F46,[1]業發部隊!$G$1:$U$65536,15,0)</f>
        <v>台北市大安區仁愛路4段339號2樓</v>
      </c>
    </row>
    <row r="47" spans="1:8" x14ac:dyDescent="0.25">
      <c r="A47" s="10" t="s">
        <v>90</v>
      </c>
      <c r="B47" s="10"/>
      <c r="C47" s="11" t="s">
        <v>91</v>
      </c>
      <c r="D47" s="12" t="s">
        <v>77</v>
      </c>
      <c r="E47" s="12" t="s">
        <v>4</v>
      </c>
      <c r="F47" s="12" t="s">
        <v>78</v>
      </c>
      <c r="G47" s="12" t="str">
        <f>VLOOKUP(F47,[1]業發部隊!$G$1:$U$65536,14,0)</f>
        <v>0928-307-290</v>
      </c>
      <c r="H47" s="12" t="str">
        <f>VLOOKUP(F47,[1]業發部隊!$G$1:$U$65536,15,0)</f>
        <v>台北市民生東路三段51號1樓</v>
      </c>
    </row>
    <row r="48" spans="1:8" x14ac:dyDescent="0.25">
      <c r="A48" s="10" t="s">
        <v>92</v>
      </c>
      <c r="B48" s="10" t="s">
        <v>93</v>
      </c>
      <c r="C48" s="11" t="s">
        <v>94</v>
      </c>
      <c r="D48" s="12" t="s">
        <v>77</v>
      </c>
      <c r="E48" s="12" t="s">
        <v>10</v>
      </c>
      <c r="F48" s="12" t="s">
        <v>95</v>
      </c>
      <c r="G48" s="12" t="str">
        <f>VLOOKUP(F48,[1]業發部隊!$G$1:$U$65536,14,0)</f>
        <v>0970-998-333</v>
      </c>
      <c r="H48" s="12" t="str">
        <f>VLOOKUP(F48,[1]業發部隊!$G$1:$U$65536,15,0)</f>
        <v>台北市南京東路2段88號</v>
      </c>
    </row>
    <row r="49" spans="1:8" x14ac:dyDescent="0.25">
      <c r="A49" s="10" t="s">
        <v>96</v>
      </c>
      <c r="B49" s="10"/>
      <c r="C49" s="11" t="s">
        <v>97</v>
      </c>
      <c r="D49" s="12" t="s">
        <v>77</v>
      </c>
      <c r="E49" s="12" t="s">
        <v>10</v>
      </c>
      <c r="F49" s="12" t="s">
        <v>98</v>
      </c>
      <c r="G49" s="12" t="str">
        <f>VLOOKUP(F49,[1]業發部隊!$G$1:$U$65536,14,0)</f>
        <v>0930-866-728</v>
      </c>
      <c r="H49" s="12" t="str">
        <f>VLOOKUP(F49,[1]業發部隊!$G$1:$U$65536,15,0)</f>
        <v>台北市中山北路2段106之2號</v>
      </c>
    </row>
    <row r="50" spans="1:8" x14ac:dyDescent="0.25">
      <c r="A50" s="10" t="s">
        <v>93</v>
      </c>
      <c r="B50" s="10" t="s">
        <v>92</v>
      </c>
      <c r="C50" s="11" t="s">
        <v>99</v>
      </c>
      <c r="D50" s="12" t="s">
        <v>77</v>
      </c>
      <c r="E50" s="12" t="s">
        <v>4</v>
      </c>
      <c r="F50" s="12" t="s">
        <v>78</v>
      </c>
      <c r="G50" s="12" t="str">
        <f>VLOOKUP(F50,[1]業發部隊!$G$1:$U$65536,14,0)</f>
        <v>0928-307-290</v>
      </c>
      <c r="H50" s="12" t="str">
        <f>VLOOKUP(F50,[1]業發部隊!$G$1:$U$65536,15,0)</f>
        <v>台北市民生東路三段51號1樓</v>
      </c>
    </row>
    <row r="51" spans="1:8" x14ac:dyDescent="0.25">
      <c r="A51" s="10" t="s">
        <v>100</v>
      </c>
      <c r="B51" s="10"/>
      <c r="C51" s="11" t="s">
        <v>101</v>
      </c>
      <c r="D51" s="12" t="s">
        <v>77</v>
      </c>
      <c r="E51" s="12" t="s">
        <v>10</v>
      </c>
      <c r="F51" s="12" t="s">
        <v>102</v>
      </c>
      <c r="G51" s="12" t="str">
        <f>VLOOKUP(F51,[1]業發部隊!$G$1:$U$65536,14,0)</f>
        <v>0930-866-728</v>
      </c>
      <c r="H51" s="12" t="str">
        <f>VLOOKUP(F51,[1]業發部隊!$G$1:$U$65536,15,0)</f>
        <v>台北市中山北路2段106之2號</v>
      </c>
    </row>
    <row r="52" spans="1:8" x14ac:dyDescent="0.25">
      <c r="A52" s="10" t="s">
        <v>103</v>
      </c>
      <c r="B52" s="10"/>
      <c r="C52" s="11" t="s">
        <v>104</v>
      </c>
      <c r="D52" s="12" t="s">
        <v>77</v>
      </c>
      <c r="E52" s="12" t="s">
        <v>4</v>
      </c>
      <c r="F52" s="12" t="s">
        <v>105</v>
      </c>
      <c r="G52" s="12" t="str">
        <f>VLOOKUP(F52,[1]業發部隊!$G$1:$U$65536,14,0)</f>
        <v>0918-266-040</v>
      </c>
      <c r="H52" s="12" t="str">
        <f>VLOOKUP(F52,[1]業發部隊!$G$1:$U$65536,15,0)</f>
        <v>台北市民生東路三段51號1樓</v>
      </c>
    </row>
    <row r="53" spans="1:8" x14ac:dyDescent="0.25">
      <c r="A53" s="10" t="s">
        <v>106</v>
      </c>
      <c r="B53" s="10"/>
      <c r="C53" s="11" t="s">
        <v>107</v>
      </c>
      <c r="D53" s="12" t="s">
        <v>77</v>
      </c>
      <c r="E53" s="12" t="s">
        <v>4</v>
      </c>
      <c r="F53" s="12" t="s">
        <v>78</v>
      </c>
      <c r="G53" s="12" t="str">
        <f>VLOOKUP(F53,[1]業發部隊!$G$1:$U$65536,14,0)</f>
        <v>0928-307-290</v>
      </c>
      <c r="H53" s="12" t="str">
        <f>VLOOKUP(F53,[1]業發部隊!$G$1:$U$65536,15,0)</f>
        <v>台北市民生東路三段51號1樓</v>
      </c>
    </row>
    <row r="54" spans="1:8" x14ac:dyDescent="0.25">
      <c r="A54" s="10" t="s">
        <v>108</v>
      </c>
      <c r="B54" s="10"/>
      <c r="C54" s="11" t="s">
        <v>109</v>
      </c>
      <c r="D54" s="12" t="s">
        <v>77</v>
      </c>
      <c r="E54" s="12" t="s">
        <v>10</v>
      </c>
      <c r="F54" s="12" t="s">
        <v>95</v>
      </c>
      <c r="G54" s="12" t="str">
        <f>VLOOKUP(F54,[1]業發部隊!$G$1:$U$65536,14,0)</f>
        <v>0970-998-333</v>
      </c>
      <c r="H54" s="12" t="str">
        <f>VLOOKUP(F54,[1]業發部隊!$G$1:$U$65536,15,0)</f>
        <v>台北市南京東路2段88號</v>
      </c>
    </row>
    <row r="55" spans="1:8" x14ac:dyDescent="0.25">
      <c r="A55" s="10" t="s">
        <v>110</v>
      </c>
      <c r="B55" s="10"/>
      <c r="C55" s="11" t="s">
        <v>111</v>
      </c>
      <c r="D55" s="12" t="s">
        <v>77</v>
      </c>
      <c r="E55" s="12" t="s">
        <v>10</v>
      </c>
      <c r="F55" s="12" t="s">
        <v>102</v>
      </c>
      <c r="G55" s="12" t="str">
        <f>VLOOKUP(F55,[1]業發部隊!$G$1:$U$65536,14,0)</f>
        <v>0930-866-728</v>
      </c>
      <c r="H55" s="12" t="str">
        <f>VLOOKUP(F55,[1]業發部隊!$G$1:$U$65536,15,0)</f>
        <v>台北市中山北路2段106之2號</v>
      </c>
    </row>
    <row r="56" spans="1:8" x14ac:dyDescent="0.25">
      <c r="A56" s="10" t="s">
        <v>110</v>
      </c>
      <c r="B56" s="10"/>
      <c r="C56" s="11" t="s">
        <v>111</v>
      </c>
      <c r="D56" s="12" t="s">
        <v>47</v>
      </c>
      <c r="E56" s="12" t="s">
        <v>4</v>
      </c>
      <c r="F56" s="12" t="s">
        <v>81</v>
      </c>
      <c r="G56" s="12" t="str">
        <f>VLOOKUP(F56,[1]業發部隊!$G$1:$U$65536,14,0)</f>
        <v>0958-062-218</v>
      </c>
      <c r="H56" s="12" t="str">
        <f>VLOOKUP(F56,[1]業發部隊!$G$1:$U$65536,15,0)</f>
        <v>台北市民生東路三段51號1樓</v>
      </c>
    </row>
    <row r="57" spans="1:8" x14ac:dyDescent="0.25">
      <c r="A57" s="10" t="s">
        <v>112</v>
      </c>
      <c r="B57" s="10"/>
      <c r="C57" s="11" t="s">
        <v>113</v>
      </c>
      <c r="D57" s="12" t="s">
        <v>77</v>
      </c>
      <c r="E57" s="12" t="s">
        <v>4</v>
      </c>
      <c r="F57" s="12" t="s">
        <v>78</v>
      </c>
      <c r="G57" s="12" t="str">
        <f>VLOOKUP(F57,[1]業發部隊!$G$1:$U$65536,14,0)</f>
        <v>0928-307-290</v>
      </c>
      <c r="H57" s="12" t="str">
        <f>VLOOKUP(F57,[1]業發部隊!$G$1:$U$65536,15,0)</f>
        <v>台北市民生東路三段51號1樓</v>
      </c>
    </row>
    <row r="58" spans="1:8" x14ac:dyDescent="0.25">
      <c r="A58" s="10" t="s">
        <v>114</v>
      </c>
      <c r="B58" s="10"/>
      <c r="C58" s="11" t="s">
        <v>115</v>
      </c>
      <c r="D58" s="12" t="s">
        <v>77</v>
      </c>
      <c r="E58" s="12" t="s">
        <v>4</v>
      </c>
      <c r="F58" s="12" t="s">
        <v>105</v>
      </c>
      <c r="G58" s="12" t="str">
        <f>VLOOKUP(F58,[1]業發部隊!$G$1:$U$65536,14,0)</f>
        <v>0918-266-040</v>
      </c>
      <c r="H58" s="12" t="str">
        <f>VLOOKUP(F58,[1]業發部隊!$G$1:$U$65536,15,0)</f>
        <v>台北市民生東路三段51號1樓</v>
      </c>
    </row>
    <row r="59" spans="1:8" x14ac:dyDescent="0.25">
      <c r="A59" s="10" t="s">
        <v>116</v>
      </c>
      <c r="B59" s="10"/>
      <c r="C59" s="11" t="s">
        <v>117</v>
      </c>
      <c r="D59" s="12" t="s">
        <v>77</v>
      </c>
      <c r="E59" s="12" t="s">
        <v>4</v>
      </c>
      <c r="F59" s="12" t="s">
        <v>78</v>
      </c>
      <c r="G59" s="12" t="str">
        <f>VLOOKUP(F59,[1]業發部隊!$G$1:$U$65536,14,0)</f>
        <v>0928-307-290</v>
      </c>
      <c r="H59" s="12" t="str">
        <f>VLOOKUP(F59,[1]業發部隊!$G$1:$U$65536,15,0)</f>
        <v>台北市民生東路三段51號1樓</v>
      </c>
    </row>
    <row r="60" spans="1:8" x14ac:dyDescent="0.25">
      <c r="A60" s="10" t="s">
        <v>118</v>
      </c>
      <c r="B60" s="10"/>
      <c r="C60" s="11" t="s">
        <v>119</v>
      </c>
      <c r="D60" s="12" t="s">
        <v>77</v>
      </c>
      <c r="E60" s="12" t="s">
        <v>4</v>
      </c>
      <c r="F60" s="12" t="s">
        <v>78</v>
      </c>
      <c r="G60" s="12" t="str">
        <f>VLOOKUP(F60,[1]業發部隊!$G$1:$U$65536,14,0)</f>
        <v>0928-307-290</v>
      </c>
      <c r="H60" s="12" t="str">
        <f>VLOOKUP(F60,[1]業發部隊!$G$1:$U$65536,15,0)</f>
        <v>台北市民生東路三段51號1樓</v>
      </c>
    </row>
    <row r="61" spans="1:8" x14ac:dyDescent="0.25">
      <c r="A61" s="10" t="s">
        <v>120</v>
      </c>
      <c r="B61" s="10"/>
      <c r="C61" s="11" t="s">
        <v>121</v>
      </c>
      <c r="D61" s="12" t="s">
        <v>47</v>
      </c>
      <c r="E61" s="12" t="s">
        <v>4</v>
      </c>
      <c r="F61" s="12" t="s">
        <v>48</v>
      </c>
      <c r="G61" s="12" t="str">
        <f>VLOOKUP(F61,[1]業發部隊!$G$1:$U$65536,14,0)</f>
        <v>0935-951-961</v>
      </c>
      <c r="H61" s="12" t="str">
        <f>VLOOKUP(F61,[1]業發部隊!$G$1:$U$65536,15,0)</f>
        <v>台北市民生東路三段51號1樓</v>
      </c>
    </row>
    <row r="62" spans="1:8" x14ac:dyDescent="0.25">
      <c r="A62" s="10" t="s">
        <v>122</v>
      </c>
      <c r="B62" s="10"/>
      <c r="C62" s="11" t="s">
        <v>123</v>
      </c>
      <c r="D62" s="12" t="s">
        <v>77</v>
      </c>
      <c r="E62" s="12" t="s">
        <v>4</v>
      </c>
      <c r="F62" s="12" t="s">
        <v>78</v>
      </c>
      <c r="G62" s="12" t="str">
        <f>VLOOKUP(F62,[1]業發部隊!$G$1:$U$65536,14,0)</f>
        <v>0928-307-290</v>
      </c>
      <c r="H62" s="12" t="str">
        <f>VLOOKUP(F62,[1]業發部隊!$G$1:$U$65536,15,0)</f>
        <v>台北市民生東路三段51號1樓</v>
      </c>
    </row>
    <row r="63" spans="1:8" x14ac:dyDescent="0.25">
      <c r="A63" s="10" t="s">
        <v>124</v>
      </c>
      <c r="B63" s="10"/>
      <c r="C63" s="11" t="s">
        <v>125</v>
      </c>
      <c r="D63" s="12" t="s">
        <v>77</v>
      </c>
      <c r="E63" s="12" t="s">
        <v>4</v>
      </c>
      <c r="F63" s="12" t="s">
        <v>78</v>
      </c>
      <c r="G63" s="12" t="str">
        <f>VLOOKUP(F63,[1]業發部隊!$G$1:$U$65536,14,0)</f>
        <v>0928-307-290</v>
      </c>
      <c r="H63" s="12" t="str">
        <f>VLOOKUP(F63,[1]業發部隊!$G$1:$U$65536,15,0)</f>
        <v>台北市民生東路三段51號1樓</v>
      </c>
    </row>
    <row r="64" spans="1:8" x14ac:dyDescent="0.25">
      <c r="A64" s="10" t="s">
        <v>126</v>
      </c>
      <c r="B64" s="10"/>
      <c r="C64" s="11" t="s">
        <v>127</v>
      </c>
      <c r="D64" s="12" t="s">
        <v>47</v>
      </c>
      <c r="E64" s="12" t="s">
        <v>10</v>
      </c>
      <c r="F64" s="12" t="s">
        <v>128</v>
      </c>
      <c r="G64" s="12" t="str">
        <f>VLOOKUP(F64,[1]業發部隊!$G$1:$U$65536,14,0)</f>
        <v>0953-841-816</v>
      </c>
      <c r="H64" s="12" t="str">
        <f>VLOOKUP(F64,[1]業發部隊!$G$1:$U$65536,15,0)</f>
        <v>台北市松山區敦化北路122號</v>
      </c>
    </row>
    <row r="65" spans="1:8" x14ac:dyDescent="0.25">
      <c r="A65" s="10" t="s">
        <v>129</v>
      </c>
      <c r="B65" s="10"/>
      <c r="C65" s="11" t="s">
        <v>130</v>
      </c>
      <c r="D65" s="12" t="s">
        <v>47</v>
      </c>
      <c r="E65" s="12" t="s">
        <v>4</v>
      </c>
      <c r="F65" s="12" t="s">
        <v>81</v>
      </c>
      <c r="G65" s="12" t="str">
        <f>VLOOKUP(F65,[1]業發部隊!$G$1:$U$65536,14,0)</f>
        <v>0958-062-218</v>
      </c>
      <c r="H65" s="12" t="str">
        <f>VLOOKUP(F65,[1]業發部隊!$G$1:$U$65536,15,0)</f>
        <v>台北市民生東路三段51號1樓</v>
      </c>
    </row>
    <row r="66" spans="1:8" x14ac:dyDescent="0.25">
      <c r="A66" s="10" t="s">
        <v>131</v>
      </c>
      <c r="B66" s="10"/>
      <c r="C66" s="11" t="s">
        <v>132</v>
      </c>
      <c r="D66" s="12" t="s">
        <v>47</v>
      </c>
      <c r="E66" s="12" t="s">
        <v>10</v>
      </c>
      <c r="F66" s="12" t="s">
        <v>133</v>
      </c>
      <c r="G66" s="12" t="str">
        <f>VLOOKUP(F66,[1]業發部隊!$G$1:$U$65536,14,0)</f>
        <v>0938-915-232</v>
      </c>
      <c r="H66" s="12" t="str">
        <f>VLOOKUP(F66,[1]業發部隊!$G$1:$U$65536,15,0)</f>
        <v>台北市八德路4段85號</v>
      </c>
    </row>
    <row r="67" spans="1:8" x14ac:dyDescent="0.25">
      <c r="A67" s="10" t="s">
        <v>134</v>
      </c>
      <c r="B67" s="10"/>
      <c r="C67" s="11" t="s">
        <v>135</v>
      </c>
      <c r="D67" s="12" t="s">
        <v>47</v>
      </c>
      <c r="E67" s="12" t="s">
        <v>10</v>
      </c>
      <c r="F67" s="12" t="s">
        <v>133</v>
      </c>
      <c r="G67" s="12" t="str">
        <f>VLOOKUP(F67,[1]業發部隊!$G$1:$U$65536,14,0)</f>
        <v>0938-915-232</v>
      </c>
      <c r="H67" s="12" t="str">
        <f>VLOOKUP(F67,[1]業發部隊!$G$1:$U$65536,15,0)</f>
        <v>台北市八德路4段85號</v>
      </c>
    </row>
    <row r="68" spans="1:8" x14ac:dyDescent="0.25">
      <c r="A68" s="10" t="s">
        <v>134</v>
      </c>
      <c r="B68" s="10"/>
      <c r="C68" s="11" t="s">
        <v>135</v>
      </c>
      <c r="D68" s="12" t="s">
        <v>47</v>
      </c>
      <c r="E68" s="12" t="s">
        <v>4</v>
      </c>
      <c r="F68" s="12" t="s">
        <v>39</v>
      </c>
      <c r="G68" s="12" t="str">
        <f>VLOOKUP(F68,[1]業發部隊!$G$1:$U$65536,14,0)</f>
        <v>0958-062-218</v>
      </c>
      <c r="H68" s="12" t="str">
        <f>VLOOKUP(F68,[1]業發部隊!$G$1:$U$65536,15,0)</f>
        <v>台北市民生東路三段51號1樓</v>
      </c>
    </row>
    <row r="69" spans="1:8" x14ac:dyDescent="0.25">
      <c r="A69" s="10" t="s">
        <v>136</v>
      </c>
      <c r="B69" s="10" t="s">
        <v>137</v>
      </c>
      <c r="C69" s="11" t="s">
        <v>138</v>
      </c>
      <c r="D69" s="12" t="s">
        <v>77</v>
      </c>
      <c r="E69" s="12" t="s">
        <v>4</v>
      </c>
      <c r="F69" s="12" t="s">
        <v>78</v>
      </c>
      <c r="G69" s="12" t="str">
        <f>VLOOKUP(F69,[1]業發部隊!$G$1:$U$65536,14,0)</f>
        <v>0928-307-290</v>
      </c>
      <c r="H69" s="12" t="str">
        <f>VLOOKUP(F69,[1]業發部隊!$G$1:$U$65536,15,0)</f>
        <v>台北市民生東路三段51號1樓</v>
      </c>
    </row>
    <row r="70" spans="1:8" x14ac:dyDescent="0.25">
      <c r="A70" s="10" t="s">
        <v>139</v>
      </c>
      <c r="B70" s="10" t="s">
        <v>140</v>
      </c>
      <c r="C70" s="11" t="s">
        <v>141</v>
      </c>
      <c r="D70" s="12" t="s">
        <v>77</v>
      </c>
      <c r="E70" s="12" t="s">
        <v>4</v>
      </c>
      <c r="F70" s="12" t="s">
        <v>105</v>
      </c>
      <c r="G70" s="12" t="str">
        <f>VLOOKUP(F70,[1]業發部隊!$G$1:$U$65536,14,0)</f>
        <v>0918-266-040</v>
      </c>
      <c r="H70" s="12" t="str">
        <f>VLOOKUP(F70,[1]業發部隊!$G$1:$U$65536,15,0)</f>
        <v>台北市民生東路三段51號1樓</v>
      </c>
    </row>
    <row r="71" spans="1:8" x14ac:dyDescent="0.25">
      <c r="A71" s="10" t="s">
        <v>139</v>
      </c>
      <c r="B71" s="10" t="s">
        <v>140</v>
      </c>
      <c r="C71" s="11" t="s">
        <v>141</v>
      </c>
      <c r="D71" s="12" t="s">
        <v>142</v>
      </c>
      <c r="E71" s="12" t="s">
        <v>4</v>
      </c>
      <c r="F71" s="12" t="s">
        <v>19</v>
      </c>
      <c r="G71" s="12" t="str">
        <f>VLOOKUP(F71,[1]業發部隊!$G$1:$U$65536,14,0)</f>
        <v>0932-003-666</v>
      </c>
      <c r="H71" s="12" t="str">
        <f>VLOOKUP(F71,[1]業發部隊!$G$1:$U$65536,15,0)</f>
        <v>新北市板橋區文化路一段187號5樓</v>
      </c>
    </row>
    <row r="72" spans="1:8" x14ac:dyDescent="0.25">
      <c r="A72" s="10" t="s">
        <v>143</v>
      </c>
      <c r="B72" s="10"/>
      <c r="C72" s="11" t="s">
        <v>144</v>
      </c>
      <c r="D72" s="12" t="s">
        <v>142</v>
      </c>
      <c r="E72" s="12" t="s">
        <v>4</v>
      </c>
      <c r="F72" s="12" t="s">
        <v>145</v>
      </c>
      <c r="G72" s="12" t="str">
        <f>VLOOKUP(F72,[1]業發部隊!$G$1:$U$65536,14,0)</f>
        <v>0921-640-821</v>
      </c>
      <c r="H72" s="12" t="str">
        <f>VLOOKUP(F72,[1]業發部隊!$G$1:$U$65536,15,0)</f>
        <v>新北市板橋區文化路一段187號5樓</v>
      </c>
    </row>
    <row r="73" spans="1:8" ht="17.25" thickBot="1" x14ac:dyDescent="0.3">
      <c r="A73" s="10" t="s">
        <v>143</v>
      </c>
      <c r="B73" s="10"/>
      <c r="C73" s="11" t="s">
        <v>144</v>
      </c>
      <c r="D73" s="12" t="s">
        <v>47</v>
      </c>
      <c r="E73" s="12" t="s">
        <v>4</v>
      </c>
      <c r="F73" s="13" t="s">
        <v>39</v>
      </c>
      <c r="G73" s="12" t="str">
        <f>VLOOKUP(F73,[1]業發部隊!$G$1:$U$65536,14,0)</f>
        <v>0958-062-218</v>
      </c>
      <c r="H73" s="12" t="str">
        <f>VLOOKUP(F73,[1]業發部隊!$G$1:$U$65536,15,0)</f>
        <v>台北市民生東路三段51號1樓</v>
      </c>
    </row>
    <row r="74" spans="1:8" x14ac:dyDescent="0.25">
      <c r="A74" s="10" t="s">
        <v>146</v>
      </c>
      <c r="B74" s="10"/>
      <c r="C74" s="11" t="s">
        <v>147</v>
      </c>
      <c r="D74" s="12" t="s">
        <v>142</v>
      </c>
      <c r="E74" s="12" t="s">
        <v>4</v>
      </c>
      <c r="F74" s="12" t="s">
        <v>148</v>
      </c>
      <c r="G74" s="12" t="str">
        <f>VLOOKUP(F74,[1]業發部隊!$G$1:$U$65536,14,0)</f>
        <v>0921-902-813</v>
      </c>
      <c r="H74" s="12" t="str">
        <f>VLOOKUP(F74,[1]業發部隊!$G$1:$U$65536,15,0)</f>
        <v>新北市板橋區文化路一段187號5樓</v>
      </c>
    </row>
    <row r="75" spans="1:8" x14ac:dyDescent="0.25">
      <c r="A75" s="10" t="s">
        <v>149</v>
      </c>
      <c r="B75" s="10"/>
      <c r="C75" s="11" t="s">
        <v>150</v>
      </c>
      <c r="D75" s="12" t="s">
        <v>142</v>
      </c>
      <c r="E75" s="12" t="s">
        <v>4</v>
      </c>
      <c r="F75" s="12" t="s">
        <v>145</v>
      </c>
      <c r="G75" s="12" t="str">
        <f>VLOOKUP(F75,[1]業發部隊!$G$1:$U$65536,14,0)</f>
        <v>0921-640-821</v>
      </c>
      <c r="H75" s="12" t="str">
        <f>VLOOKUP(F75,[1]業發部隊!$G$1:$U$65536,15,0)</f>
        <v>新北市板橋區文化路一段187號5樓</v>
      </c>
    </row>
    <row r="76" spans="1:8" x14ac:dyDescent="0.25">
      <c r="A76" s="10" t="s">
        <v>149</v>
      </c>
      <c r="B76" s="10"/>
      <c r="C76" s="11" t="s">
        <v>150</v>
      </c>
      <c r="D76" s="12" t="s">
        <v>47</v>
      </c>
      <c r="E76" s="12" t="s">
        <v>4</v>
      </c>
      <c r="F76" s="12" t="s">
        <v>81</v>
      </c>
      <c r="G76" s="12" t="str">
        <f>VLOOKUP(F76,[1]業發部隊!$G$1:$U$65536,14,0)</f>
        <v>0958-062-218</v>
      </c>
      <c r="H76" s="12" t="str">
        <f>VLOOKUP(F76,[1]業發部隊!$G$1:$U$65536,15,0)</f>
        <v>台北市民生東路三段51號1樓</v>
      </c>
    </row>
    <row r="77" spans="1:8" x14ac:dyDescent="0.25">
      <c r="A77" s="10" t="s">
        <v>151</v>
      </c>
      <c r="B77" s="10"/>
      <c r="C77" s="11" t="s">
        <v>152</v>
      </c>
      <c r="D77" s="12" t="s">
        <v>142</v>
      </c>
      <c r="E77" s="12" t="s">
        <v>4</v>
      </c>
      <c r="F77" s="12" t="s">
        <v>145</v>
      </c>
      <c r="G77" s="12" t="str">
        <f>VLOOKUP(F77,[1]業發部隊!$G$1:$U$65536,14,0)</f>
        <v>0921-640-821</v>
      </c>
      <c r="H77" s="12" t="str">
        <f>VLOOKUP(F77,[1]業發部隊!$G$1:$U$65536,15,0)</f>
        <v>新北市板橋區文化路一段187號5樓</v>
      </c>
    </row>
    <row r="78" spans="1:8" x14ac:dyDescent="0.25">
      <c r="A78" s="10" t="s">
        <v>151</v>
      </c>
      <c r="B78" s="10"/>
      <c r="C78" s="11" t="s">
        <v>152</v>
      </c>
      <c r="D78" s="12" t="s">
        <v>47</v>
      </c>
      <c r="E78" s="12" t="s">
        <v>4</v>
      </c>
      <c r="F78" s="12" t="s">
        <v>81</v>
      </c>
      <c r="G78" s="12" t="str">
        <f>VLOOKUP(F78,[1]業發部隊!$G$1:$U$65536,14,0)</f>
        <v>0958-062-218</v>
      </c>
      <c r="H78" s="12" t="str">
        <f>VLOOKUP(F78,[1]業發部隊!$G$1:$U$65536,15,0)</f>
        <v>台北市民生東路三段51號1樓</v>
      </c>
    </row>
    <row r="79" spans="1:8" x14ac:dyDescent="0.25">
      <c r="A79" s="10" t="s">
        <v>153</v>
      </c>
      <c r="B79" s="10"/>
      <c r="C79" s="11" t="s">
        <v>154</v>
      </c>
      <c r="D79" s="12" t="s">
        <v>142</v>
      </c>
      <c r="E79" s="12" t="s">
        <v>4</v>
      </c>
      <c r="F79" s="12" t="s">
        <v>148</v>
      </c>
      <c r="G79" s="12" t="str">
        <f>VLOOKUP(F79,[1]業發部隊!$G$1:$U$65536,14,0)</f>
        <v>0921-902-813</v>
      </c>
      <c r="H79" s="12" t="str">
        <f>VLOOKUP(F79,[1]業發部隊!$G$1:$U$65536,15,0)</f>
        <v>新北市板橋區文化路一段187號5樓</v>
      </c>
    </row>
    <row r="80" spans="1:8" x14ac:dyDescent="0.25">
      <c r="A80" s="10" t="s">
        <v>155</v>
      </c>
      <c r="B80" s="10"/>
      <c r="C80" s="11" t="s">
        <v>156</v>
      </c>
      <c r="D80" s="12" t="s">
        <v>142</v>
      </c>
      <c r="E80" s="12" t="s">
        <v>4</v>
      </c>
      <c r="F80" s="12" t="s">
        <v>148</v>
      </c>
      <c r="G80" s="12" t="str">
        <f>VLOOKUP(F80,[1]業發部隊!$G$1:$U$65536,14,0)</f>
        <v>0921-902-813</v>
      </c>
      <c r="H80" s="12" t="str">
        <f>VLOOKUP(F80,[1]業發部隊!$G$1:$U$65536,15,0)</f>
        <v>新北市板橋區文化路一段187號5樓</v>
      </c>
    </row>
    <row r="81" spans="1:8" x14ac:dyDescent="0.25">
      <c r="A81" s="10" t="s">
        <v>157</v>
      </c>
      <c r="B81" s="10"/>
      <c r="C81" s="11" t="s">
        <v>158</v>
      </c>
      <c r="D81" s="12" t="s">
        <v>142</v>
      </c>
      <c r="E81" s="12" t="s">
        <v>4</v>
      </c>
      <c r="F81" s="12" t="s">
        <v>148</v>
      </c>
      <c r="G81" s="12" t="str">
        <f>VLOOKUP(F81,[1]業發部隊!$G$1:$U$65536,14,0)</f>
        <v>0921-902-813</v>
      </c>
      <c r="H81" s="12" t="str">
        <f>VLOOKUP(F81,[1]業發部隊!$G$1:$U$65536,15,0)</f>
        <v>新北市板橋區文化路一段187號5樓</v>
      </c>
    </row>
    <row r="82" spans="1:8" x14ac:dyDescent="0.25">
      <c r="A82" s="10" t="s">
        <v>159</v>
      </c>
      <c r="B82" s="10"/>
      <c r="C82" s="11" t="s">
        <v>22</v>
      </c>
      <c r="D82" s="12" t="s">
        <v>142</v>
      </c>
      <c r="E82" s="12" t="s">
        <v>4</v>
      </c>
      <c r="F82" s="12" t="s">
        <v>145</v>
      </c>
      <c r="G82" s="12" t="str">
        <f>VLOOKUP(F82,[1]業發部隊!$G$1:$U$65536,14,0)</f>
        <v>0921-640-821</v>
      </c>
      <c r="H82" s="12" t="str">
        <f>VLOOKUP(F82,[1]業發部隊!$G$1:$U$65536,15,0)</f>
        <v>新北市板橋區文化路一段187號5樓</v>
      </c>
    </row>
    <row r="83" spans="1:8" x14ac:dyDescent="0.25">
      <c r="A83" s="10" t="s">
        <v>160</v>
      </c>
      <c r="B83" s="10"/>
      <c r="C83" s="11" t="s">
        <v>161</v>
      </c>
      <c r="D83" s="12" t="s">
        <v>142</v>
      </c>
      <c r="E83" s="12" t="s">
        <v>4</v>
      </c>
      <c r="F83" s="12" t="s">
        <v>148</v>
      </c>
      <c r="G83" s="12" t="str">
        <f>VLOOKUP(F83,[1]業發部隊!$G$1:$U$65536,14,0)</f>
        <v>0921-902-813</v>
      </c>
      <c r="H83" s="12" t="str">
        <f>VLOOKUP(F83,[1]業發部隊!$G$1:$U$65536,15,0)</f>
        <v>新北市板橋區文化路一段187號5樓</v>
      </c>
    </row>
    <row r="84" spans="1:8" x14ac:dyDescent="0.25">
      <c r="A84" s="10" t="s">
        <v>162</v>
      </c>
      <c r="B84" s="10"/>
      <c r="C84" s="11" t="s">
        <v>163</v>
      </c>
      <c r="D84" s="12" t="s">
        <v>142</v>
      </c>
      <c r="E84" s="12" t="s">
        <v>4</v>
      </c>
      <c r="F84" s="12" t="s">
        <v>19</v>
      </c>
      <c r="G84" s="12" t="str">
        <f>VLOOKUP(F84,[1]業發部隊!$G$1:$U$65536,14,0)</f>
        <v>0932-003-666</v>
      </c>
      <c r="H84" s="12" t="str">
        <f>VLOOKUP(F84,[1]業發部隊!$G$1:$U$65536,15,0)</f>
        <v>新北市板橋區文化路一段187號5樓</v>
      </c>
    </row>
    <row r="85" spans="1:8" x14ac:dyDescent="0.25">
      <c r="A85" s="10" t="s">
        <v>164</v>
      </c>
      <c r="B85" s="10"/>
      <c r="C85" s="11" t="s">
        <v>35</v>
      </c>
      <c r="D85" s="12" t="s">
        <v>142</v>
      </c>
      <c r="E85" s="12" t="s">
        <v>4</v>
      </c>
      <c r="F85" s="12" t="s">
        <v>148</v>
      </c>
      <c r="G85" s="12" t="str">
        <f>VLOOKUP(F85,[1]業發部隊!$G$1:$U$65536,14,0)</f>
        <v>0921-902-813</v>
      </c>
      <c r="H85" s="12" t="str">
        <f>VLOOKUP(F85,[1]業發部隊!$G$1:$U$65536,15,0)</f>
        <v>新北市板橋區文化路一段187號5樓</v>
      </c>
    </row>
    <row r="86" spans="1:8" x14ac:dyDescent="0.25">
      <c r="A86" s="10" t="s">
        <v>165</v>
      </c>
      <c r="B86" s="10"/>
      <c r="C86" s="11" t="s">
        <v>166</v>
      </c>
      <c r="D86" s="12" t="s">
        <v>142</v>
      </c>
      <c r="E86" s="12" t="s">
        <v>4</v>
      </c>
      <c r="F86" s="12" t="s">
        <v>148</v>
      </c>
      <c r="G86" s="12" t="str">
        <f>VLOOKUP(F86,[1]業發部隊!$G$1:$U$65536,14,0)</f>
        <v>0921-902-813</v>
      </c>
      <c r="H86" s="12" t="str">
        <f>VLOOKUP(F86,[1]業發部隊!$G$1:$U$65536,15,0)</f>
        <v>新北市板橋區文化路一段187號5樓</v>
      </c>
    </row>
    <row r="87" spans="1:8" x14ac:dyDescent="0.25">
      <c r="A87" s="10" t="s">
        <v>167</v>
      </c>
      <c r="B87" s="10"/>
      <c r="C87" s="11" t="s">
        <v>168</v>
      </c>
      <c r="D87" s="12" t="s">
        <v>142</v>
      </c>
      <c r="E87" s="12" t="s">
        <v>4</v>
      </c>
      <c r="F87" s="12" t="s">
        <v>19</v>
      </c>
      <c r="G87" s="12" t="str">
        <f>VLOOKUP(F87,[1]業發部隊!$G$1:$U$65536,14,0)</f>
        <v>0932-003-666</v>
      </c>
      <c r="H87" s="12" t="str">
        <f>VLOOKUP(F87,[1]業發部隊!$G$1:$U$65536,15,0)</f>
        <v>新北市板橋區文化路一段187號5樓</v>
      </c>
    </row>
    <row r="88" spans="1:8" x14ac:dyDescent="0.25">
      <c r="A88" s="10" t="s">
        <v>169</v>
      </c>
      <c r="B88" s="10"/>
      <c r="C88" s="11" t="s">
        <v>170</v>
      </c>
      <c r="D88" s="12" t="s">
        <v>142</v>
      </c>
      <c r="E88" s="12" t="s">
        <v>4</v>
      </c>
      <c r="F88" s="12" t="s">
        <v>19</v>
      </c>
      <c r="G88" s="12" t="str">
        <f>VLOOKUP(F88,[1]業發部隊!$G$1:$U$65536,14,0)</f>
        <v>0932-003-666</v>
      </c>
      <c r="H88" s="12" t="str">
        <f>VLOOKUP(F88,[1]業發部隊!$G$1:$U$65536,15,0)</f>
        <v>新北市板橋區文化路一段187號5樓</v>
      </c>
    </row>
    <row r="89" spans="1:8" x14ac:dyDescent="0.25">
      <c r="A89" s="10" t="s">
        <v>171</v>
      </c>
      <c r="B89" s="10"/>
      <c r="C89" s="11" t="s">
        <v>172</v>
      </c>
      <c r="D89" s="12" t="s">
        <v>142</v>
      </c>
      <c r="E89" s="12" t="s">
        <v>4</v>
      </c>
      <c r="F89" s="12" t="s">
        <v>19</v>
      </c>
      <c r="G89" s="12" t="str">
        <f>VLOOKUP(F89,[1]業發部隊!$G$1:$U$65536,14,0)</f>
        <v>0932-003-666</v>
      </c>
      <c r="H89" s="12" t="str">
        <f>VLOOKUP(F89,[1]業發部隊!$G$1:$U$65536,15,0)</f>
        <v>新北市板橋區文化路一段187號5樓</v>
      </c>
    </row>
    <row r="90" spans="1:8" x14ac:dyDescent="0.25">
      <c r="A90" s="10" t="s">
        <v>173</v>
      </c>
      <c r="B90" s="10" t="s">
        <v>174</v>
      </c>
      <c r="C90" s="11" t="s">
        <v>175</v>
      </c>
      <c r="D90" s="12" t="s">
        <v>142</v>
      </c>
      <c r="E90" s="12" t="s">
        <v>4</v>
      </c>
      <c r="F90" s="12" t="s">
        <v>19</v>
      </c>
      <c r="G90" s="12" t="str">
        <f>VLOOKUP(F90,[1]業發部隊!$G$1:$U$65536,14,0)</f>
        <v>0932-003-666</v>
      </c>
      <c r="H90" s="12" t="str">
        <f>VLOOKUP(F90,[1]業發部隊!$G$1:$U$65536,15,0)</f>
        <v>新北市板橋區文化路一段187號5樓</v>
      </c>
    </row>
    <row r="91" spans="1:8" x14ac:dyDescent="0.25">
      <c r="A91" s="10" t="s">
        <v>176</v>
      </c>
      <c r="B91" s="10"/>
      <c r="C91" s="11" t="s">
        <v>177</v>
      </c>
      <c r="D91" s="12" t="s">
        <v>142</v>
      </c>
      <c r="E91" s="12" t="s">
        <v>4</v>
      </c>
      <c r="F91" s="12" t="s">
        <v>19</v>
      </c>
      <c r="G91" s="12" t="str">
        <f>VLOOKUP(F91,[1]業發部隊!$G$1:$U$65536,14,0)</f>
        <v>0932-003-666</v>
      </c>
      <c r="H91" s="12" t="str">
        <f>VLOOKUP(F91,[1]業發部隊!$G$1:$U$65536,15,0)</f>
        <v>新北市板橋區文化路一段187號5樓</v>
      </c>
    </row>
    <row r="92" spans="1:8" x14ac:dyDescent="0.25">
      <c r="A92" s="10" t="s">
        <v>178</v>
      </c>
      <c r="B92" s="10"/>
      <c r="C92" s="11" t="s">
        <v>179</v>
      </c>
      <c r="D92" s="12" t="s">
        <v>77</v>
      </c>
      <c r="E92" s="12" t="s">
        <v>4</v>
      </c>
      <c r="F92" s="12" t="s">
        <v>78</v>
      </c>
      <c r="G92" s="12" t="str">
        <f>VLOOKUP(F92,[1]業發部隊!$G$1:$U$65536,14,0)</f>
        <v>0928-307-290</v>
      </c>
      <c r="H92" s="12" t="str">
        <f>VLOOKUP(F92,[1]業發部隊!$G$1:$U$65536,15,0)</f>
        <v>台北市民生東路三段51號1樓</v>
      </c>
    </row>
    <row r="93" spans="1:8" x14ac:dyDescent="0.25">
      <c r="A93" s="10" t="s">
        <v>178</v>
      </c>
      <c r="B93" s="10"/>
      <c r="C93" s="11" t="s">
        <v>179</v>
      </c>
      <c r="D93" s="12" t="s">
        <v>142</v>
      </c>
      <c r="E93" s="12" t="s">
        <v>4</v>
      </c>
      <c r="F93" s="12" t="s">
        <v>19</v>
      </c>
      <c r="G93" s="12" t="str">
        <f>VLOOKUP(F93,[1]業發部隊!$G$1:$U$65536,14,0)</f>
        <v>0932-003-666</v>
      </c>
      <c r="H93" s="12" t="str">
        <f>VLOOKUP(F93,[1]業發部隊!$G$1:$U$65536,15,0)</f>
        <v>新北市板橋區文化路一段187號5樓</v>
      </c>
    </row>
    <row r="94" spans="1:8" x14ac:dyDescent="0.25">
      <c r="A94" s="10" t="s">
        <v>180</v>
      </c>
      <c r="B94" s="10"/>
      <c r="C94" s="11" t="s">
        <v>181</v>
      </c>
      <c r="D94" s="12" t="s">
        <v>142</v>
      </c>
      <c r="E94" s="12" t="s">
        <v>4</v>
      </c>
      <c r="F94" s="12" t="s">
        <v>19</v>
      </c>
      <c r="G94" s="12" t="str">
        <f>VLOOKUP(F94,[1]業發部隊!$G$1:$U$65536,14,0)</f>
        <v>0932-003-666</v>
      </c>
      <c r="H94" s="12" t="str">
        <f>VLOOKUP(F94,[1]業發部隊!$G$1:$U$65536,15,0)</f>
        <v>新北市板橋區文化路一段187號5樓</v>
      </c>
    </row>
    <row r="95" spans="1:8" x14ac:dyDescent="0.25">
      <c r="A95" s="10" t="s">
        <v>182</v>
      </c>
      <c r="B95" s="10"/>
      <c r="C95" s="11" t="s">
        <v>183</v>
      </c>
      <c r="D95" s="12" t="s">
        <v>142</v>
      </c>
      <c r="E95" s="12" t="s">
        <v>4</v>
      </c>
      <c r="F95" s="12" t="s">
        <v>145</v>
      </c>
      <c r="G95" s="12" t="str">
        <f>VLOOKUP(F95,[1]業發部隊!$G$1:$U$65536,14,0)</f>
        <v>0921-640-821</v>
      </c>
      <c r="H95" s="12" t="str">
        <f>VLOOKUP(F95,[1]業發部隊!$G$1:$U$65536,15,0)</f>
        <v>新北市板橋區文化路一段187號5樓</v>
      </c>
    </row>
    <row r="96" spans="1:8" x14ac:dyDescent="0.25">
      <c r="A96" s="10" t="s">
        <v>184</v>
      </c>
      <c r="B96" s="10"/>
      <c r="C96" s="11" t="s">
        <v>22</v>
      </c>
      <c r="D96" s="12" t="s">
        <v>142</v>
      </c>
      <c r="E96" s="12" t="s">
        <v>4</v>
      </c>
      <c r="F96" s="12" t="s">
        <v>19</v>
      </c>
      <c r="G96" s="12" t="str">
        <f>VLOOKUP(F96,[1]業發部隊!$G$1:$U$65536,14,0)</f>
        <v>0932-003-666</v>
      </c>
      <c r="H96" s="12" t="str">
        <f>VLOOKUP(F96,[1]業發部隊!$G$1:$U$65536,15,0)</f>
        <v>新北市板橋區文化路一段187號5樓</v>
      </c>
    </row>
    <row r="97" spans="1:8" x14ac:dyDescent="0.25">
      <c r="A97" s="10" t="s">
        <v>185</v>
      </c>
      <c r="B97" s="10"/>
      <c r="C97" s="11" t="s">
        <v>186</v>
      </c>
      <c r="D97" s="12" t="s">
        <v>142</v>
      </c>
      <c r="E97" s="12" t="s">
        <v>4</v>
      </c>
      <c r="F97" s="12" t="s">
        <v>145</v>
      </c>
      <c r="G97" s="12" t="str">
        <f>VLOOKUP(F97,[1]業發部隊!$G$1:$U$65536,14,0)</f>
        <v>0921-640-821</v>
      </c>
      <c r="H97" s="12" t="str">
        <f>VLOOKUP(F97,[1]業發部隊!$G$1:$U$65536,15,0)</f>
        <v>新北市板橋區文化路一段187號5樓</v>
      </c>
    </row>
    <row r="98" spans="1:8" x14ac:dyDescent="0.25">
      <c r="A98" s="10" t="s">
        <v>187</v>
      </c>
      <c r="B98" s="10"/>
      <c r="C98" s="11" t="s">
        <v>188</v>
      </c>
      <c r="D98" s="12" t="s">
        <v>142</v>
      </c>
      <c r="E98" s="12" t="s">
        <v>4</v>
      </c>
      <c r="F98" s="12" t="s">
        <v>145</v>
      </c>
      <c r="G98" s="12" t="str">
        <f>VLOOKUP(F98,[1]業發部隊!$G$1:$U$65536,14,0)</f>
        <v>0921-640-821</v>
      </c>
      <c r="H98" s="12" t="str">
        <f>VLOOKUP(F98,[1]業發部隊!$G$1:$U$65536,15,0)</f>
        <v>新北市板橋區文化路一段187號5樓</v>
      </c>
    </row>
    <row r="99" spans="1:8" x14ac:dyDescent="0.25">
      <c r="A99" s="10" t="s">
        <v>187</v>
      </c>
      <c r="B99" s="10"/>
      <c r="C99" s="11" t="s">
        <v>188</v>
      </c>
      <c r="D99" s="12" t="s">
        <v>47</v>
      </c>
      <c r="E99" s="12" t="s">
        <v>4</v>
      </c>
      <c r="F99" s="12" t="s">
        <v>48</v>
      </c>
      <c r="G99" s="12" t="str">
        <f>VLOOKUP(F99,[1]業發部隊!$G$1:$U$65536,14,0)</f>
        <v>0935-951-961</v>
      </c>
      <c r="H99" s="12" t="str">
        <f>VLOOKUP(F99,[1]業發部隊!$G$1:$U$65536,15,0)</f>
        <v>台北市民生東路三段51號1樓</v>
      </c>
    </row>
    <row r="100" spans="1:8" x14ac:dyDescent="0.25">
      <c r="A100" s="10" t="s">
        <v>189</v>
      </c>
      <c r="B100" s="10"/>
      <c r="C100" s="11" t="s">
        <v>190</v>
      </c>
      <c r="D100" s="12" t="s">
        <v>142</v>
      </c>
      <c r="E100" s="12" t="s">
        <v>4</v>
      </c>
      <c r="F100" s="12" t="s">
        <v>145</v>
      </c>
      <c r="G100" s="12" t="str">
        <f>VLOOKUP(F100,[1]業發部隊!$G$1:$U$65536,14,0)</f>
        <v>0921-640-821</v>
      </c>
      <c r="H100" s="12" t="str">
        <f>VLOOKUP(F100,[1]業發部隊!$G$1:$U$65536,15,0)</f>
        <v>新北市板橋區文化路一段187號5樓</v>
      </c>
    </row>
    <row r="101" spans="1:8" x14ac:dyDescent="0.25">
      <c r="A101" s="10" t="s">
        <v>191</v>
      </c>
      <c r="B101" s="10"/>
      <c r="C101" s="11" t="s">
        <v>192</v>
      </c>
      <c r="D101" s="12" t="s">
        <v>142</v>
      </c>
      <c r="E101" s="12" t="s">
        <v>4</v>
      </c>
      <c r="F101" s="12" t="s">
        <v>145</v>
      </c>
      <c r="G101" s="12" t="str">
        <f>VLOOKUP(F101,[1]業發部隊!$G$1:$U$65536,14,0)</f>
        <v>0921-640-821</v>
      </c>
      <c r="H101" s="12" t="str">
        <f>VLOOKUP(F101,[1]業發部隊!$G$1:$U$65536,15,0)</f>
        <v>新北市板橋區文化路一段187號5樓</v>
      </c>
    </row>
    <row r="102" spans="1:8" x14ac:dyDescent="0.25">
      <c r="A102" s="10" t="s">
        <v>193</v>
      </c>
      <c r="B102" s="10"/>
      <c r="C102" s="11" t="s">
        <v>194</v>
      </c>
      <c r="D102" s="12" t="s">
        <v>195</v>
      </c>
      <c r="E102" s="12" t="s">
        <v>4</v>
      </c>
      <c r="F102" s="12" t="s">
        <v>196</v>
      </c>
      <c r="G102" s="12" t="str">
        <f>VLOOKUP(F102,[1]業發部隊!$G$1:$U$65536,14,0)</f>
        <v>0953-000-079</v>
      </c>
      <c r="H102" s="12" t="str">
        <f>VLOOKUP(F102,[1]業發部隊!$G$1:$U$65536,15,0)</f>
        <v>台中市西區台灣大道二段239號2樓</v>
      </c>
    </row>
    <row r="103" spans="1:8" x14ac:dyDescent="0.25">
      <c r="A103" s="10" t="s">
        <v>197</v>
      </c>
      <c r="B103" s="10"/>
      <c r="C103" s="11" t="s">
        <v>198</v>
      </c>
      <c r="D103" s="12" t="s">
        <v>195</v>
      </c>
      <c r="E103" s="12" t="s">
        <v>4</v>
      </c>
      <c r="F103" s="12" t="s">
        <v>199</v>
      </c>
      <c r="G103" s="12" t="str">
        <f>VLOOKUP(F103,[1]業發部隊!$G$1:$U$65536,14,0)</f>
        <v>0936-920-092</v>
      </c>
      <c r="H103" s="12" t="str">
        <f>VLOOKUP(F103,[1]業發部隊!$G$1:$U$65536,15,0)</f>
        <v>台中市西區台灣大道二段239號2樓</v>
      </c>
    </row>
    <row r="104" spans="1:8" x14ac:dyDescent="0.25">
      <c r="A104" s="10" t="s">
        <v>200</v>
      </c>
      <c r="B104" s="10"/>
      <c r="C104" s="11" t="s">
        <v>201</v>
      </c>
      <c r="D104" s="12" t="s">
        <v>195</v>
      </c>
      <c r="E104" s="12" t="s">
        <v>21</v>
      </c>
      <c r="F104" s="12" t="s">
        <v>202</v>
      </c>
      <c r="G104" s="12" t="str">
        <f>VLOOKUP(F104,[1]業發部隊!$G$1:$U$65536,14,0)</f>
        <v>0936-960-900</v>
      </c>
      <c r="H104" s="12" t="str">
        <f>VLOOKUP(F104,[1]業發部隊!$G$1:$U$65536,15,0)</f>
        <v>台中市西區台灣大道二段239號2樓</v>
      </c>
    </row>
    <row r="105" spans="1:8" x14ac:dyDescent="0.25">
      <c r="A105" s="10" t="s">
        <v>203</v>
      </c>
      <c r="B105" s="10" t="s">
        <v>204</v>
      </c>
      <c r="C105" s="11" t="s">
        <v>205</v>
      </c>
      <c r="D105" s="12" t="s">
        <v>195</v>
      </c>
      <c r="E105" s="12" t="s">
        <v>4</v>
      </c>
      <c r="F105" s="12" t="s">
        <v>202</v>
      </c>
      <c r="G105" s="12" t="str">
        <f>VLOOKUP(F105,[1]業發部隊!$G$1:$U$65536,14,0)</f>
        <v>0936-960-900</v>
      </c>
      <c r="H105" s="12" t="str">
        <f>VLOOKUP(F105,[1]業發部隊!$G$1:$U$65536,15,0)</f>
        <v>台中市西區台灣大道二段239號2樓</v>
      </c>
    </row>
    <row r="106" spans="1:8" x14ac:dyDescent="0.25">
      <c r="A106" s="10" t="s">
        <v>206</v>
      </c>
      <c r="B106" s="10"/>
      <c r="C106" s="11" t="s">
        <v>207</v>
      </c>
      <c r="D106" s="12" t="s">
        <v>195</v>
      </c>
      <c r="E106" s="12" t="s">
        <v>4</v>
      </c>
      <c r="F106" s="12" t="s">
        <v>199</v>
      </c>
      <c r="G106" s="12" t="str">
        <f>VLOOKUP(F106,[1]業發部隊!$G$1:$U$65536,14,0)</f>
        <v>0936-920-092</v>
      </c>
      <c r="H106" s="12" t="str">
        <f>VLOOKUP(F106,[1]業發部隊!$G$1:$U$65536,15,0)</f>
        <v>台中市西區台灣大道二段239號2樓</v>
      </c>
    </row>
    <row r="107" spans="1:8" x14ac:dyDescent="0.25">
      <c r="A107" s="10" t="s">
        <v>208</v>
      </c>
      <c r="B107" s="10"/>
      <c r="C107" s="11" t="s">
        <v>209</v>
      </c>
      <c r="D107" s="12" t="s">
        <v>195</v>
      </c>
      <c r="E107" s="12" t="s">
        <v>4</v>
      </c>
      <c r="F107" s="12" t="s">
        <v>210</v>
      </c>
      <c r="G107" s="12" t="str">
        <f>VLOOKUP(F107,[1]業發部隊!$G$1:$U$65536,14,0)</f>
        <v>0913-663-586</v>
      </c>
      <c r="H107" s="12" t="str">
        <f>VLOOKUP(F107,[1]業發部隊!$G$1:$U$65536,15,0)</f>
        <v>台中市西區台灣大道二段239號2樓</v>
      </c>
    </row>
    <row r="108" spans="1:8" x14ac:dyDescent="0.25">
      <c r="A108" s="10" t="s">
        <v>211</v>
      </c>
      <c r="B108" s="10"/>
      <c r="C108" s="11" t="s">
        <v>212</v>
      </c>
      <c r="D108" s="12" t="s">
        <v>195</v>
      </c>
      <c r="E108" s="12" t="s">
        <v>4</v>
      </c>
      <c r="F108" s="12" t="s">
        <v>196</v>
      </c>
      <c r="G108" s="12" t="str">
        <f>VLOOKUP(F108,[1]業發部隊!$G$1:$U$65536,14,0)</f>
        <v>0953-000-079</v>
      </c>
      <c r="H108" s="12" t="str">
        <f>VLOOKUP(F108,[1]業發部隊!$G$1:$U$65536,15,0)</f>
        <v>台中市西區台灣大道二段239號2樓</v>
      </c>
    </row>
    <row r="109" spans="1:8" x14ac:dyDescent="0.25">
      <c r="A109" s="10" t="s">
        <v>213</v>
      </c>
      <c r="B109" s="10"/>
      <c r="C109" s="11" t="s">
        <v>214</v>
      </c>
      <c r="D109" s="12" t="s">
        <v>195</v>
      </c>
      <c r="E109" s="12" t="s">
        <v>4</v>
      </c>
      <c r="F109" s="12" t="s">
        <v>196</v>
      </c>
      <c r="G109" s="12" t="str">
        <f>VLOOKUP(F109,[1]業發部隊!$G$1:$U$65536,14,0)</f>
        <v>0953-000-079</v>
      </c>
      <c r="H109" s="12" t="str">
        <f>VLOOKUP(F109,[1]業發部隊!$G$1:$U$65536,15,0)</f>
        <v>台中市西區台灣大道二段239號2樓</v>
      </c>
    </row>
    <row r="110" spans="1:8" x14ac:dyDescent="0.25">
      <c r="A110" s="10" t="s">
        <v>215</v>
      </c>
      <c r="B110" s="10"/>
      <c r="C110" s="11" t="s">
        <v>216</v>
      </c>
      <c r="D110" s="12" t="s">
        <v>195</v>
      </c>
      <c r="E110" s="12" t="s">
        <v>4</v>
      </c>
      <c r="F110" s="12" t="s">
        <v>196</v>
      </c>
      <c r="G110" s="12" t="str">
        <f>VLOOKUP(F110,[1]業發部隊!$G$1:$U$65536,14,0)</f>
        <v>0953-000-079</v>
      </c>
      <c r="H110" s="12" t="str">
        <f>VLOOKUP(F110,[1]業發部隊!$G$1:$U$65536,15,0)</f>
        <v>台中市西區台灣大道二段239號2樓</v>
      </c>
    </row>
    <row r="111" spans="1:8" x14ac:dyDescent="0.25">
      <c r="A111" s="10" t="s">
        <v>217</v>
      </c>
      <c r="B111" s="10"/>
      <c r="C111" s="11" t="s">
        <v>218</v>
      </c>
      <c r="D111" s="12" t="s">
        <v>195</v>
      </c>
      <c r="E111" s="12" t="s">
        <v>10</v>
      </c>
      <c r="F111" s="12" t="s">
        <v>219</v>
      </c>
      <c r="G111" s="12" t="str">
        <f>VLOOKUP(F111,[1]業發部隊!$G$1:$U$65536,14,0)</f>
        <v>0932-605-777</v>
      </c>
      <c r="H111" s="12" t="str">
        <f>VLOOKUP(F111,[1]業發部隊!$G$1:$U$65536,15,0)</f>
        <v>台中市北屯區文心路4段875號</v>
      </c>
    </row>
    <row r="112" spans="1:8" x14ac:dyDescent="0.25">
      <c r="A112" s="10" t="s">
        <v>217</v>
      </c>
      <c r="B112" s="10"/>
      <c r="C112" s="11" t="s">
        <v>218</v>
      </c>
      <c r="D112" s="12" t="s">
        <v>195</v>
      </c>
      <c r="E112" s="12" t="s">
        <v>10</v>
      </c>
      <c r="F112" s="12" t="s">
        <v>220</v>
      </c>
      <c r="G112" s="12" t="str">
        <f>VLOOKUP(F112,[1]業發部隊!$G$1:$U$65536,14,0)</f>
        <v>0932-657-696</v>
      </c>
      <c r="H112" s="12" t="str">
        <f>VLOOKUP(F112,[1]業發部隊!$G$1:$U$65536,15,0)</f>
        <v>台中市南屯區五權西路2段234號</v>
      </c>
    </row>
    <row r="113" spans="1:8" x14ac:dyDescent="0.25">
      <c r="A113" s="10" t="s">
        <v>221</v>
      </c>
      <c r="B113" s="10"/>
      <c r="C113" s="11" t="s">
        <v>222</v>
      </c>
      <c r="D113" s="12" t="s">
        <v>195</v>
      </c>
      <c r="E113" s="12" t="s">
        <v>10</v>
      </c>
      <c r="F113" s="12" t="s">
        <v>223</v>
      </c>
      <c r="G113" s="12" t="str">
        <f>VLOOKUP(F113,[1]業發部隊!$G$1:$U$65536,14,0)</f>
        <v>0932-605-777</v>
      </c>
      <c r="H113" s="12" t="str">
        <f>VLOOKUP(F113,[1]業發部隊!$G$1:$U$65536,15,0)</f>
        <v>台中市北屯區文心路4段875號</v>
      </c>
    </row>
    <row r="114" spans="1:8" x14ac:dyDescent="0.25">
      <c r="A114" s="10" t="s">
        <v>224</v>
      </c>
      <c r="B114" s="10"/>
      <c r="C114" s="11" t="s">
        <v>225</v>
      </c>
      <c r="D114" s="12" t="s">
        <v>195</v>
      </c>
      <c r="E114" s="12" t="s">
        <v>4</v>
      </c>
      <c r="F114" s="12" t="s">
        <v>202</v>
      </c>
      <c r="G114" s="12" t="str">
        <f>VLOOKUP(F114,[1]業發部隊!$G$1:$U$65536,14,0)</f>
        <v>0936-960-900</v>
      </c>
      <c r="H114" s="12" t="str">
        <f>VLOOKUP(F114,[1]業發部隊!$G$1:$U$65536,15,0)</f>
        <v>台中市西區台灣大道二段239號2樓</v>
      </c>
    </row>
    <row r="115" spans="1:8" x14ac:dyDescent="0.25">
      <c r="A115" s="10" t="s">
        <v>226</v>
      </c>
      <c r="B115" s="10"/>
      <c r="C115" s="11" t="s">
        <v>227</v>
      </c>
      <c r="D115" s="12" t="s">
        <v>195</v>
      </c>
      <c r="E115" s="12" t="s">
        <v>4</v>
      </c>
      <c r="F115" s="12" t="s">
        <v>202</v>
      </c>
      <c r="G115" s="12" t="str">
        <f>VLOOKUP(F115,[1]業發部隊!$G$1:$U$65536,14,0)</f>
        <v>0936-960-900</v>
      </c>
      <c r="H115" s="12" t="str">
        <f>VLOOKUP(F115,[1]業發部隊!$G$1:$U$65536,15,0)</f>
        <v>台中市西區台灣大道二段239號2樓</v>
      </c>
    </row>
    <row r="116" spans="1:8" x14ac:dyDescent="0.25">
      <c r="A116" s="10" t="s">
        <v>228</v>
      </c>
      <c r="B116" s="10"/>
      <c r="C116" s="11" t="s">
        <v>229</v>
      </c>
      <c r="D116" s="12" t="s">
        <v>195</v>
      </c>
      <c r="E116" s="12" t="s">
        <v>4</v>
      </c>
      <c r="F116" s="12" t="s">
        <v>202</v>
      </c>
      <c r="G116" s="12" t="str">
        <f>VLOOKUP(F116,[1]業發部隊!$G$1:$U$65536,14,0)</f>
        <v>0936-960-900</v>
      </c>
      <c r="H116" s="12" t="str">
        <f>VLOOKUP(F116,[1]業發部隊!$G$1:$U$65536,15,0)</f>
        <v>台中市西區台灣大道二段239號2樓</v>
      </c>
    </row>
    <row r="117" spans="1:8" x14ac:dyDescent="0.25">
      <c r="A117" s="10" t="s">
        <v>230</v>
      </c>
      <c r="B117" s="10"/>
      <c r="C117" s="11" t="s">
        <v>231</v>
      </c>
      <c r="D117" s="12" t="s">
        <v>195</v>
      </c>
      <c r="E117" s="12" t="s">
        <v>4</v>
      </c>
      <c r="F117" s="12" t="s">
        <v>196</v>
      </c>
      <c r="G117" s="12" t="str">
        <f>VLOOKUP(F117,[1]業發部隊!$G$1:$U$65536,14,0)</f>
        <v>0953-000-079</v>
      </c>
      <c r="H117" s="12" t="str">
        <f>VLOOKUP(F117,[1]業發部隊!$G$1:$U$65536,15,0)</f>
        <v>台中市西區台灣大道二段239號2樓</v>
      </c>
    </row>
    <row r="118" spans="1:8" x14ac:dyDescent="0.25">
      <c r="A118" s="10" t="s">
        <v>232</v>
      </c>
      <c r="B118" s="10"/>
      <c r="C118" s="11" t="s">
        <v>233</v>
      </c>
      <c r="D118" s="12" t="s">
        <v>195</v>
      </c>
      <c r="E118" s="12" t="s">
        <v>4</v>
      </c>
      <c r="F118" s="12" t="s">
        <v>234</v>
      </c>
      <c r="G118" s="12" t="str">
        <f>VLOOKUP(F118,[1]業發部隊!$G$1:$U$65536,14,0)</f>
        <v>0919-030-929</v>
      </c>
      <c r="H118" s="12" t="str">
        <f>VLOOKUP(F118,[1]業發部隊!$G$1:$U$65536,15,0)</f>
        <v>台中市西區台灣大道二段239號2樓</v>
      </c>
    </row>
    <row r="119" spans="1:8" x14ac:dyDescent="0.25">
      <c r="A119" s="10" t="s">
        <v>235</v>
      </c>
      <c r="B119" s="10"/>
      <c r="C119" s="11" t="s">
        <v>236</v>
      </c>
      <c r="D119" s="12" t="s">
        <v>195</v>
      </c>
      <c r="E119" s="12" t="s">
        <v>10</v>
      </c>
      <c r="F119" s="12" t="s">
        <v>237</v>
      </c>
      <c r="G119" s="12" t="str">
        <f>VLOOKUP(F119,[1]業發部隊!$G$1:$U$65536,14,0)</f>
        <v>0932-657-696</v>
      </c>
      <c r="H119" s="12" t="str">
        <f>VLOOKUP(F119,[1]業發部隊!$G$1:$U$65536,15,0)</f>
        <v>台中市南屯區五權西路2段234號</v>
      </c>
    </row>
    <row r="120" spans="1:8" x14ac:dyDescent="0.25">
      <c r="A120" s="10" t="s">
        <v>238</v>
      </c>
      <c r="B120" s="10"/>
      <c r="C120" s="11" t="s">
        <v>239</v>
      </c>
      <c r="D120" s="12" t="s">
        <v>195</v>
      </c>
      <c r="E120" s="12" t="s">
        <v>4</v>
      </c>
      <c r="F120" s="12" t="s">
        <v>199</v>
      </c>
      <c r="G120" s="12" t="str">
        <f>VLOOKUP(F120,[1]業發部隊!$G$1:$U$65536,14,0)</f>
        <v>0936-920-092</v>
      </c>
      <c r="H120" s="12" t="str">
        <f>VLOOKUP(F120,[1]業發部隊!$G$1:$U$65536,15,0)</f>
        <v>台中市西區台灣大道二段239號2樓</v>
      </c>
    </row>
    <row r="121" spans="1:8" x14ac:dyDescent="0.25">
      <c r="A121" s="10" t="s">
        <v>240</v>
      </c>
      <c r="B121" s="10"/>
      <c r="C121" s="11" t="s">
        <v>241</v>
      </c>
      <c r="D121" s="12" t="s">
        <v>195</v>
      </c>
      <c r="E121" s="12" t="s">
        <v>10</v>
      </c>
      <c r="F121" s="12" t="s">
        <v>242</v>
      </c>
      <c r="G121" s="12" t="str">
        <f>VLOOKUP(F121,[1]業發部隊!$G$1:$U$65536,14,0)</f>
        <v>0918-501-288</v>
      </c>
      <c r="H121" s="12" t="str">
        <f>VLOOKUP(F121,[1]業發部隊!$G$1:$U$65536,15,0)</f>
        <v>台中市西區臺灣大道2段239號2樓</v>
      </c>
    </row>
    <row r="122" spans="1:8" x14ac:dyDescent="0.25">
      <c r="A122" s="10" t="s">
        <v>243</v>
      </c>
      <c r="B122" s="10"/>
      <c r="C122" s="11" t="s">
        <v>244</v>
      </c>
      <c r="D122" s="12" t="s">
        <v>195</v>
      </c>
      <c r="E122" s="12" t="s">
        <v>4</v>
      </c>
      <c r="F122" s="12" t="s">
        <v>210</v>
      </c>
      <c r="G122" s="12" t="str">
        <f>VLOOKUP(F122,[1]業發部隊!$G$1:$U$65536,14,0)</f>
        <v>0913-663-586</v>
      </c>
      <c r="H122" s="12" t="str">
        <f>VLOOKUP(F122,[1]業發部隊!$G$1:$U$65536,15,0)</f>
        <v>台中市西區台灣大道二段239號2樓</v>
      </c>
    </row>
    <row r="123" spans="1:8" x14ac:dyDescent="0.25">
      <c r="A123" s="10" t="s">
        <v>245</v>
      </c>
      <c r="B123" s="10"/>
      <c r="C123" s="11" t="s">
        <v>246</v>
      </c>
      <c r="D123" s="12" t="s">
        <v>195</v>
      </c>
      <c r="E123" s="12" t="s">
        <v>10</v>
      </c>
      <c r="F123" s="12" t="s">
        <v>242</v>
      </c>
      <c r="G123" s="12" t="str">
        <f>VLOOKUP(F123,[1]業發部隊!$G$1:$U$65536,14,0)</f>
        <v>0918-501-288</v>
      </c>
      <c r="H123" s="12" t="str">
        <f>VLOOKUP(F123,[1]業發部隊!$G$1:$U$65536,15,0)</f>
        <v>台中市西區臺灣大道2段239號2樓</v>
      </c>
    </row>
    <row r="124" spans="1:8" x14ac:dyDescent="0.25">
      <c r="A124" s="10" t="s">
        <v>247</v>
      </c>
      <c r="B124" s="10"/>
      <c r="C124" s="11" t="s">
        <v>248</v>
      </c>
      <c r="D124" s="12" t="s">
        <v>195</v>
      </c>
      <c r="E124" s="12" t="s">
        <v>4</v>
      </c>
      <c r="F124" s="12" t="s">
        <v>196</v>
      </c>
      <c r="G124" s="12" t="str">
        <f>VLOOKUP(F124,[1]業發部隊!$G$1:$U$65536,14,0)</f>
        <v>0953-000-079</v>
      </c>
      <c r="H124" s="12" t="str">
        <f>VLOOKUP(F124,[1]業發部隊!$G$1:$U$65536,15,0)</f>
        <v>台中市西區台灣大道二段239號2樓</v>
      </c>
    </row>
    <row r="125" spans="1:8" x14ac:dyDescent="0.25">
      <c r="A125" s="10" t="s">
        <v>249</v>
      </c>
      <c r="B125" s="10"/>
      <c r="C125" s="11" t="s">
        <v>250</v>
      </c>
      <c r="D125" s="12" t="s">
        <v>195</v>
      </c>
      <c r="E125" s="12" t="s">
        <v>4</v>
      </c>
      <c r="F125" s="12" t="s">
        <v>210</v>
      </c>
      <c r="G125" s="12" t="str">
        <f>VLOOKUP(F125,[1]業發部隊!$G$1:$U$65536,14,0)</f>
        <v>0913-663-586</v>
      </c>
      <c r="H125" s="12" t="str">
        <f>VLOOKUP(F125,[1]業發部隊!$G$1:$U$65536,15,0)</f>
        <v>台中市西區台灣大道二段239號2樓</v>
      </c>
    </row>
    <row r="126" spans="1:8" x14ac:dyDescent="0.25">
      <c r="A126" s="10" t="s">
        <v>251</v>
      </c>
      <c r="B126" s="10"/>
      <c r="C126" s="11" t="s">
        <v>252</v>
      </c>
      <c r="D126" s="12" t="s">
        <v>195</v>
      </c>
      <c r="E126" s="12" t="s">
        <v>4</v>
      </c>
      <c r="F126" s="12" t="s">
        <v>202</v>
      </c>
      <c r="G126" s="12" t="str">
        <f>VLOOKUP(F126,[1]業發部隊!$G$1:$U$65536,14,0)</f>
        <v>0936-960-900</v>
      </c>
      <c r="H126" s="12" t="str">
        <f>VLOOKUP(F126,[1]業發部隊!$G$1:$U$65536,15,0)</f>
        <v>台中市西區台灣大道二段239號2樓</v>
      </c>
    </row>
    <row r="127" spans="1:8" x14ac:dyDescent="0.25">
      <c r="A127" s="10" t="s">
        <v>253</v>
      </c>
      <c r="B127" s="10"/>
      <c r="C127" s="11" t="s">
        <v>254</v>
      </c>
      <c r="D127" s="12" t="s">
        <v>195</v>
      </c>
      <c r="E127" s="12" t="s">
        <v>4</v>
      </c>
      <c r="F127" s="12" t="s">
        <v>202</v>
      </c>
      <c r="G127" s="12" t="str">
        <f>VLOOKUP(F127,[1]業發部隊!$G$1:$U$65536,14,0)</f>
        <v>0936-960-900</v>
      </c>
      <c r="H127" s="12" t="str">
        <f>VLOOKUP(F127,[1]業發部隊!$G$1:$U$65536,15,0)</f>
        <v>台中市西區台灣大道二段239號2樓</v>
      </c>
    </row>
    <row r="128" spans="1:8" x14ac:dyDescent="0.25">
      <c r="A128" s="10" t="s">
        <v>255</v>
      </c>
      <c r="B128" s="10"/>
      <c r="C128" s="11" t="s">
        <v>256</v>
      </c>
      <c r="D128" s="12" t="s">
        <v>195</v>
      </c>
      <c r="E128" s="12" t="s">
        <v>4</v>
      </c>
      <c r="F128" s="12" t="s">
        <v>202</v>
      </c>
      <c r="G128" s="12" t="str">
        <f>VLOOKUP(F128,[1]業發部隊!$G$1:$U$65536,14,0)</f>
        <v>0936-960-900</v>
      </c>
      <c r="H128" s="12" t="str">
        <f>VLOOKUP(F128,[1]業發部隊!$G$1:$U$65536,15,0)</f>
        <v>台中市西區台灣大道二段239號2樓</v>
      </c>
    </row>
    <row r="129" spans="1:8" x14ac:dyDescent="0.25">
      <c r="A129" s="10" t="s">
        <v>257</v>
      </c>
      <c r="B129" s="10"/>
      <c r="C129" s="11" t="s">
        <v>258</v>
      </c>
      <c r="D129" s="12" t="s">
        <v>195</v>
      </c>
      <c r="E129" s="12" t="s">
        <v>4</v>
      </c>
      <c r="F129" s="12" t="s">
        <v>199</v>
      </c>
      <c r="G129" s="12" t="str">
        <f>VLOOKUP(F129,[1]業發部隊!$G$1:$U$65536,14,0)</f>
        <v>0936-920-092</v>
      </c>
      <c r="H129" s="12" t="str">
        <f>VLOOKUP(F129,[1]業發部隊!$G$1:$U$65536,15,0)</f>
        <v>台中市西區台灣大道二段239號2樓</v>
      </c>
    </row>
    <row r="130" spans="1:8" x14ac:dyDescent="0.25">
      <c r="A130" s="10" t="s">
        <v>259</v>
      </c>
      <c r="B130" s="10"/>
      <c r="C130" s="11" t="s">
        <v>260</v>
      </c>
      <c r="D130" s="12" t="s">
        <v>195</v>
      </c>
      <c r="E130" s="12" t="s">
        <v>10</v>
      </c>
      <c r="F130" s="12" t="s">
        <v>237</v>
      </c>
      <c r="G130" s="12" t="str">
        <f>VLOOKUP(F130,[1]業發部隊!$G$1:$U$65536,14,0)</f>
        <v>0932-657-696</v>
      </c>
      <c r="H130" s="12" t="str">
        <f>VLOOKUP(F130,[1]業發部隊!$G$1:$U$65536,15,0)</f>
        <v>台中市南屯區五權西路2段234號</v>
      </c>
    </row>
    <row r="131" spans="1:8" x14ac:dyDescent="0.25">
      <c r="A131" s="10" t="s">
        <v>261</v>
      </c>
      <c r="B131" s="10"/>
      <c r="C131" s="11" t="s">
        <v>262</v>
      </c>
      <c r="D131" s="12" t="s">
        <v>195</v>
      </c>
      <c r="E131" s="12" t="s">
        <v>4</v>
      </c>
      <c r="F131" s="12" t="s">
        <v>199</v>
      </c>
      <c r="G131" s="12" t="str">
        <f>VLOOKUP(F131,[1]業發部隊!$G$1:$U$65536,14,0)</f>
        <v>0936-920-092</v>
      </c>
      <c r="H131" s="12" t="str">
        <f>VLOOKUP(F131,[1]業發部隊!$G$1:$U$65536,15,0)</f>
        <v>台中市西區台灣大道二段239號2樓</v>
      </c>
    </row>
    <row r="132" spans="1:8" x14ac:dyDescent="0.25">
      <c r="A132" s="10" t="s">
        <v>263</v>
      </c>
      <c r="B132" s="10"/>
      <c r="C132" s="11" t="s">
        <v>264</v>
      </c>
      <c r="D132" s="12" t="s">
        <v>195</v>
      </c>
      <c r="E132" s="12" t="s">
        <v>4</v>
      </c>
      <c r="F132" s="12" t="s">
        <v>234</v>
      </c>
      <c r="G132" s="12" t="str">
        <f>VLOOKUP(F132,[1]業發部隊!$G$1:$U$65536,14,0)</f>
        <v>0919-030-929</v>
      </c>
      <c r="H132" s="12" t="str">
        <f>VLOOKUP(F132,[1]業發部隊!$G$1:$U$65536,15,0)</f>
        <v>台中市西區台灣大道二段239號2樓</v>
      </c>
    </row>
    <row r="133" spans="1:8" x14ac:dyDescent="0.25">
      <c r="A133" s="10" t="s">
        <v>265</v>
      </c>
      <c r="B133" s="10"/>
      <c r="C133" s="11" t="s">
        <v>266</v>
      </c>
      <c r="D133" s="12" t="s">
        <v>195</v>
      </c>
      <c r="E133" s="12" t="s">
        <v>10</v>
      </c>
      <c r="F133" s="12" t="s">
        <v>267</v>
      </c>
      <c r="G133" s="12" t="str">
        <f>VLOOKUP(F133,[1]業發部隊!$G$1:$U$65536,14,0)</f>
        <v>0955-593-149</v>
      </c>
      <c r="H133" s="12" t="str">
        <f>VLOOKUP(F133,[1]業發部隊!$G$1:$U$65536,15,0)</f>
        <v>台中市北屯區文心路4段875號</v>
      </c>
    </row>
    <row r="134" spans="1:8" x14ac:dyDescent="0.25">
      <c r="A134" s="10" t="s">
        <v>268</v>
      </c>
      <c r="B134" s="10"/>
      <c r="C134" s="11" t="s">
        <v>269</v>
      </c>
      <c r="D134" s="12" t="s">
        <v>195</v>
      </c>
      <c r="E134" s="12" t="s">
        <v>4</v>
      </c>
      <c r="F134" s="12" t="s">
        <v>199</v>
      </c>
      <c r="G134" s="12" t="str">
        <f>VLOOKUP(F134,[1]業發部隊!$G$1:$U$65536,14,0)</f>
        <v>0936-920-092</v>
      </c>
      <c r="H134" s="12" t="str">
        <f>VLOOKUP(F134,[1]業發部隊!$G$1:$U$65536,15,0)</f>
        <v>台中市西區台灣大道二段239號2樓</v>
      </c>
    </row>
    <row r="135" spans="1:8" x14ac:dyDescent="0.25">
      <c r="A135" s="10" t="s">
        <v>270</v>
      </c>
      <c r="B135" s="10"/>
      <c r="C135" s="11" t="s">
        <v>271</v>
      </c>
      <c r="D135" s="12" t="s">
        <v>195</v>
      </c>
      <c r="E135" s="12" t="s">
        <v>4</v>
      </c>
      <c r="F135" s="12" t="s">
        <v>199</v>
      </c>
      <c r="G135" s="12" t="str">
        <f>VLOOKUP(F135,[1]業發部隊!$G$1:$U$65536,14,0)</f>
        <v>0936-920-092</v>
      </c>
      <c r="H135" s="12" t="str">
        <f>VLOOKUP(F135,[1]業發部隊!$G$1:$U$65536,15,0)</f>
        <v>台中市西區台灣大道二段239號2樓</v>
      </c>
    </row>
    <row r="136" spans="1:8" x14ac:dyDescent="0.25">
      <c r="A136" s="10" t="s">
        <v>272</v>
      </c>
      <c r="B136" s="10"/>
      <c r="C136" s="11" t="s">
        <v>273</v>
      </c>
      <c r="D136" s="12" t="s">
        <v>195</v>
      </c>
      <c r="E136" s="12" t="s">
        <v>10</v>
      </c>
      <c r="F136" s="12" t="s">
        <v>242</v>
      </c>
      <c r="G136" s="12" t="str">
        <f>VLOOKUP(F136,[1]業發部隊!$G$1:$U$65536,14,0)</f>
        <v>0918-501-288</v>
      </c>
      <c r="H136" s="12" t="str">
        <f>VLOOKUP(F136,[1]業發部隊!$G$1:$U$65536,15,0)</f>
        <v>台中市西區臺灣大道2段239號2樓</v>
      </c>
    </row>
    <row r="137" spans="1:8" x14ac:dyDescent="0.25">
      <c r="A137" s="10" t="s">
        <v>274</v>
      </c>
      <c r="B137" s="10"/>
      <c r="C137" s="11" t="s">
        <v>275</v>
      </c>
      <c r="D137" s="12" t="s">
        <v>195</v>
      </c>
      <c r="E137" s="12" t="s">
        <v>4</v>
      </c>
      <c r="F137" s="12" t="s">
        <v>234</v>
      </c>
      <c r="G137" s="12" t="str">
        <f>VLOOKUP(F137,[1]業發部隊!$G$1:$U$65536,14,0)</f>
        <v>0919-030-929</v>
      </c>
      <c r="H137" s="12" t="str">
        <f>VLOOKUP(F137,[1]業發部隊!$G$1:$U$65536,15,0)</f>
        <v>台中市西區台灣大道二段239號2樓</v>
      </c>
    </row>
    <row r="138" spans="1:8" x14ac:dyDescent="0.25">
      <c r="A138" s="10" t="s">
        <v>276</v>
      </c>
      <c r="B138" s="10"/>
      <c r="C138" s="11" t="s">
        <v>277</v>
      </c>
      <c r="D138" s="12" t="s">
        <v>195</v>
      </c>
      <c r="E138" s="12" t="s">
        <v>4</v>
      </c>
      <c r="F138" s="12" t="s">
        <v>196</v>
      </c>
      <c r="G138" s="12" t="str">
        <f>VLOOKUP(F138,[1]業發部隊!$G$1:$U$65536,14,0)</f>
        <v>0953-000-079</v>
      </c>
      <c r="H138" s="12" t="str">
        <f>VLOOKUP(F138,[1]業發部隊!$G$1:$U$65536,15,0)</f>
        <v>台中市西區台灣大道二段239號2樓</v>
      </c>
    </row>
    <row r="139" spans="1:8" x14ac:dyDescent="0.25">
      <c r="A139" s="10" t="s">
        <v>278</v>
      </c>
      <c r="B139" s="10"/>
      <c r="C139" s="11" t="s">
        <v>279</v>
      </c>
      <c r="D139" s="12" t="s">
        <v>195</v>
      </c>
      <c r="E139" s="12" t="s">
        <v>4</v>
      </c>
      <c r="F139" s="12" t="s">
        <v>234</v>
      </c>
      <c r="G139" s="12" t="str">
        <f>VLOOKUP(F139,[1]業發部隊!$G$1:$U$65536,14,0)</f>
        <v>0919-030-929</v>
      </c>
      <c r="H139" s="12" t="str">
        <f>VLOOKUP(F139,[1]業發部隊!$G$1:$U$65536,15,0)</f>
        <v>台中市西區台灣大道二段239號2樓</v>
      </c>
    </row>
    <row r="140" spans="1:8" x14ac:dyDescent="0.25">
      <c r="A140" s="10" t="s">
        <v>280</v>
      </c>
      <c r="B140" s="10"/>
      <c r="C140" s="11" t="s">
        <v>281</v>
      </c>
      <c r="D140" s="12" t="s">
        <v>195</v>
      </c>
      <c r="E140" s="12" t="s">
        <v>10</v>
      </c>
      <c r="F140" s="12" t="s">
        <v>282</v>
      </c>
      <c r="G140" s="12" t="str">
        <f>VLOOKUP(F140,[1]業發部隊!$G$1:$U$65536,14,0)</f>
        <v>0958-300-633</v>
      </c>
      <c r="H140" s="12" t="str">
        <f>VLOOKUP(F140,[1]業發部隊!$G$1:$U$65536,15,0)</f>
        <v>台中市西區臺灣大道2段536號</v>
      </c>
    </row>
    <row r="141" spans="1:8" x14ac:dyDescent="0.25">
      <c r="A141" s="10" t="s">
        <v>283</v>
      </c>
      <c r="B141" s="10"/>
      <c r="C141" s="11" t="s">
        <v>284</v>
      </c>
      <c r="D141" s="12" t="s">
        <v>195</v>
      </c>
      <c r="E141" s="12" t="s">
        <v>4</v>
      </c>
      <c r="F141" s="12" t="s">
        <v>202</v>
      </c>
      <c r="G141" s="12" t="str">
        <f>VLOOKUP(F141,[1]業發部隊!$G$1:$U$65536,14,0)</f>
        <v>0936-960-900</v>
      </c>
      <c r="H141" s="12" t="str">
        <f>VLOOKUP(F141,[1]業發部隊!$G$1:$U$65536,15,0)</f>
        <v>台中市西區台灣大道二段239號2樓</v>
      </c>
    </row>
    <row r="142" spans="1:8" x14ac:dyDescent="0.25">
      <c r="A142" s="10" t="s">
        <v>285</v>
      </c>
      <c r="B142" s="10"/>
      <c r="C142" s="11" t="s">
        <v>286</v>
      </c>
      <c r="D142" s="12" t="s">
        <v>195</v>
      </c>
      <c r="E142" s="12" t="s">
        <v>4</v>
      </c>
      <c r="F142" s="12" t="s">
        <v>196</v>
      </c>
      <c r="G142" s="12" t="str">
        <f>VLOOKUP(F142,[1]業發部隊!$G$1:$U$65536,14,0)</f>
        <v>0953-000-079</v>
      </c>
      <c r="H142" s="12" t="str">
        <f>VLOOKUP(F142,[1]業發部隊!$G$1:$U$65536,15,0)</f>
        <v>台中市西區台灣大道二段239號2樓</v>
      </c>
    </row>
    <row r="143" spans="1:8" x14ac:dyDescent="0.25">
      <c r="A143" s="10" t="s">
        <v>287</v>
      </c>
      <c r="B143" s="10"/>
      <c r="C143" s="11" t="s">
        <v>288</v>
      </c>
      <c r="D143" s="12" t="s">
        <v>195</v>
      </c>
      <c r="E143" s="12" t="s">
        <v>4</v>
      </c>
      <c r="F143" s="12" t="s">
        <v>202</v>
      </c>
      <c r="G143" s="12" t="str">
        <f>VLOOKUP(F143,[1]業發部隊!$G$1:$U$65536,14,0)</f>
        <v>0936-960-900</v>
      </c>
      <c r="H143" s="12" t="str">
        <f>VLOOKUP(F143,[1]業發部隊!$G$1:$U$65536,15,0)</f>
        <v>台中市西區台灣大道二段239號2樓</v>
      </c>
    </row>
    <row r="144" spans="1:8" x14ac:dyDescent="0.25">
      <c r="A144" s="10" t="s">
        <v>289</v>
      </c>
      <c r="B144" s="10"/>
      <c r="C144" s="11" t="s">
        <v>290</v>
      </c>
      <c r="D144" s="12" t="s">
        <v>195</v>
      </c>
      <c r="E144" s="12" t="s">
        <v>4</v>
      </c>
      <c r="F144" s="12" t="s">
        <v>196</v>
      </c>
      <c r="G144" s="12" t="str">
        <f>VLOOKUP(F144,[1]業發部隊!$G$1:$U$65536,14,0)</f>
        <v>0953-000-079</v>
      </c>
      <c r="H144" s="12" t="str">
        <f>VLOOKUP(F144,[1]業發部隊!$G$1:$U$65536,15,0)</f>
        <v>台中市西區台灣大道二段239號2樓</v>
      </c>
    </row>
    <row r="145" spans="1:8" x14ac:dyDescent="0.25">
      <c r="A145" s="10" t="s">
        <v>291</v>
      </c>
      <c r="B145" s="10"/>
      <c r="C145" s="11" t="s">
        <v>292</v>
      </c>
      <c r="D145" s="12" t="s">
        <v>195</v>
      </c>
      <c r="E145" s="12" t="s">
        <v>4</v>
      </c>
      <c r="F145" s="12" t="s">
        <v>234</v>
      </c>
      <c r="G145" s="12" t="str">
        <f>VLOOKUP(F145,[1]業發部隊!$G$1:$U$65536,14,0)</f>
        <v>0919-030-929</v>
      </c>
      <c r="H145" s="12" t="str">
        <f>VLOOKUP(F145,[1]業發部隊!$G$1:$U$65536,15,0)</f>
        <v>台中市西區台灣大道二段239號2樓</v>
      </c>
    </row>
    <row r="146" spans="1:8" x14ac:dyDescent="0.25">
      <c r="A146" s="10" t="s">
        <v>293</v>
      </c>
      <c r="B146" s="10"/>
      <c r="C146" s="11" t="s">
        <v>294</v>
      </c>
      <c r="D146" s="12" t="s">
        <v>195</v>
      </c>
      <c r="E146" s="12" t="s">
        <v>4</v>
      </c>
      <c r="F146" s="12" t="s">
        <v>196</v>
      </c>
      <c r="G146" s="12" t="str">
        <f>VLOOKUP(F146,[1]業發部隊!$G$1:$U$65536,14,0)</f>
        <v>0953-000-079</v>
      </c>
      <c r="H146" s="12" t="str">
        <f>VLOOKUP(F146,[1]業發部隊!$G$1:$U$65536,15,0)</f>
        <v>台中市西區台灣大道二段239號2樓</v>
      </c>
    </row>
    <row r="147" spans="1:8" x14ac:dyDescent="0.25">
      <c r="A147" s="10" t="s">
        <v>295</v>
      </c>
      <c r="B147" s="10"/>
      <c r="C147" s="11" t="s">
        <v>296</v>
      </c>
      <c r="D147" s="12" t="s">
        <v>195</v>
      </c>
      <c r="E147" s="12" t="s">
        <v>4</v>
      </c>
      <c r="F147" s="12" t="s">
        <v>210</v>
      </c>
      <c r="G147" s="12" t="str">
        <f>VLOOKUP(F147,[1]業發部隊!$G$1:$U$65536,14,0)</f>
        <v>0913-663-586</v>
      </c>
      <c r="H147" s="12" t="str">
        <f>VLOOKUP(F147,[1]業發部隊!$G$1:$U$65536,15,0)</f>
        <v>台中市西區台灣大道二段239號2樓</v>
      </c>
    </row>
    <row r="148" spans="1:8" x14ac:dyDescent="0.25">
      <c r="A148" s="10" t="s">
        <v>297</v>
      </c>
      <c r="B148" s="10"/>
      <c r="C148" s="11" t="s">
        <v>298</v>
      </c>
      <c r="D148" s="12" t="s">
        <v>195</v>
      </c>
      <c r="E148" s="12" t="s">
        <v>4</v>
      </c>
      <c r="F148" s="12" t="s">
        <v>199</v>
      </c>
      <c r="G148" s="12" t="str">
        <f>VLOOKUP(F148,[1]業發部隊!$G$1:$U$65536,14,0)</f>
        <v>0936-920-092</v>
      </c>
      <c r="H148" s="12" t="str">
        <f>VLOOKUP(F148,[1]業發部隊!$G$1:$U$65536,15,0)</f>
        <v>台中市西區台灣大道二段239號2樓</v>
      </c>
    </row>
    <row r="149" spans="1:8" x14ac:dyDescent="0.25">
      <c r="A149" s="10" t="s">
        <v>299</v>
      </c>
      <c r="B149" s="10" t="s">
        <v>300</v>
      </c>
      <c r="C149" s="11" t="s">
        <v>301</v>
      </c>
      <c r="D149" s="12" t="s">
        <v>195</v>
      </c>
      <c r="E149" s="12" t="s">
        <v>4</v>
      </c>
      <c r="F149" s="12" t="s">
        <v>199</v>
      </c>
      <c r="G149" s="12" t="str">
        <f>VLOOKUP(F149,[1]業發部隊!$G$1:$U$65536,14,0)</f>
        <v>0936-920-092</v>
      </c>
      <c r="H149" s="12" t="str">
        <f>VLOOKUP(F149,[1]業發部隊!$G$1:$U$65536,15,0)</f>
        <v>台中市西區台灣大道二段239號2樓</v>
      </c>
    </row>
    <row r="150" spans="1:8" x14ac:dyDescent="0.25">
      <c r="A150" s="10" t="s">
        <v>302</v>
      </c>
      <c r="B150" s="10"/>
      <c r="C150" s="11" t="s">
        <v>303</v>
      </c>
      <c r="D150" s="12" t="s">
        <v>195</v>
      </c>
      <c r="E150" s="12" t="s">
        <v>4</v>
      </c>
      <c r="F150" s="12" t="s">
        <v>210</v>
      </c>
      <c r="G150" s="12" t="str">
        <f>VLOOKUP(F150,[1]業發部隊!$G$1:$U$65536,14,0)</f>
        <v>0913-663-586</v>
      </c>
      <c r="H150" s="12" t="str">
        <f>VLOOKUP(F150,[1]業發部隊!$G$1:$U$65536,15,0)</f>
        <v>台中市西區台灣大道二段239號2樓</v>
      </c>
    </row>
    <row r="151" spans="1:8" x14ac:dyDescent="0.25">
      <c r="A151" s="10" t="s">
        <v>304</v>
      </c>
      <c r="B151" s="10"/>
      <c r="C151" s="11" t="s">
        <v>305</v>
      </c>
      <c r="D151" s="12" t="s">
        <v>195</v>
      </c>
      <c r="E151" s="12" t="s">
        <v>4</v>
      </c>
      <c r="F151" s="12" t="s">
        <v>234</v>
      </c>
      <c r="G151" s="12" t="str">
        <f>VLOOKUP(F151,[1]業發部隊!$G$1:$U$65536,14,0)</f>
        <v>0919-030-929</v>
      </c>
      <c r="H151" s="12" t="str">
        <f>VLOOKUP(F151,[1]業發部隊!$G$1:$U$65536,15,0)</f>
        <v>台中市西區台灣大道二段239號2樓</v>
      </c>
    </row>
    <row r="152" spans="1:8" x14ac:dyDescent="0.25">
      <c r="A152" s="10" t="s">
        <v>306</v>
      </c>
      <c r="B152" s="10"/>
      <c r="C152" s="11" t="s">
        <v>307</v>
      </c>
      <c r="D152" s="12" t="s">
        <v>195</v>
      </c>
      <c r="E152" s="12" t="s">
        <v>4</v>
      </c>
      <c r="F152" s="12" t="s">
        <v>196</v>
      </c>
      <c r="G152" s="12" t="str">
        <f>VLOOKUP(F152,[1]業發部隊!$G$1:$U$65536,14,0)</f>
        <v>0953-000-079</v>
      </c>
      <c r="H152" s="12" t="str">
        <f>VLOOKUP(F152,[1]業發部隊!$G$1:$U$65536,15,0)</f>
        <v>台中市西區台灣大道二段239號2樓</v>
      </c>
    </row>
    <row r="153" spans="1:8" x14ac:dyDescent="0.25">
      <c r="A153" s="10" t="s">
        <v>308</v>
      </c>
      <c r="B153" s="10"/>
      <c r="C153" s="11" t="s">
        <v>309</v>
      </c>
      <c r="D153" s="12" t="s">
        <v>195</v>
      </c>
      <c r="E153" s="12" t="s">
        <v>4</v>
      </c>
      <c r="F153" s="12" t="s">
        <v>210</v>
      </c>
      <c r="G153" s="12" t="str">
        <f>VLOOKUP(F153,[1]業發部隊!$G$1:$U$65536,14,0)</f>
        <v>0913-663-586</v>
      </c>
      <c r="H153" s="12" t="str">
        <f>VLOOKUP(F153,[1]業發部隊!$G$1:$U$65536,15,0)</f>
        <v>台中市西區台灣大道二段239號2樓</v>
      </c>
    </row>
    <row r="154" spans="1:8" x14ac:dyDescent="0.25">
      <c r="A154" s="10" t="s">
        <v>310</v>
      </c>
      <c r="B154" s="10"/>
      <c r="C154" s="11" t="s">
        <v>311</v>
      </c>
      <c r="D154" s="12" t="s">
        <v>195</v>
      </c>
      <c r="E154" s="12" t="s">
        <v>4</v>
      </c>
      <c r="F154" s="12" t="s">
        <v>199</v>
      </c>
      <c r="G154" s="12" t="str">
        <f>VLOOKUP(F154,[1]業發部隊!$G$1:$U$65536,14,0)</f>
        <v>0936-920-092</v>
      </c>
      <c r="H154" s="12" t="str">
        <f>VLOOKUP(F154,[1]業發部隊!$G$1:$U$65536,15,0)</f>
        <v>台中市西區台灣大道二段239號2樓</v>
      </c>
    </row>
    <row r="155" spans="1:8" x14ac:dyDescent="0.25">
      <c r="A155" s="10" t="s">
        <v>312</v>
      </c>
      <c r="B155" s="10"/>
      <c r="C155" s="11" t="s">
        <v>313</v>
      </c>
      <c r="D155" s="12" t="s">
        <v>195</v>
      </c>
      <c r="E155" s="12" t="s">
        <v>4</v>
      </c>
      <c r="F155" s="12" t="s">
        <v>199</v>
      </c>
      <c r="G155" s="12" t="str">
        <f>VLOOKUP(F155,[1]業發部隊!$G$1:$U$65536,14,0)</f>
        <v>0936-920-092</v>
      </c>
      <c r="H155" s="12" t="str">
        <f>VLOOKUP(F155,[1]業發部隊!$G$1:$U$65536,15,0)</f>
        <v>台中市西區台灣大道二段239號2樓</v>
      </c>
    </row>
    <row r="156" spans="1:8" x14ac:dyDescent="0.25">
      <c r="A156" s="10" t="s">
        <v>314</v>
      </c>
      <c r="B156" s="10"/>
      <c r="C156" s="11" t="s">
        <v>315</v>
      </c>
      <c r="D156" s="12" t="s">
        <v>195</v>
      </c>
      <c r="E156" s="12" t="s">
        <v>4</v>
      </c>
      <c r="F156" s="12" t="s">
        <v>196</v>
      </c>
      <c r="G156" s="12" t="str">
        <f>VLOOKUP(F156,[1]業發部隊!$G$1:$U$65536,14,0)</f>
        <v>0953-000-079</v>
      </c>
      <c r="H156" s="12" t="str">
        <f>VLOOKUP(F156,[1]業發部隊!$G$1:$U$65536,15,0)</f>
        <v>台中市西區台灣大道二段239號2樓</v>
      </c>
    </row>
    <row r="157" spans="1:8" x14ac:dyDescent="0.25">
      <c r="A157" s="10" t="s">
        <v>316</v>
      </c>
      <c r="B157" s="10"/>
      <c r="C157" s="11" t="s">
        <v>317</v>
      </c>
      <c r="D157" s="12" t="s">
        <v>195</v>
      </c>
      <c r="E157" s="12" t="s">
        <v>10</v>
      </c>
      <c r="F157" s="12" t="s">
        <v>282</v>
      </c>
      <c r="G157" s="12" t="str">
        <f>VLOOKUP(F157,[1]業發部隊!$G$1:$U$65536,14,0)</f>
        <v>0958-300-633</v>
      </c>
      <c r="H157" s="12" t="str">
        <f>VLOOKUP(F157,[1]業發部隊!$G$1:$U$65536,15,0)</f>
        <v>台中市西區臺灣大道2段536號</v>
      </c>
    </row>
    <row r="158" spans="1:8" x14ac:dyDescent="0.25">
      <c r="A158" s="10" t="s">
        <v>318</v>
      </c>
      <c r="B158" s="10"/>
      <c r="C158" s="11" t="s">
        <v>319</v>
      </c>
      <c r="D158" s="12" t="s">
        <v>195</v>
      </c>
      <c r="E158" s="12" t="s">
        <v>4</v>
      </c>
      <c r="F158" s="12" t="s">
        <v>234</v>
      </c>
      <c r="G158" s="12" t="str">
        <f>VLOOKUP(F158,[1]業發部隊!$G$1:$U$65536,14,0)</f>
        <v>0919-030-929</v>
      </c>
      <c r="H158" s="12" t="str">
        <f>VLOOKUP(F158,[1]業發部隊!$G$1:$U$65536,15,0)</f>
        <v>台中市西區台灣大道二段239號2樓</v>
      </c>
    </row>
    <row r="159" spans="1:8" x14ac:dyDescent="0.25">
      <c r="A159" s="10" t="s">
        <v>320</v>
      </c>
      <c r="B159" s="10"/>
      <c r="C159" s="11" t="s">
        <v>321</v>
      </c>
      <c r="D159" s="12" t="s">
        <v>195</v>
      </c>
      <c r="E159" s="12" t="s">
        <v>4</v>
      </c>
      <c r="F159" s="12" t="s">
        <v>234</v>
      </c>
      <c r="G159" s="12" t="str">
        <f>VLOOKUP(F159,[1]業發部隊!$G$1:$U$65536,14,0)</f>
        <v>0919-030-929</v>
      </c>
      <c r="H159" s="12" t="str">
        <f>VLOOKUP(F159,[1]業發部隊!$G$1:$U$65536,15,0)</f>
        <v>台中市西區台灣大道二段239號2樓</v>
      </c>
    </row>
    <row r="160" spans="1:8" x14ac:dyDescent="0.25">
      <c r="A160" s="10" t="s">
        <v>322</v>
      </c>
      <c r="B160" s="10"/>
      <c r="C160" s="11" t="s">
        <v>323</v>
      </c>
      <c r="D160" s="12" t="s">
        <v>195</v>
      </c>
      <c r="E160" s="12" t="s">
        <v>4</v>
      </c>
      <c r="F160" s="12" t="s">
        <v>199</v>
      </c>
      <c r="G160" s="12" t="str">
        <f>VLOOKUP(F160,[1]業發部隊!$G$1:$U$65536,14,0)</f>
        <v>0936-920-092</v>
      </c>
      <c r="H160" s="12" t="str">
        <f>VLOOKUP(F160,[1]業發部隊!$G$1:$U$65536,15,0)</f>
        <v>台中市西區台灣大道二段239號2樓</v>
      </c>
    </row>
    <row r="161" spans="1:8" x14ac:dyDescent="0.25">
      <c r="A161" s="10" t="s">
        <v>324</v>
      </c>
      <c r="B161" s="10"/>
      <c r="C161" s="11" t="s">
        <v>325</v>
      </c>
      <c r="D161" s="12" t="s">
        <v>195</v>
      </c>
      <c r="E161" s="12" t="s">
        <v>4</v>
      </c>
      <c r="F161" s="12" t="s">
        <v>210</v>
      </c>
      <c r="G161" s="12" t="str">
        <f>VLOOKUP(F161,[1]業發部隊!$G$1:$U$65536,14,0)</f>
        <v>0913-663-586</v>
      </c>
      <c r="H161" s="12" t="str">
        <f>VLOOKUP(F161,[1]業發部隊!$G$1:$U$65536,15,0)</f>
        <v>台中市西區台灣大道二段239號2樓</v>
      </c>
    </row>
    <row r="162" spans="1:8" x14ac:dyDescent="0.25">
      <c r="A162" s="10" t="s">
        <v>326</v>
      </c>
      <c r="B162" s="10"/>
      <c r="C162" s="11" t="s">
        <v>327</v>
      </c>
      <c r="D162" s="12" t="s">
        <v>195</v>
      </c>
      <c r="E162" s="12" t="s">
        <v>4</v>
      </c>
      <c r="F162" s="12" t="s">
        <v>196</v>
      </c>
      <c r="G162" s="12" t="str">
        <f>VLOOKUP(F162,[1]業發部隊!$G$1:$U$65536,14,0)</f>
        <v>0953-000-079</v>
      </c>
      <c r="H162" s="12" t="str">
        <f>VLOOKUP(F162,[1]業發部隊!$G$1:$U$65536,15,0)</f>
        <v>台中市西區台灣大道二段239號2樓</v>
      </c>
    </row>
    <row r="163" spans="1:8" x14ac:dyDescent="0.25">
      <c r="A163" s="10" t="s">
        <v>328</v>
      </c>
      <c r="B163" s="10"/>
      <c r="C163" s="11" t="s">
        <v>329</v>
      </c>
      <c r="D163" s="12" t="s">
        <v>195</v>
      </c>
      <c r="E163" s="12" t="s">
        <v>10</v>
      </c>
      <c r="F163" s="12" t="s">
        <v>242</v>
      </c>
      <c r="G163" s="12" t="str">
        <f>VLOOKUP(F163,[1]業發部隊!$G$1:$U$65536,14,0)</f>
        <v>0918-501-288</v>
      </c>
      <c r="H163" s="12" t="str">
        <f>VLOOKUP(F163,[1]業發部隊!$G$1:$U$65536,15,0)</f>
        <v>台中市西區臺灣大道2段239號2樓</v>
      </c>
    </row>
    <row r="164" spans="1:8" x14ac:dyDescent="0.25">
      <c r="A164" s="10" t="s">
        <v>330</v>
      </c>
      <c r="B164" s="10"/>
      <c r="C164" s="11" t="s">
        <v>331</v>
      </c>
      <c r="D164" s="12" t="s">
        <v>195</v>
      </c>
      <c r="E164" s="12" t="s">
        <v>10</v>
      </c>
      <c r="F164" s="12" t="s">
        <v>242</v>
      </c>
      <c r="G164" s="12" t="str">
        <f>VLOOKUP(F164,[1]業發部隊!$G$1:$U$65536,14,0)</f>
        <v>0918-501-288</v>
      </c>
      <c r="H164" s="12" t="str">
        <f>VLOOKUP(F164,[1]業發部隊!$G$1:$U$65536,15,0)</f>
        <v>台中市西區臺灣大道2段239號2樓</v>
      </c>
    </row>
    <row r="165" spans="1:8" x14ac:dyDescent="0.25">
      <c r="A165" s="10" t="s">
        <v>332</v>
      </c>
      <c r="B165" s="10"/>
      <c r="C165" s="11" t="s">
        <v>333</v>
      </c>
      <c r="D165" s="12" t="s">
        <v>195</v>
      </c>
      <c r="E165" s="12" t="s">
        <v>4</v>
      </c>
      <c r="F165" s="12" t="s">
        <v>202</v>
      </c>
      <c r="G165" s="12" t="str">
        <f>VLOOKUP(F165,[1]業發部隊!$G$1:$U$65536,14,0)</f>
        <v>0936-960-900</v>
      </c>
      <c r="H165" s="12" t="str">
        <f>VLOOKUP(F165,[1]業發部隊!$G$1:$U$65536,15,0)</f>
        <v>台中市西區台灣大道二段239號2樓</v>
      </c>
    </row>
    <row r="166" spans="1:8" x14ac:dyDescent="0.25">
      <c r="A166" s="10" t="s">
        <v>334</v>
      </c>
      <c r="B166" s="10"/>
      <c r="C166" s="11" t="s">
        <v>335</v>
      </c>
      <c r="D166" s="12" t="s">
        <v>195</v>
      </c>
      <c r="E166" s="12" t="s">
        <v>4</v>
      </c>
      <c r="F166" s="12" t="s">
        <v>199</v>
      </c>
      <c r="G166" s="12" t="str">
        <f>VLOOKUP(F166,[1]業發部隊!$G$1:$U$65536,14,0)</f>
        <v>0936-920-092</v>
      </c>
      <c r="H166" s="12" t="str">
        <f>VLOOKUP(F166,[1]業發部隊!$G$1:$U$65536,15,0)</f>
        <v>台中市西區台灣大道二段239號2樓</v>
      </c>
    </row>
    <row r="167" spans="1:8" x14ac:dyDescent="0.25">
      <c r="A167" s="10" t="s">
        <v>336</v>
      </c>
      <c r="B167" s="10"/>
      <c r="C167" s="11" t="s">
        <v>337</v>
      </c>
      <c r="D167" s="12" t="s">
        <v>195</v>
      </c>
      <c r="E167" s="12" t="s">
        <v>4</v>
      </c>
      <c r="F167" s="12" t="s">
        <v>199</v>
      </c>
      <c r="G167" s="12" t="str">
        <f>VLOOKUP(F167,[1]業發部隊!$G$1:$U$65536,14,0)</f>
        <v>0936-920-092</v>
      </c>
      <c r="H167" s="12" t="str">
        <f>VLOOKUP(F167,[1]業發部隊!$G$1:$U$65536,15,0)</f>
        <v>台中市西區台灣大道二段239號2樓</v>
      </c>
    </row>
    <row r="168" spans="1:8" x14ac:dyDescent="0.25">
      <c r="A168" s="10" t="s">
        <v>338</v>
      </c>
      <c r="B168" s="10"/>
      <c r="C168" s="11" t="s">
        <v>339</v>
      </c>
      <c r="D168" s="12" t="s">
        <v>195</v>
      </c>
      <c r="E168" s="12" t="s">
        <v>4</v>
      </c>
      <c r="F168" s="12" t="s">
        <v>210</v>
      </c>
      <c r="G168" s="12" t="str">
        <f>VLOOKUP(F168,[1]業發部隊!$G$1:$U$65536,14,0)</f>
        <v>0913-663-586</v>
      </c>
      <c r="H168" s="12" t="str">
        <f>VLOOKUP(F168,[1]業發部隊!$G$1:$U$65536,15,0)</f>
        <v>台中市西區台灣大道二段239號2樓</v>
      </c>
    </row>
    <row r="169" spans="1:8" x14ac:dyDescent="0.25">
      <c r="A169" s="10" t="s">
        <v>340</v>
      </c>
      <c r="B169" s="10"/>
      <c r="C169" s="11" t="s">
        <v>341</v>
      </c>
      <c r="D169" s="12" t="s">
        <v>195</v>
      </c>
      <c r="E169" s="12" t="s">
        <v>4</v>
      </c>
      <c r="F169" s="12" t="s">
        <v>210</v>
      </c>
      <c r="G169" s="12" t="str">
        <f>VLOOKUP(F169,[1]業發部隊!$G$1:$U$65536,14,0)</f>
        <v>0913-663-586</v>
      </c>
      <c r="H169" s="12" t="str">
        <f>VLOOKUP(F169,[1]業發部隊!$G$1:$U$65536,15,0)</f>
        <v>台中市西區台灣大道二段239號2樓</v>
      </c>
    </row>
    <row r="170" spans="1:8" x14ac:dyDescent="0.25">
      <c r="A170" s="10" t="s">
        <v>342</v>
      </c>
      <c r="B170" s="10"/>
      <c r="C170" s="11" t="s">
        <v>343</v>
      </c>
      <c r="D170" s="12" t="s">
        <v>195</v>
      </c>
      <c r="E170" s="12" t="s">
        <v>4</v>
      </c>
      <c r="F170" s="12" t="s">
        <v>202</v>
      </c>
      <c r="G170" s="12" t="str">
        <f>VLOOKUP(F170,[1]業發部隊!$G$1:$U$65536,14,0)</f>
        <v>0936-960-900</v>
      </c>
      <c r="H170" s="12" t="str">
        <f>VLOOKUP(F170,[1]業發部隊!$G$1:$U$65536,15,0)</f>
        <v>台中市西區台灣大道二段239號2樓</v>
      </c>
    </row>
    <row r="171" spans="1:8" x14ac:dyDescent="0.25">
      <c r="A171" s="10" t="s">
        <v>344</v>
      </c>
      <c r="B171" s="10"/>
      <c r="C171" s="11" t="s">
        <v>345</v>
      </c>
      <c r="D171" s="12" t="s">
        <v>195</v>
      </c>
      <c r="E171" s="12" t="s">
        <v>4</v>
      </c>
      <c r="F171" s="12" t="s">
        <v>210</v>
      </c>
      <c r="G171" s="12" t="str">
        <f>VLOOKUP(F171,[1]業發部隊!$G$1:$U$65536,14,0)</f>
        <v>0913-663-586</v>
      </c>
      <c r="H171" s="12" t="str">
        <f>VLOOKUP(F171,[1]業發部隊!$G$1:$U$65536,15,0)</f>
        <v>台中市西區台灣大道二段239號2樓</v>
      </c>
    </row>
    <row r="172" spans="1:8" x14ac:dyDescent="0.25">
      <c r="A172" s="10" t="s">
        <v>346</v>
      </c>
      <c r="B172" s="10"/>
      <c r="C172" s="11" t="s">
        <v>347</v>
      </c>
      <c r="D172" s="12" t="s">
        <v>195</v>
      </c>
      <c r="E172" s="12" t="s">
        <v>4</v>
      </c>
      <c r="F172" s="12" t="s">
        <v>210</v>
      </c>
      <c r="G172" s="12" t="str">
        <f>VLOOKUP(F172,[1]業發部隊!$G$1:$U$65536,14,0)</f>
        <v>0913-663-586</v>
      </c>
      <c r="H172" s="12" t="str">
        <f>VLOOKUP(F172,[1]業發部隊!$G$1:$U$65536,15,0)</f>
        <v>台中市西區台灣大道二段239號2樓</v>
      </c>
    </row>
    <row r="173" spans="1:8" x14ac:dyDescent="0.25">
      <c r="A173" s="10" t="s">
        <v>348</v>
      </c>
      <c r="B173" s="10"/>
      <c r="C173" s="11" t="s">
        <v>349</v>
      </c>
      <c r="D173" s="12" t="s">
        <v>195</v>
      </c>
      <c r="E173" s="12" t="s">
        <v>4</v>
      </c>
      <c r="F173" s="12" t="s">
        <v>210</v>
      </c>
      <c r="G173" s="12" t="str">
        <f>VLOOKUP(F173,[1]業發部隊!$G$1:$U$65536,14,0)</f>
        <v>0913-663-586</v>
      </c>
      <c r="H173" s="12" t="str">
        <f>VLOOKUP(F173,[1]業發部隊!$G$1:$U$65536,15,0)</f>
        <v>台中市西區台灣大道二段239號2樓</v>
      </c>
    </row>
    <row r="174" spans="1:8" x14ac:dyDescent="0.25">
      <c r="A174" s="10" t="s">
        <v>350</v>
      </c>
      <c r="B174" s="10"/>
      <c r="C174" s="11" t="s">
        <v>351</v>
      </c>
      <c r="D174" s="12" t="s">
        <v>195</v>
      </c>
      <c r="E174" s="12" t="s">
        <v>4</v>
      </c>
      <c r="F174" s="12" t="s">
        <v>199</v>
      </c>
      <c r="G174" s="12" t="str">
        <f>VLOOKUP(F174,[1]業發部隊!$G$1:$U$65536,14,0)</f>
        <v>0936-920-092</v>
      </c>
      <c r="H174" s="12" t="str">
        <f>VLOOKUP(F174,[1]業發部隊!$G$1:$U$65536,15,0)</f>
        <v>台中市西區台灣大道二段239號2樓</v>
      </c>
    </row>
    <row r="175" spans="1:8" x14ac:dyDescent="0.25">
      <c r="A175" s="10" t="s">
        <v>352</v>
      </c>
      <c r="B175" s="10"/>
      <c r="C175" s="11" t="s">
        <v>353</v>
      </c>
      <c r="D175" s="12" t="s">
        <v>195</v>
      </c>
      <c r="E175" s="12" t="s">
        <v>4</v>
      </c>
      <c r="F175" s="12" t="s">
        <v>199</v>
      </c>
      <c r="G175" s="12" t="str">
        <f>VLOOKUP(F175,[1]業發部隊!$G$1:$U$65536,14,0)</f>
        <v>0936-920-092</v>
      </c>
      <c r="H175" s="12" t="str">
        <f>VLOOKUP(F175,[1]業發部隊!$G$1:$U$65536,15,0)</f>
        <v>台中市西區台灣大道二段239號2樓</v>
      </c>
    </row>
    <row r="176" spans="1:8" x14ac:dyDescent="0.25">
      <c r="A176" s="10" t="s">
        <v>354</v>
      </c>
      <c r="B176" s="10"/>
      <c r="C176" s="11" t="s">
        <v>355</v>
      </c>
      <c r="D176" s="12" t="s">
        <v>195</v>
      </c>
      <c r="E176" s="12" t="s">
        <v>4</v>
      </c>
      <c r="F176" s="12" t="s">
        <v>234</v>
      </c>
      <c r="G176" s="12" t="str">
        <f>VLOOKUP(F176,[1]業發部隊!$G$1:$U$65536,14,0)</f>
        <v>0919-030-929</v>
      </c>
      <c r="H176" s="12" t="str">
        <f>VLOOKUP(F176,[1]業發部隊!$G$1:$U$65536,15,0)</f>
        <v>台中市西區台灣大道二段239號2樓</v>
      </c>
    </row>
    <row r="177" spans="1:8" x14ac:dyDescent="0.25">
      <c r="A177" s="10" t="s">
        <v>356</v>
      </c>
      <c r="B177" s="10"/>
      <c r="C177" s="11" t="s">
        <v>357</v>
      </c>
      <c r="D177" s="12" t="s">
        <v>195</v>
      </c>
      <c r="E177" s="12" t="s">
        <v>4</v>
      </c>
      <c r="F177" s="12" t="s">
        <v>234</v>
      </c>
      <c r="G177" s="12" t="str">
        <f>VLOOKUP(F177,[1]業發部隊!$G$1:$U$65536,14,0)</f>
        <v>0919-030-929</v>
      </c>
      <c r="H177" s="12" t="str">
        <f>VLOOKUP(F177,[1]業發部隊!$G$1:$U$65536,15,0)</f>
        <v>台中市西區台灣大道二段239號2樓</v>
      </c>
    </row>
    <row r="178" spans="1:8" x14ac:dyDescent="0.25">
      <c r="A178" s="10" t="s">
        <v>358</v>
      </c>
      <c r="B178" s="10"/>
      <c r="C178" s="11" t="s">
        <v>359</v>
      </c>
      <c r="D178" s="12" t="s">
        <v>195</v>
      </c>
      <c r="E178" s="12" t="s">
        <v>4</v>
      </c>
      <c r="F178" s="12" t="s">
        <v>234</v>
      </c>
      <c r="G178" s="12" t="str">
        <f>VLOOKUP(F178,[1]業發部隊!$G$1:$U$65536,14,0)</f>
        <v>0919-030-929</v>
      </c>
      <c r="H178" s="12" t="str">
        <f>VLOOKUP(F178,[1]業發部隊!$G$1:$U$65536,15,0)</f>
        <v>台中市西區台灣大道二段239號2樓</v>
      </c>
    </row>
    <row r="179" spans="1:8" x14ac:dyDescent="0.25">
      <c r="A179" s="10" t="s">
        <v>360</v>
      </c>
      <c r="B179" s="10"/>
      <c r="C179" s="11" t="s">
        <v>361</v>
      </c>
      <c r="D179" s="12" t="s">
        <v>195</v>
      </c>
      <c r="E179" s="12" t="s">
        <v>4</v>
      </c>
      <c r="F179" s="12" t="s">
        <v>234</v>
      </c>
      <c r="G179" s="12" t="str">
        <f>VLOOKUP(F179,[1]業發部隊!$G$1:$U$65536,14,0)</f>
        <v>0919-030-929</v>
      </c>
      <c r="H179" s="12" t="str">
        <f>VLOOKUP(F179,[1]業發部隊!$G$1:$U$65536,15,0)</f>
        <v>台中市西區台灣大道二段239號2樓</v>
      </c>
    </row>
    <row r="180" spans="1:8" x14ac:dyDescent="0.25">
      <c r="A180" s="10" t="s">
        <v>362</v>
      </c>
      <c r="B180" s="10"/>
      <c r="C180" s="11" t="s">
        <v>363</v>
      </c>
      <c r="D180" s="12" t="s">
        <v>195</v>
      </c>
      <c r="E180" s="12" t="s">
        <v>4</v>
      </c>
      <c r="F180" s="12" t="s">
        <v>234</v>
      </c>
      <c r="G180" s="12" t="str">
        <f>VLOOKUP(F180,[1]業發部隊!$G$1:$U$65536,14,0)</f>
        <v>0919-030-929</v>
      </c>
      <c r="H180" s="12" t="str">
        <f>VLOOKUP(F180,[1]業發部隊!$G$1:$U$65536,15,0)</f>
        <v>台中市西區台灣大道二段239號2樓</v>
      </c>
    </row>
    <row r="181" spans="1:8" x14ac:dyDescent="0.25">
      <c r="A181" s="10" t="s">
        <v>364</v>
      </c>
      <c r="B181" s="10"/>
      <c r="C181" s="11" t="s">
        <v>365</v>
      </c>
      <c r="D181" s="12" t="s">
        <v>195</v>
      </c>
      <c r="E181" s="12" t="s">
        <v>10</v>
      </c>
      <c r="F181" s="12" t="s">
        <v>366</v>
      </c>
      <c r="G181" s="12" t="str">
        <f>VLOOKUP(F181,[1]業發部隊!$G$1:$U$65536,14,0)</f>
        <v>0922-382-848</v>
      </c>
      <c r="H181" s="12" t="str">
        <f>VLOOKUP(F181,[1]業發部隊!$G$1:$U$65536,15,0)</f>
        <v>彰化縣彰化市曉陽路76號</v>
      </c>
    </row>
    <row r="182" spans="1:8" x14ac:dyDescent="0.25">
      <c r="A182" s="10" t="s">
        <v>367</v>
      </c>
      <c r="B182" s="10"/>
      <c r="C182" s="11" t="s">
        <v>368</v>
      </c>
      <c r="D182" s="12" t="s">
        <v>195</v>
      </c>
      <c r="E182" s="12" t="s">
        <v>10</v>
      </c>
      <c r="F182" s="12" t="s">
        <v>366</v>
      </c>
      <c r="G182" s="12" t="str">
        <f>VLOOKUP(F182,[1]業發部隊!$G$1:$U$65536,14,0)</f>
        <v>0922-382-848</v>
      </c>
      <c r="H182" s="12" t="str">
        <f>VLOOKUP(F182,[1]業發部隊!$G$1:$U$65536,15,0)</f>
        <v>彰化縣彰化市曉陽路76號</v>
      </c>
    </row>
    <row r="183" spans="1:8" x14ac:dyDescent="0.25">
      <c r="A183" s="10" t="s">
        <v>369</v>
      </c>
      <c r="B183" s="10"/>
      <c r="C183" s="11" t="s">
        <v>370</v>
      </c>
      <c r="D183" s="12" t="s">
        <v>195</v>
      </c>
      <c r="E183" s="12" t="s">
        <v>10</v>
      </c>
      <c r="F183" s="12" t="s">
        <v>371</v>
      </c>
      <c r="G183" s="12" t="str">
        <f>VLOOKUP(F183,[1]業發部隊!$G$1:$U$65536,14,0)</f>
        <v>0922-382-848</v>
      </c>
      <c r="H183" s="12" t="str">
        <f>VLOOKUP(F183,[1]業發部隊!$G$1:$U$65536,15,0)</f>
        <v>彰化縣彰化市曉陽路76號</v>
      </c>
    </row>
    <row r="184" spans="1:8" x14ac:dyDescent="0.25">
      <c r="A184" s="10" t="s">
        <v>369</v>
      </c>
      <c r="B184" s="10"/>
      <c r="C184" s="11" t="s">
        <v>370</v>
      </c>
      <c r="D184" s="12" t="s">
        <v>195</v>
      </c>
      <c r="E184" s="12" t="s">
        <v>10</v>
      </c>
      <c r="F184" s="12" t="s">
        <v>372</v>
      </c>
      <c r="G184" s="12" t="str">
        <f>VLOOKUP(F184,[1]業發部隊!$G$1:$U$65536,14,0)</f>
        <v>0913-998-590</v>
      </c>
      <c r="H184" s="12" t="str">
        <f>VLOOKUP(F184,[1]業發部隊!$G$1:$U$65536,15,0)</f>
        <v>彰化縣彰化市曉陽路76號</v>
      </c>
    </row>
    <row r="185" spans="1:8" x14ac:dyDescent="0.25">
      <c r="A185" s="10" t="s">
        <v>373</v>
      </c>
      <c r="B185" s="10"/>
      <c r="C185" s="11" t="s">
        <v>374</v>
      </c>
      <c r="D185" s="12" t="s">
        <v>375</v>
      </c>
      <c r="E185" s="12" t="s">
        <v>10</v>
      </c>
      <c r="F185" s="12" t="s">
        <v>376</v>
      </c>
      <c r="G185" s="12" t="str">
        <f>VLOOKUP(F185,[1]業發部隊!$G$1:$U$65536,14,0)</f>
        <v>0937-270-078</v>
      </c>
      <c r="H185" s="12" t="str">
        <f>VLOOKUP(F185,[1]業發部隊!$G$1:$U$65536,15,0)</f>
        <v>嘉義市民生北路241號3F</v>
      </c>
    </row>
    <row r="186" spans="1:8" x14ac:dyDescent="0.25">
      <c r="A186" s="10" t="s">
        <v>377</v>
      </c>
      <c r="B186" s="10"/>
      <c r="C186" s="11" t="s">
        <v>378</v>
      </c>
      <c r="D186" s="12" t="s">
        <v>142</v>
      </c>
      <c r="E186" s="12" t="s">
        <v>4</v>
      </c>
      <c r="F186" s="12" t="s">
        <v>148</v>
      </c>
      <c r="G186" s="12" t="str">
        <f>VLOOKUP(F186,[1]業發部隊!$G$1:$U$65536,14,0)</f>
        <v>0921-902-813</v>
      </c>
      <c r="H186" s="12" t="str">
        <f>VLOOKUP(F186,[1]業發部隊!$G$1:$U$65536,15,0)</f>
        <v>新北市板橋區文化路一段187號5樓</v>
      </c>
    </row>
    <row r="187" spans="1:8" x14ac:dyDescent="0.25">
      <c r="A187" s="10" t="s">
        <v>379</v>
      </c>
      <c r="B187" s="10"/>
      <c r="C187" s="11" t="s">
        <v>380</v>
      </c>
      <c r="D187" s="12" t="s">
        <v>195</v>
      </c>
      <c r="E187" s="12" t="s">
        <v>10</v>
      </c>
      <c r="F187" s="12" t="s">
        <v>371</v>
      </c>
      <c r="G187" s="12" t="str">
        <f>VLOOKUP(F187,[1]業發部隊!$G$1:$U$65536,14,0)</f>
        <v>0922-382-848</v>
      </c>
      <c r="H187" s="12" t="str">
        <f>VLOOKUP(F187,[1]業發部隊!$G$1:$U$65536,15,0)</f>
        <v>彰化縣彰化市曉陽路76號</v>
      </c>
    </row>
    <row r="188" spans="1:8" x14ac:dyDescent="0.25">
      <c r="A188" s="10" t="s">
        <v>379</v>
      </c>
      <c r="B188" s="10"/>
      <c r="C188" s="11" t="s">
        <v>380</v>
      </c>
      <c r="D188" s="12" t="s">
        <v>195</v>
      </c>
      <c r="E188" s="12" t="s">
        <v>10</v>
      </c>
      <c r="F188" s="12" t="s">
        <v>372</v>
      </c>
      <c r="G188" s="12" t="str">
        <f>VLOOKUP(F188,[1]業發部隊!$G$1:$U$65536,14,0)</f>
        <v>0913-998-590</v>
      </c>
      <c r="H188" s="12" t="str">
        <f>VLOOKUP(F188,[1]業發部隊!$G$1:$U$65536,15,0)</f>
        <v>彰化縣彰化市曉陽路76號</v>
      </c>
    </row>
    <row r="189" spans="1:8" x14ac:dyDescent="0.25">
      <c r="A189" s="10" t="s">
        <v>381</v>
      </c>
      <c r="B189" s="10"/>
      <c r="C189" s="11" t="s">
        <v>382</v>
      </c>
      <c r="D189" s="12" t="s">
        <v>195</v>
      </c>
      <c r="E189" s="12" t="s">
        <v>10</v>
      </c>
      <c r="F189" s="12" t="s">
        <v>371</v>
      </c>
      <c r="G189" s="12" t="str">
        <f>VLOOKUP(F189,[1]業發部隊!$G$1:$U$65536,14,0)</f>
        <v>0922-382-848</v>
      </c>
      <c r="H189" s="12" t="str">
        <f>VLOOKUP(F189,[1]業發部隊!$G$1:$U$65536,15,0)</f>
        <v>彰化縣彰化市曉陽路76號</v>
      </c>
    </row>
    <row r="190" spans="1:8" x14ac:dyDescent="0.25">
      <c r="A190" s="10" t="s">
        <v>381</v>
      </c>
      <c r="B190" s="10"/>
      <c r="C190" s="11" t="s">
        <v>382</v>
      </c>
      <c r="D190" s="12" t="s">
        <v>195</v>
      </c>
      <c r="E190" s="12" t="s">
        <v>10</v>
      </c>
      <c r="F190" s="12" t="s">
        <v>372</v>
      </c>
      <c r="G190" s="12" t="str">
        <f>VLOOKUP(F190,[1]業發部隊!$G$1:$U$65536,14,0)</f>
        <v>0913-998-590</v>
      </c>
      <c r="H190" s="12" t="str">
        <f>VLOOKUP(F190,[1]業發部隊!$G$1:$U$65536,15,0)</f>
        <v>彰化縣彰化市曉陽路76號</v>
      </c>
    </row>
    <row r="191" spans="1:8" x14ac:dyDescent="0.25">
      <c r="A191" s="10" t="s">
        <v>383</v>
      </c>
      <c r="B191" s="10"/>
      <c r="C191" s="11" t="s">
        <v>384</v>
      </c>
      <c r="D191" s="12" t="s">
        <v>195</v>
      </c>
      <c r="E191" s="12" t="s">
        <v>10</v>
      </c>
      <c r="F191" s="12" t="s">
        <v>371</v>
      </c>
      <c r="G191" s="12" t="str">
        <f>VLOOKUP(F191,[1]業發部隊!$G$1:$U$65536,14,0)</f>
        <v>0922-382-848</v>
      </c>
      <c r="H191" s="12" t="str">
        <f>VLOOKUP(F191,[1]業發部隊!$G$1:$U$65536,15,0)</f>
        <v>彰化縣彰化市曉陽路76號</v>
      </c>
    </row>
    <row r="192" spans="1:8" x14ac:dyDescent="0.25">
      <c r="A192" s="10" t="s">
        <v>383</v>
      </c>
      <c r="B192" s="10"/>
      <c r="C192" s="11" t="s">
        <v>384</v>
      </c>
      <c r="D192" s="12" t="s">
        <v>195</v>
      </c>
      <c r="E192" s="12" t="s">
        <v>10</v>
      </c>
      <c r="F192" s="12" t="s">
        <v>372</v>
      </c>
      <c r="G192" s="12" t="str">
        <f>VLOOKUP(F192,[1]業發部隊!$G$1:$U$65536,14,0)</f>
        <v>0913-998-590</v>
      </c>
      <c r="H192" s="12" t="str">
        <f>VLOOKUP(F192,[1]業發部隊!$G$1:$U$65536,15,0)</f>
        <v>彰化縣彰化市曉陽路76號</v>
      </c>
    </row>
    <row r="193" spans="1:8" x14ac:dyDescent="0.25">
      <c r="A193" s="10" t="s">
        <v>385</v>
      </c>
      <c r="B193" s="10"/>
      <c r="C193" s="11" t="s">
        <v>386</v>
      </c>
      <c r="D193" s="12" t="s">
        <v>195</v>
      </c>
      <c r="E193" s="12" t="s">
        <v>10</v>
      </c>
      <c r="F193" s="12" t="s">
        <v>371</v>
      </c>
      <c r="G193" s="12" t="str">
        <f>VLOOKUP(F193,[1]業發部隊!$G$1:$U$65536,14,0)</f>
        <v>0922-382-848</v>
      </c>
      <c r="H193" s="12" t="str">
        <f>VLOOKUP(F193,[1]業發部隊!$G$1:$U$65536,15,0)</f>
        <v>彰化縣彰化市曉陽路76號</v>
      </c>
    </row>
    <row r="194" spans="1:8" x14ac:dyDescent="0.25">
      <c r="A194" s="10" t="s">
        <v>385</v>
      </c>
      <c r="B194" s="10"/>
      <c r="C194" s="11" t="s">
        <v>386</v>
      </c>
      <c r="D194" s="12" t="s">
        <v>195</v>
      </c>
      <c r="E194" s="12" t="s">
        <v>10</v>
      </c>
      <c r="F194" s="12" t="s">
        <v>372</v>
      </c>
      <c r="G194" s="12" t="str">
        <f>VLOOKUP(F194,[1]業發部隊!$G$1:$U$65536,14,0)</f>
        <v>0913-998-590</v>
      </c>
      <c r="H194" s="12" t="str">
        <f>VLOOKUP(F194,[1]業發部隊!$G$1:$U$65536,15,0)</f>
        <v>彰化縣彰化市曉陽路76號</v>
      </c>
    </row>
    <row r="195" spans="1:8" x14ac:dyDescent="0.25">
      <c r="A195" s="10" t="s">
        <v>387</v>
      </c>
      <c r="B195" s="10"/>
      <c r="C195" s="11" t="s">
        <v>388</v>
      </c>
      <c r="D195" s="12" t="s">
        <v>195</v>
      </c>
      <c r="E195" s="12" t="s">
        <v>10</v>
      </c>
      <c r="F195" s="12" t="s">
        <v>371</v>
      </c>
      <c r="G195" s="12" t="str">
        <f>VLOOKUP(F195,[1]業發部隊!$G$1:$U$65536,14,0)</f>
        <v>0922-382-848</v>
      </c>
      <c r="H195" s="12" t="str">
        <f>VLOOKUP(F195,[1]業發部隊!$G$1:$U$65536,15,0)</f>
        <v>彰化縣彰化市曉陽路76號</v>
      </c>
    </row>
    <row r="196" spans="1:8" x14ac:dyDescent="0.25">
      <c r="A196" s="10" t="s">
        <v>387</v>
      </c>
      <c r="B196" s="10"/>
      <c r="C196" s="11" t="s">
        <v>388</v>
      </c>
      <c r="D196" s="12" t="s">
        <v>195</v>
      </c>
      <c r="E196" s="12" t="s">
        <v>10</v>
      </c>
      <c r="F196" s="12" t="s">
        <v>372</v>
      </c>
      <c r="G196" s="12" t="str">
        <f>VLOOKUP(F196,[1]業發部隊!$G$1:$U$65536,14,0)</f>
        <v>0913-998-590</v>
      </c>
      <c r="H196" s="12" t="str">
        <f>VLOOKUP(F196,[1]業發部隊!$G$1:$U$65536,15,0)</f>
        <v>彰化縣彰化市曉陽路76號</v>
      </c>
    </row>
    <row r="197" spans="1:8" x14ac:dyDescent="0.25">
      <c r="A197" s="10" t="s">
        <v>389</v>
      </c>
      <c r="B197" s="10"/>
      <c r="C197" s="11" t="s">
        <v>390</v>
      </c>
      <c r="D197" s="12" t="s">
        <v>195</v>
      </c>
      <c r="E197" s="12" t="s">
        <v>10</v>
      </c>
      <c r="F197" s="12" t="s">
        <v>371</v>
      </c>
      <c r="G197" s="12" t="str">
        <f>VLOOKUP(F197,[1]業發部隊!$G$1:$U$65536,14,0)</f>
        <v>0922-382-848</v>
      </c>
      <c r="H197" s="12" t="str">
        <f>VLOOKUP(F197,[1]業發部隊!$G$1:$U$65536,15,0)</f>
        <v>彰化縣彰化市曉陽路76號</v>
      </c>
    </row>
    <row r="198" spans="1:8" x14ac:dyDescent="0.25">
      <c r="A198" s="10" t="s">
        <v>389</v>
      </c>
      <c r="B198" s="10"/>
      <c r="C198" s="11" t="s">
        <v>390</v>
      </c>
      <c r="D198" s="12" t="s">
        <v>195</v>
      </c>
      <c r="E198" s="12" t="s">
        <v>10</v>
      </c>
      <c r="F198" s="12" t="s">
        <v>372</v>
      </c>
      <c r="G198" s="12" t="str">
        <f>VLOOKUP(F198,[1]業發部隊!$G$1:$U$65536,14,0)</f>
        <v>0913-998-590</v>
      </c>
      <c r="H198" s="12" t="str">
        <f>VLOOKUP(F198,[1]業發部隊!$G$1:$U$65536,15,0)</f>
        <v>彰化縣彰化市曉陽路76號</v>
      </c>
    </row>
    <row r="199" spans="1:8" x14ac:dyDescent="0.25">
      <c r="A199" s="10" t="s">
        <v>391</v>
      </c>
      <c r="B199" s="10"/>
      <c r="C199" s="11" t="s">
        <v>392</v>
      </c>
      <c r="D199" s="12" t="s">
        <v>195</v>
      </c>
      <c r="E199" s="12" t="s">
        <v>10</v>
      </c>
      <c r="F199" s="12" t="s">
        <v>371</v>
      </c>
      <c r="G199" s="12" t="str">
        <f>VLOOKUP(F199,[1]業發部隊!$G$1:$U$65536,14,0)</f>
        <v>0922-382-848</v>
      </c>
      <c r="H199" s="12" t="str">
        <f>VLOOKUP(F199,[1]業發部隊!$G$1:$U$65536,15,0)</f>
        <v>彰化縣彰化市曉陽路76號</v>
      </c>
    </row>
    <row r="200" spans="1:8" x14ac:dyDescent="0.25">
      <c r="A200" s="10" t="s">
        <v>391</v>
      </c>
      <c r="B200" s="10"/>
      <c r="C200" s="11" t="s">
        <v>392</v>
      </c>
      <c r="D200" s="12" t="s">
        <v>195</v>
      </c>
      <c r="E200" s="12" t="s">
        <v>10</v>
      </c>
      <c r="F200" s="12" t="s">
        <v>372</v>
      </c>
      <c r="G200" s="12" t="str">
        <f>VLOOKUP(F200,[1]業發部隊!$G$1:$U$65536,14,0)</f>
        <v>0913-998-590</v>
      </c>
      <c r="H200" s="12" t="str">
        <f>VLOOKUP(F200,[1]業發部隊!$G$1:$U$65536,15,0)</f>
        <v>彰化縣彰化市曉陽路76號</v>
      </c>
    </row>
    <row r="201" spans="1:8" x14ac:dyDescent="0.25">
      <c r="A201" s="10" t="s">
        <v>393</v>
      </c>
      <c r="B201" s="10"/>
      <c r="C201" s="11" t="s">
        <v>394</v>
      </c>
      <c r="D201" s="12" t="s">
        <v>195</v>
      </c>
      <c r="E201" s="12" t="s">
        <v>10</v>
      </c>
      <c r="F201" s="12" t="s">
        <v>371</v>
      </c>
      <c r="G201" s="12" t="str">
        <f>VLOOKUP(F201,[1]業發部隊!$G$1:$U$65536,14,0)</f>
        <v>0922-382-848</v>
      </c>
      <c r="H201" s="12" t="str">
        <f>VLOOKUP(F201,[1]業發部隊!$G$1:$U$65536,15,0)</f>
        <v>彰化縣彰化市曉陽路76號</v>
      </c>
    </row>
    <row r="202" spans="1:8" x14ac:dyDescent="0.25">
      <c r="A202" s="10" t="s">
        <v>393</v>
      </c>
      <c r="B202" s="10"/>
      <c r="C202" s="11" t="s">
        <v>394</v>
      </c>
      <c r="D202" s="12" t="s">
        <v>195</v>
      </c>
      <c r="E202" s="12" t="s">
        <v>10</v>
      </c>
      <c r="F202" s="12" t="s">
        <v>372</v>
      </c>
      <c r="G202" s="12" t="str">
        <f>VLOOKUP(F202,[1]業發部隊!$G$1:$U$65536,14,0)</f>
        <v>0913-998-590</v>
      </c>
      <c r="H202" s="12" t="str">
        <f>VLOOKUP(F202,[1]業發部隊!$G$1:$U$65536,15,0)</f>
        <v>彰化縣彰化市曉陽路76號</v>
      </c>
    </row>
    <row r="203" spans="1:8" x14ac:dyDescent="0.25">
      <c r="A203" s="10" t="s">
        <v>395</v>
      </c>
      <c r="B203" s="10"/>
      <c r="C203" s="11" t="s">
        <v>396</v>
      </c>
      <c r="D203" s="12" t="s">
        <v>195</v>
      </c>
      <c r="E203" s="12" t="s">
        <v>10</v>
      </c>
      <c r="F203" s="12" t="s">
        <v>371</v>
      </c>
      <c r="G203" s="12" t="str">
        <f>VLOOKUP(F203,[1]業發部隊!$G$1:$U$65536,14,0)</f>
        <v>0922-382-848</v>
      </c>
      <c r="H203" s="12" t="str">
        <f>VLOOKUP(F203,[1]業發部隊!$G$1:$U$65536,15,0)</f>
        <v>彰化縣彰化市曉陽路76號</v>
      </c>
    </row>
    <row r="204" spans="1:8" x14ac:dyDescent="0.25">
      <c r="A204" s="10" t="s">
        <v>395</v>
      </c>
      <c r="B204" s="10"/>
      <c r="C204" s="11" t="s">
        <v>396</v>
      </c>
      <c r="D204" s="12" t="s">
        <v>195</v>
      </c>
      <c r="E204" s="12" t="s">
        <v>10</v>
      </c>
      <c r="F204" s="12" t="s">
        <v>372</v>
      </c>
      <c r="G204" s="12" t="str">
        <f>VLOOKUP(F204,[1]業發部隊!$G$1:$U$65536,14,0)</f>
        <v>0913-998-590</v>
      </c>
      <c r="H204" s="12" t="str">
        <f>VLOOKUP(F204,[1]業發部隊!$G$1:$U$65536,15,0)</f>
        <v>彰化縣彰化市曉陽路76號</v>
      </c>
    </row>
    <row r="205" spans="1:8" x14ac:dyDescent="0.25">
      <c r="A205" s="10" t="s">
        <v>397</v>
      </c>
      <c r="B205" s="10"/>
      <c r="C205" s="11" t="s">
        <v>398</v>
      </c>
      <c r="D205" s="12" t="s">
        <v>195</v>
      </c>
      <c r="E205" s="12" t="s">
        <v>10</v>
      </c>
      <c r="F205" s="12" t="s">
        <v>371</v>
      </c>
      <c r="G205" s="12" t="str">
        <f>VLOOKUP(F205,[1]業發部隊!$G$1:$U$65536,14,0)</f>
        <v>0922-382-848</v>
      </c>
      <c r="H205" s="12" t="str">
        <f>VLOOKUP(F205,[1]業發部隊!$G$1:$U$65536,15,0)</f>
        <v>彰化縣彰化市曉陽路76號</v>
      </c>
    </row>
    <row r="206" spans="1:8" x14ac:dyDescent="0.25">
      <c r="A206" s="10" t="s">
        <v>397</v>
      </c>
      <c r="B206" s="10"/>
      <c r="C206" s="11" t="s">
        <v>398</v>
      </c>
      <c r="D206" s="12" t="s">
        <v>195</v>
      </c>
      <c r="E206" s="12" t="s">
        <v>10</v>
      </c>
      <c r="F206" s="12" t="s">
        <v>372</v>
      </c>
      <c r="G206" s="12" t="str">
        <f>VLOOKUP(F206,[1]業發部隊!$G$1:$U$65536,14,0)</f>
        <v>0913-998-590</v>
      </c>
      <c r="H206" s="12" t="str">
        <f>VLOOKUP(F206,[1]業發部隊!$G$1:$U$65536,15,0)</f>
        <v>彰化縣彰化市曉陽路76號</v>
      </c>
    </row>
    <row r="207" spans="1:8" x14ac:dyDescent="0.25">
      <c r="A207" s="10" t="s">
        <v>399</v>
      </c>
      <c r="B207" s="10"/>
      <c r="C207" s="11" t="s">
        <v>400</v>
      </c>
      <c r="D207" s="12" t="s">
        <v>195</v>
      </c>
      <c r="E207" s="12" t="s">
        <v>10</v>
      </c>
      <c r="F207" s="12" t="s">
        <v>366</v>
      </c>
      <c r="G207" s="12" t="str">
        <f>VLOOKUP(F207,[1]業發部隊!$G$1:$U$65536,14,0)</f>
        <v>0922-382-848</v>
      </c>
      <c r="H207" s="12" t="str">
        <f>VLOOKUP(F207,[1]業發部隊!$G$1:$U$65536,15,0)</f>
        <v>彰化縣彰化市曉陽路76號</v>
      </c>
    </row>
    <row r="208" spans="1:8" x14ac:dyDescent="0.25">
      <c r="A208" s="10" t="s">
        <v>401</v>
      </c>
      <c r="B208" s="10"/>
      <c r="C208" s="11" t="s">
        <v>402</v>
      </c>
      <c r="D208" s="12" t="s">
        <v>195</v>
      </c>
      <c r="E208" s="12" t="s">
        <v>10</v>
      </c>
      <c r="F208" s="12" t="s">
        <v>366</v>
      </c>
      <c r="G208" s="12" t="str">
        <f>VLOOKUP(F208,[1]業發部隊!$G$1:$U$65536,14,0)</f>
        <v>0922-382-848</v>
      </c>
      <c r="H208" s="12" t="str">
        <f>VLOOKUP(F208,[1]業發部隊!$G$1:$U$65536,15,0)</f>
        <v>彰化縣彰化市曉陽路76號</v>
      </c>
    </row>
    <row r="209" spans="1:8" x14ac:dyDescent="0.25">
      <c r="A209" s="10" t="s">
        <v>403</v>
      </c>
      <c r="B209" s="10"/>
      <c r="C209" s="11" t="s">
        <v>404</v>
      </c>
      <c r="D209" s="12" t="s">
        <v>195</v>
      </c>
      <c r="E209" s="12" t="s">
        <v>10</v>
      </c>
      <c r="F209" s="12" t="s">
        <v>366</v>
      </c>
      <c r="G209" s="12" t="str">
        <f>VLOOKUP(F209,[1]業發部隊!$G$1:$U$65536,14,0)</f>
        <v>0922-382-848</v>
      </c>
      <c r="H209" s="12" t="str">
        <f>VLOOKUP(F209,[1]業發部隊!$G$1:$U$65536,15,0)</f>
        <v>彰化縣彰化市曉陽路76號</v>
      </c>
    </row>
    <row r="210" spans="1:8" x14ac:dyDescent="0.25">
      <c r="A210" s="10" t="s">
        <v>405</v>
      </c>
      <c r="B210" s="10"/>
      <c r="C210" s="11" t="s">
        <v>406</v>
      </c>
      <c r="D210" s="12" t="s">
        <v>195</v>
      </c>
      <c r="E210" s="12" t="s">
        <v>10</v>
      </c>
      <c r="F210" s="12" t="s">
        <v>371</v>
      </c>
      <c r="G210" s="12" t="str">
        <f>VLOOKUP(F210,[1]業發部隊!$G$1:$U$65536,14,0)</f>
        <v>0922-382-848</v>
      </c>
      <c r="H210" s="12" t="str">
        <f>VLOOKUP(F210,[1]業發部隊!$G$1:$U$65536,15,0)</f>
        <v>彰化縣彰化市曉陽路76號</v>
      </c>
    </row>
    <row r="211" spans="1:8" x14ac:dyDescent="0.25">
      <c r="A211" s="10" t="s">
        <v>405</v>
      </c>
      <c r="B211" s="10"/>
      <c r="C211" s="11" t="s">
        <v>406</v>
      </c>
      <c r="D211" s="12" t="s">
        <v>195</v>
      </c>
      <c r="E211" s="12" t="s">
        <v>10</v>
      </c>
      <c r="F211" s="12" t="s">
        <v>372</v>
      </c>
      <c r="G211" s="12" t="str">
        <f>VLOOKUP(F211,[1]業發部隊!$G$1:$U$65536,14,0)</f>
        <v>0913-998-590</v>
      </c>
      <c r="H211" s="12" t="str">
        <f>VLOOKUP(F211,[1]業發部隊!$G$1:$U$65536,15,0)</f>
        <v>彰化縣彰化市曉陽路76號</v>
      </c>
    </row>
    <row r="212" spans="1:8" x14ac:dyDescent="0.25">
      <c r="A212" s="10" t="s">
        <v>407</v>
      </c>
      <c r="B212" s="10"/>
      <c r="C212" s="11" t="s">
        <v>408</v>
      </c>
      <c r="D212" s="12" t="s">
        <v>195</v>
      </c>
      <c r="E212" s="12" t="s">
        <v>10</v>
      </c>
      <c r="F212" s="12" t="s">
        <v>371</v>
      </c>
      <c r="G212" s="12" t="str">
        <f>VLOOKUP(F212,[1]業發部隊!$G$1:$U$65536,14,0)</f>
        <v>0922-382-848</v>
      </c>
      <c r="H212" s="12" t="str">
        <f>VLOOKUP(F212,[1]業發部隊!$G$1:$U$65536,15,0)</f>
        <v>彰化縣彰化市曉陽路76號</v>
      </c>
    </row>
    <row r="213" spans="1:8" x14ac:dyDescent="0.25">
      <c r="A213" s="10" t="s">
        <v>407</v>
      </c>
      <c r="B213" s="10"/>
      <c r="C213" s="11" t="s">
        <v>408</v>
      </c>
      <c r="D213" s="12" t="s">
        <v>195</v>
      </c>
      <c r="E213" s="12" t="s">
        <v>10</v>
      </c>
      <c r="F213" s="12" t="s">
        <v>372</v>
      </c>
      <c r="G213" s="12" t="str">
        <f>VLOOKUP(F213,[1]業發部隊!$G$1:$U$65536,14,0)</f>
        <v>0913-998-590</v>
      </c>
      <c r="H213" s="12" t="str">
        <f>VLOOKUP(F213,[1]業發部隊!$G$1:$U$65536,15,0)</f>
        <v>彰化縣彰化市曉陽路76號</v>
      </c>
    </row>
    <row r="214" spans="1:8" x14ac:dyDescent="0.25">
      <c r="A214" s="10" t="s">
        <v>409</v>
      </c>
      <c r="B214" s="10"/>
      <c r="C214" s="11" t="s">
        <v>410</v>
      </c>
      <c r="D214" s="12" t="s">
        <v>411</v>
      </c>
      <c r="E214" s="12" t="s">
        <v>10</v>
      </c>
      <c r="F214" s="12" t="s">
        <v>412</v>
      </c>
      <c r="G214" s="12" t="str">
        <f>VLOOKUP(F214,[1]業發部隊!$G$1:$U$65536,14,0)</f>
        <v>0972-890-961</v>
      </c>
      <c r="H214" s="12" t="str">
        <f>VLOOKUP(F214,[1]業發部隊!$G$1:$U$65536,15,0)</f>
        <v>台南市府前路1段159號</v>
      </c>
    </row>
    <row r="215" spans="1:8" x14ac:dyDescent="0.25">
      <c r="A215" s="10" t="s">
        <v>413</v>
      </c>
      <c r="B215" s="10"/>
      <c r="C215" s="11" t="s">
        <v>414</v>
      </c>
      <c r="D215" s="12" t="s">
        <v>411</v>
      </c>
      <c r="E215" s="12" t="s">
        <v>4</v>
      </c>
      <c r="F215" s="12" t="s">
        <v>415</v>
      </c>
      <c r="G215" s="12" t="str">
        <f>VLOOKUP(F215,[1]業發部隊!$G$1:$U$65536,14,0)</f>
        <v>0931-733-966</v>
      </c>
      <c r="H215" s="12" t="str">
        <f>VLOOKUP(F215,[1]業發部隊!$G$1:$U$65536,15,0)</f>
        <v>台南市長榮路2段290號3樓</v>
      </c>
    </row>
    <row r="216" spans="1:8" x14ac:dyDescent="0.25">
      <c r="A216" s="10" t="s">
        <v>416</v>
      </c>
      <c r="B216" s="10"/>
      <c r="C216" s="11" t="s">
        <v>417</v>
      </c>
      <c r="D216" s="12" t="s">
        <v>411</v>
      </c>
      <c r="E216" s="12" t="s">
        <v>418</v>
      </c>
      <c r="F216" s="12" t="s">
        <v>419</v>
      </c>
      <c r="G216" s="12" t="str">
        <f>VLOOKUP(F216,[1]業發部隊!$G$1:$U$65536,14,0)</f>
        <v>0981-913-188</v>
      </c>
      <c r="H216" s="12" t="str">
        <f>VLOOKUP(F216,[1]業發部隊!$G$1:$U$65536,15,0)</f>
        <v>台南市永康區中華路425號</v>
      </c>
    </row>
    <row r="217" spans="1:8" x14ac:dyDescent="0.25">
      <c r="A217" s="10" t="s">
        <v>420</v>
      </c>
      <c r="B217" s="10"/>
      <c r="C217" s="11" t="s">
        <v>421</v>
      </c>
      <c r="D217" s="12" t="s">
        <v>411</v>
      </c>
      <c r="E217" s="12" t="s">
        <v>10</v>
      </c>
      <c r="F217" s="12" t="s">
        <v>422</v>
      </c>
      <c r="G217" s="12" t="str">
        <f>VLOOKUP(F217,[1]業發部隊!$G$1:$U$65536,14,0)</f>
        <v>0972-890-961</v>
      </c>
      <c r="H217" s="12" t="str">
        <f>VLOOKUP(F217,[1]業發部隊!$G$1:$U$65536,15,0)</f>
        <v>台南市府前路1段159號</v>
      </c>
    </row>
    <row r="218" spans="1:8" x14ac:dyDescent="0.25">
      <c r="A218" s="10" t="s">
        <v>423</v>
      </c>
      <c r="B218" s="10"/>
      <c r="C218" s="11" t="s">
        <v>424</v>
      </c>
      <c r="D218" s="12" t="s">
        <v>411</v>
      </c>
      <c r="E218" s="12" t="s">
        <v>10</v>
      </c>
      <c r="F218" s="12" t="s">
        <v>422</v>
      </c>
      <c r="G218" s="12" t="str">
        <f>VLOOKUP(F218,[1]業發部隊!$G$1:$U$65536,14,0)</f>
        <v>0972-890-961</v>
      </c>
      <c r="H218" s="12" t="str">
        <f>VLOOKUP(F218,[1]業發部隊!$G$1:$U$65536,15,0)</f>
        <v>台南市府前路1段159號</v>
      </c>
    </row>
    <row r="219" spans="1:8" x14ac:dyDescent="0.25">
      <c r="A219" s="10" t="s">
        <v>425</v>
      </c>
      <c r="B219" s="10"/>
      <c r="C219" s="11" t="s">
        <v>426</v>
      </c>
      <c r="D219" s="12" t="s">
        <v>411</v>
      </c>
      <c r="E219" s="12" t="s">
        <v>4</v>
      </c>
      <c r="F219" s="12" t="s">
        <v>427</v>
      </c>
      <c r="G219" s="12" t="str">
        <f>VLOOKUP(F219,[1]業發部隊!$G$1:$U$65536,14,0)</f>
        <v>0931-733-966</v>
      </c>
      <c r="H219" s="12" t="str">
        <f>VLOOKUP(F219,[1]業發部隊!$G$1:$U$65536,15,0)</f>
        <v>台南市長榮路2段290號3樓</v>
      </c>
    </row>
    <row r="220" spans="1:8" x14ac:dyDescent="0.25">
      <c r="A220" s="10" t="s">
        <v>428</v>
      </c>
      <c r="B220" s="10"/>
      <c r="C220" s="11" t="s">
        <v>429</v>
      </c>
      <c r="D220" s="12" t="s">
        <v>411</v>
      </c>
      <c r="E220" s="12" t="s">
        <v>4</v>
      </c>
      <c r="F220" s="12" t="s">
        <v>427</v>
      </c>
      <c r="G220" s="12" t="str">
        <f>VLOOKUP(F220,[1]業發部隊!$G$1:$U$65536,14,0)</f>
        <v>0931-733-966</v>
      </c>
      <c r="H220" s="12" t="str">
        <f>VLOOKUP(F220,[1]業發部隊!$G$1:$U$65536,15,0)</f>
        <v>台南市長榮路2段290號3樓</v>
      </c>
    </row>
    <row r="221" spans="1:8" x14ac:dyDescent="0.25">
      <c r="A221" s="10" t="s">
        <v>430</v>
      </c>
      <c r="B221" s="10"/>
      <c r="C221" s="11" t="s">
        <v>431</v>
      </c>
      <c r="D221" s="12" t="s">
        <v>411</v>
      </c>
      <c r="E221" s="12" t="s">
        <v>10</v>
      </c>
      <c r="F221" s="12" t="s">
        <v>432</v>
      </c>
      <c r="G221" s="12" t="str">
        <f>VLOOKUP(F221,[1]業發部隊!$G$1:$U$65536,14,0)</f>
        <v>0917-692-693</v>
      </c>
      <c r="H221" s="12" t="str">
        <f>VLOOKUP(F221,[1]業發部隊!$G$1:$U$65536,15,0)</f>
        <v>台南市金華路4段212號</v>
      </c>
    </row>
    <row r="222" spans="1:8" x14ac:dyDescent="0.25">
      <c r="A222" s="10" t="s">
        <v>433</v>
      </c>
      <c r="B222" s="10"/>
      <c r="C222" s="11" t="s">
        <v>434</v>
      </c>
      <c r="D222" s="12" t="s">
        <v>411</v>
      </c>
      <c r="E222" s="12" t="s">
        <v>10</v>
      </c>
      <c r="F222" s="12" t="s">
        <v>435</v>
      </c>
      <c r="G222" s="12" t="str">
        <f>VLOOKUP(F222,[1]業發部隊!$G$1:$U$65536,14,0)</f>
        <v>0920-428-122</v>
      </c>
      <c r="H222" s="12" t="str">
        <f>VLOOKUP(F222,[1]業發部隊!$G$1:$U$65536,15,0)</f>
        <v>台南市長榮路2段290號3樓</v>
      </c>
    </row>
    <row r="223" spans="1:8" x14ac:dyDescent="0.25">
      <c r="A223" s="10" t="s">
        <v>436</v>
      </c>
      <c r="B223" s="10"/>
      <c r="C223" s="11" t="s">
        <v>241</v>
      </c>
      <c r="D223" s="12" t="s">
        <v>411</v>
      </c>
      <c r="E223" s="12" t="s">
        <v>10</v>
      </c>
      <c r="F223" s="12" t="s">
        <v>422</v>
      </c>
      <c r="G223" s="12" t="str">
        <f>VLOOKUP(F223,[1]業發部隊!$G$1:$U$65536,14,0)</f>
        <v>0972-890-961</v>
      </c>
      <c r="H223" s="12" t="str">
        <f>VLOOKUP(F223,[1]業發部隊!$G$1:$U$65536,15,0)</f>
        <v>台南市府前路1段159號</v>
      </c>
    </row>
    <row r="224" spans="1:8" x14ac:dyDescent="0.25">
      <c r="A224" s="10" t="s">
        <v>437</v>
      </c>
      <c r="B224" s="10"/>
      <c r="C224" s="11" t="s">
        <v>438</v>
      </c>
      <c r="D224" s="12" t="s">
        <v>411</v>
      </c>
      <c r="E224" s="12" t="s">
        <v>10</v>
      </c>
      <c r="F224" s="12" t="s">
        <v>422</v>
      </c>
      <c r="G224" s="12" t="str">
        <f>VLOOKUP(F224,[1]業發部隊!$G$1:$U$65536,14,0)</f>
        <v>0972-890-961</v>
      </c>
      <c r="H224" s="12" t="str">
        <f>VLOOKUP(F224,[1]業發部隊!$G$1:$U$65536,15,0)</f>
        <v>台南市府前路1段159號</v>
      </c>
    </row>
    <row r="225" spans="1:8" x14ac:dyDescent="0.25">
      <c r="A225" s="10" t="s">
        <v>439</v>
      </c>
      <c r="B225" s="10"/>
      <c r="C225" s="11" t="s">
        <v>440</v>
      </c>
      <c r="D225" s="12" t="s">
        <v>411</v>
      </c>
      <c r="E225" s="12" t="s">
        <v>10</v>
      </c>
      <c r="F225" s="12" t="s">
        <v>441</v>
      </c>
      <c r="G225" s="12" t="str">
        <f>VLOOKUP(F225,[1]業發部隊!$G$1:$U$65536,14,0)</f>
        <v>0920-428-122</v>
      </c>
      <c r="H225" s="12" t="str">
        <f>VLOOKUP(F225,[1]業發部隊!$G$1:$U$65536,15,0)</f>
        <v>台南市長榮路2段290號3樓</v>
      </c>
    </row>
    <row r="226" spans="1:8" x14ac:dyDescent="0.25">
      <c r="A226" s="10" t="s">
        <v>442</v>
      </c>
      <c r="B226" s="10"/>
      <c r="C226" s="11" t="s">
        <v>414</v>
      </c>
      <c r="D226" s="12" t="s">
        <v>411</v>
      </c>
      <c r="E226" s="12" t="s">
        <v>4</v>
      </c>
      <c r="F226" s="12" t="s">
        <v>415</v>
      </c>
      <c r="G226" s="12" t="str">
        <f>VLOOKUP(F226,[1]業發部隊!$G$1:$U$65536,14,0)</f>
        <v>0931-733-966</v>
      </c>
      <c r="H226" s="12" t="str">
        <f>VLOOKUP(F226,[1]業發部隊!$G$1:$U$65536,15,0)</f>
        <v>台南市長榮路2段290號3樓</v>
      </c>
    </row>
    <row r="227" spans="1:8" x14ac:dyDescent="0.25">
      <c r="A227" s="10" t="s">
        <v>443</v>
      </c>
      <c r="B227" s="10"/>
      <c r="C227" s="11" t="s">
        <v>444</v>
      </c>
      <c r="D227" s="12" t="s">
        <v>411</v>
      </c>
      <c r="E227" s="12" t="s">
        <v>418</v>
      </c>
      <c r="F227" s="12" t="s">
        <v>435</v>
      </c>
      <c r="G227" s="12" t="str">
        <f>VLOOKUP(F227,[1]業發部隊!$G$1:$U$65536,14,0)</f>
        <v>0920-428-122</v>
      </c>
      <c r="H227" s="12" t="str">
        <f>VLOOKUP(F227,[1]業發部隊!$G$1:$U$65536,15,0)</f>
        <v>台南市長榮路2段290號3樓</v>
      </c>
    </row>
    <row r="228" spans="1:8" x14ac:dyDescent="0.25">
      <c r="A228" s="10" t="s">
        <v>445</v>
      </c>
      <c r="B228" s="10" t="s">
        <v>446</v>
      </c>
      <c r="C228" s="11" t="s">
        <v>447</v>
      </c>
      <c r="D228" s="12" t="s">
        <v>411</v>
      </c>
      <c r="E228" s="12" t="s">
        <v>4</v>
      </c>
      <c r="F228" s="12" t="s">
        <v>427</v>
      </c>
      <c r="G228" s="12" t="str">
        <f>VLOOKUP(F228,[1]業發部隊!$G$1:$U$65536,14,0)</f>
        <v>0931-733-966</v>
      </c>
      <c r="H228" s="12" t="str">
        <f>VLOOKUP(F228,[1]業發部隊!$G$1:$U$65536,15,0)</f>
        <v>台南市長榮路2段290號3樓</v>
      </c>
    </row>
    <row r="229" spans="1:8" x14ac:dyDescent="0.25">
      <c r="A229" s="10" t="s">
        <v>448</v>
      </c>
      <c r="B229" s="10"/>
      <c r="C229" s="11" t="s">
        <v>449</v>
      </c>
      <c r="D229" s="12" t="s">
        <v>411</v>
      </c>
      <c r="E229" s="12" t="s">
        <v>4</v>
      </c>
      <c r="F229" s="12" t="s">
        <v>450</v>
      </c>
      <c r="G229" s="12" t="str">
        <f>VLOOKUP(F229,[1]業發部隊!$G$1:$U$65536,14,0)</f>
        <v>0911-169-936</v>
      </c>
      <c r="H229" s="12" t="str">
        <f>VLOOKUP(F229,[1]業發部隊!$G$1:$U$65536,15,0)</f>
        <v>台南市長榮路2段290號3樓</v>
      </c>
    </row>
    <row r="230" spans="1:8" x14ac:dyDescent="0.25">
      <c r="A230" s="10" t="s">
        <v>451</v>
      </c>
      <c r="B230" s="10"/>
      <c r="C230" s="11" t="s">
        <v>452</v>
      </c>
      <c r="D230" s="12" t="s">
        <v>411</v>
      </c>
      <c r="E230" s="12" t="s">
        <v>4</v>
      </c>
      <c r="F230" s="12" t="s">
        <v>453</v>
      </c>
      <c r="G230" s="12" t="str">
        <f>VLOOKUP(F230,[1]業發部隊!$G$1:$U$65536,14,0)</f>
        <v>0911-169-936</v>
      </c>
      <c r="H230" s="12" t="str">
        <f>VLOOKUP(F230,[1]業發部隊!$G$1:$U$65536,15,0)</f>
        <v>台南市長榮路2段290號3樓</v>
      </c>
    </row>
    <row r="231" spans="1:8" x14ac:dyDescent="0.25">
      <c r="A231" s="10" t="s">
        <v>454</v>
      </c>
      <c r="B231" s="10"/>
      <c r="C231" s="11" t="s">
        <v>455</v>
      </c>
      <c r="D231" s="12" t="s">
        <v>411</v>
      </c>
      <c r="E231" s="12" t="s">
        <v>4</v>
      </c>
      <c r="F231" s="12" t="s">
        <v>453</v>
      </c>
      <c r="G231" s="12" t="str">
        <f>VLOOKUP(F231,[1]業發部隊!$G$1:$U$65536,14,0)</f>
        <v>0911-169-936</v>
      </c>
      <c r="H231" s="12" t="str">
        <f>VLOOKUP(F231,[1]業發部隊!$G$1:$U$65536,15,0)</f>
        <v>台南市長榮路2段290號3樓</v>
      </c>
    </row>
    <row r="232" spans="1:8" x14ac:dyDescent="0.25">
      <c r="A232" s="10" t="s">
        <v>456</v>
      </c>
      <c r="B232" s="10" t="s">
        <v>457</v>
      </c>
      <c r="C232" s="11" t="s">
        <v>458</v>
      </c>
      <c r="D232" s="12" t="s">
        <v>411</v>
      </c>
      <c r="E232" s="12" t="s">
        <v>10</v>
      </c>
      <c r="F232" s="12" t="s">
        <v>435</v>
      </c>
      <c r="G232" s="12" t="str">
        <f>VLOOKUP(F232,[1]業發部隊!$G$1:$U$65536,14,0)</f>
        <v>0920-428-122</v>
      </c>
      <c r="H232" s="12" t="str">
        <f>VLOOKUP(F232,[1]業發部隊!$G$1:$U$65536,15,0)</f>
        <v>台南市長榮路2段290號3樓</v>
      </c>
    </row>
    <row r="233" spans="1:8" x14ac:dyDescent="0.25">
      <c r="A233" s="10" t="s">
        <v>459</v>
      </c>
      <c r="B233" s="10"/>
      <c r="C233" s="11" t="s">
        <v>460</v>
      </c>
      <c r="D233" s="12" t="s">
        <v>411</v>
      </c>
      <c r="E233" s="12" t="s">
        <v>10</v>
      </c>
      <c r="F233" s="12" t="s">
        <v>461</v>
      </c>
      <c r="G233" s="12" t="str">
        <f>VLOOKUP(F233,[1]業發部隊!$G$1:$U$65536,14,0)</f>
        <v>0937-270-078</v>
      </c>
      <c r="H233" s="12" t="str">
        <f>VLOOKUP(F233,[1]業發部隊!$G$1:$U$65536,15,0)</f>
        <v>嘉義市民生北路241號3F</v>
      </c>
    </row>
    <row r="234" spans="1:8" x14ac:dyDescent="0.25">
      <c r="A234" s="10" t="s">
        <v>462</v>
      </c>
      <c r="B234" s="10"/>
      <c r="C234" s="11" t="s">
        <v>463</v>
      </c>
      <c r="D234" s="12" t="s">
        <v>411</v>
      </c>
      <c r="E234" s="12" t="s">
        <v>10</v>
      </c>
      <c r="F234" s="12" t="s">
        <v>461</v>
      </c>
      <c r="G234" s="12" t="str">
        <f>VLOOKUP(F234,[1]業發部隊!$G$1:$U$65536,14,0)</f>
        <v>0937-270-078</v>
      </c>
      <c r="H234" s="12" t="str">
        <f>VLOOKUP(F234,[1]業發部隊!$G$1:$U$65536,15,0)</f>
        <v>嘉義市民生北路241號3F</v>
      </c>
    </row>
    <row r="235" spans="1:8" x14ac:dyDescent="0.25">
      <c r="A235" s="10" t="s">
        <v>464</v>
      </c>
      <c r="B235" s="10"/>
      <c r="C235" s="11" t="s">
        <v>465</v>
      </c>
      <c r="D235" s="12" t="s">
        <v>411</v>
      </c>
      <c r="E235" s="12" t="s">
        <v>10</v>
      </c>
      <c r="F235" s="12" t="s">
        <v>461</v>
      </c>
      <c r="G235" s="12" t="str">
        <f>VLOOKUP(F235,[1]業發部隊!$G$1:$U$65536,14,0)</f>
        <v>0937-270-078</v>
      </c>
      <c r="H235" s="12" t="str">
        <f>VLOOKUP(F235,[1]業發部隊!$G$1:$U$65536,15,0)</f>
        <v>嘉義市民生北路241號3F</v>
      </c>
    </row>
    <row r="236" spans="1:8" x14ac:dyDescent="0.25">
      <c r="A236" s="10" t="s">
        <v>466</v>
      </c>
      <c r="B236" s="10"/>
      <c r="C236" s="11" t="s">
        <v>467</v>
      </c>
      <c r="D236" s="12" t="s">
        <v>411</v>
      </c>
      <c r="E236" s="12" t="s">
        <v>10</v>
      </c>
      <c r="F236" s="12" t="s">
        <v>461</v>
      </c>
      <c r="G236" s="12" t="str">
        <f>VLOOKUP(F236,[1]業發部隊!$G$1:$U$65536,14,0)</f>
        <v>0937-270-078</v>
      </c>
      <c r="H236" s="12" t="str">
        <f>VLOOKUP(F236,[1]業發部隊!$G$1:$U$65536,15,0)</f>
        <v>嘉義市民生北路241號3F</v>
      </c>
    </row>
    <row r="237" spans="1:8" x14ac:dyDescent="0.25">
      <c r="A237" s="10" t="s">
        <v>468</v>
      </c>
      <c r="B237" s="10"/>
      <c r="C237" s="11" t="s">
        <v>469</v>
      </c>
      <c r="D237" s="12" t="s">
        <v>411</v>
      </c>
      <c r="E237" s="12" t="s">
        <v>10</v>
      </c>
      <c r="F237" s="12" t="s">
        <v>461</v>
      </c>
      <c r="G237" s="12" t="str">
        <f>VLOOKUP(F237,[1]業發部隊!$G$1:$U$65536,14,0)</f>
        <v>0937-270-078</v>
      </c>
      <c r="H237" s="12" t="str">
        <f>VLOOKUP(F237,[1]業發部隊!$G$1:$U$65536,15,0)</f>
        <v>嘉義市民生北路241號3F</v>
      </c>
    </row>
    <row r="238" spans="1:8" x14ac:dyDescent="0.25">
      <c r="A238" s="10" t="s">
        <v>470</v>
      </c>
      <c r="B238" s="10"/>
      <c r="C238" s="11" t="s">
        <v>471</v>
      </c>
      <c r="D238" s="12" t="s">
        <v>411</v>
      </c>
      <c r="E238" s="12" t="s">
        <v>10</v>
      </c>
      <c r="F238" s="12" t="s">
        <v>461</v>
      </c>
      <c r="G238" s="12" t="str">
        <f>VLOOKUP(F238,[1]業發部隊!$G$1:$U$65536,14,0)</f>
        <v>0937-270-078</v>
      </c>
      <c r="H238" s="12" t="str">
        <f>VLOOKUP(F238,[1]業發部隊!$G$1:$U$65536,15,0)</f>
        <v>嘉義市民生北路241號3F</v>
      </c>
    </row>
    <row r="239" spans="1:8" x14ac:dyDescent="0.25">
      <c r="A239" s="10" t="s">
        <v>472</v>
      </c>
      <c r="B239" s="10"/>
      <c r="C239" s="11" t="s">
        <v>473</v>
      </c>
      <c r="D239" s="12" t="s">
        <v>411</v>
      </c>
      <c r="E239" s="12" t="s">
        <v>10</v>
      </c>
      <c r="F239" s="12" t="s">
        <v>461</v>
      </c>
      <c r="G239" s="12" t="str">
        <f>VLOOKUP(F239,[1]業發部隊!$G$1:$U$65536,14,0)</f>
        <v>0937-270-078</v>
      </c>
      <c r="H239" s="12" t="str">
        <f>VLOOKUP(F239,[1]業發部隊!$G$1:$U$65536,15,0)</f>
        <v>嘉義市民生北路241號3F</v>
      </c>
    </row>
    <row r="240" spans="1:8" x14ac:dyDescent="0.25">
      <c r="A240" s="10" t="s">
        <v>474</v>
      </c>
      <c r="B240" s="10"/>
      <c r="C240" s="11" t="s">
        <v>475</v>
      </c>
      <c r="D240" s="12" t="s">
        <v>411</v>
      </c>
      <c r="E240" s="12" t="s">
        <v>10</v>
      </c>
      <c r="F240" s="12" t="s">
        <v>461</v>
      </c>
      <c r="G240" s="12" t="str">
        <f>VLOOKUP(F240,[1]業發部隊!$G$1:$U$65536,14,0)</f>
        <v>0937-270-078</v>
      </c>
      <c r="H240" s="12" t="str">
        <f>VLOOKUP(F240,[1]業發部隊!$G$1:$U$65536,15,0)</f>
        <v>嘉義市民生北路241號3F</v>
      </c>
    </row>
    <row r="241" spans="1:8" x14ac:dyDescent="0.25">
      <c r="A241" s="10" t="s">
        <v>476</v>
      </c>
      <c r="B241" s="10"/>
      <c r="C241" s="11" t="s">
        <v>477</v>
      </c>
      <c r="D241" s="12" t="s">
        <v>411</v>
      </c>
      <c r="E241" s="12" t="s">
        <v>10</v>
      </c>
      <c r="F241" s="12" t="s">
        <v>461</v>
      </c>
      <c r="G241" s="12" t="str">
        <f>VLOOKUP(F241,[1]業發部隊!$G$1:$U$65536,14,0)</f>
        <v>0937-270-078</v>
      </c>
      <c r="H241" s="12" t="str">
        <f>VLOOKUP(F241,[1]業發部隊!$G$1:$U$65536,15,0)</f>
        <v>嘉義市民生北路241號3F</v>
      </c>
    </row>
    <row r="242" spans="1:8" x14ac:dyDescent="0.25">
      <c r="A242" s="10" t="s">
        <v>478</v>
      </c>
      <c r="B242" s="10"/>
      <c r="C242" s="11" t="s">
        <v>479</v>
      </c>
      <c r="D242" s="12" t="s">
        <v>411</v>
      </c>
      <c r="E242" s="12" t="s">
        <v>10</v>
      </c>
      <c r="F242" s="12" t="s">
        <v>461</v>
      </c>
      <c r="G242" s="12" t="str">
        <f>VLOOKUP(F242,[1]業發部隊!$G$1:$U$65536,14,0)</f>
        <v>0937-270-078</v>
      </c>
      <c r="H242" s="12" t="str">
        <f>VLOOKUP(F242,[1]業發部隊!$G$1:$U$65536,15,0)</f>
        <v>嘉義市民生北路241號3F</v>
      </c>
    </row>
    <row r="243" spans="1:8" x14ac:dyDescent="0.25">
      <c r="A243" s="10" t="s">
        <v>480</v>
      </c>
      <c r="B243" s="10"/>
      <c r="C243" s="11" t="s">
        <v>481</v>
      </c>
      <c r="D243" s="12" t="s">
        <v>411</v>
      </c>
      <c r="E243" s="12" t="s">
        <v>10</v>
      </c>
      <c r="F243" s="12" t="s">
        <v>461</v>
      </c>
      <c r="G243" s="12" t="str">
        <f>VLOOKUP(F243,[1]業發部隊!$G$1:$U$65536,14,0)</f>
        <v>0937-270-078</v>
      </c>
      <c r="H243" s="12" t="str">
        <f>VLOOKUP(F243,[1]業發部隊!$G$1:$U$65536,15,0)</f>
        <v>嘉義市民生北路241號3F</v>
      </c>
    </row>
    <row r="244" spans="1:8" x14ac:dyDescent="0.25">
      <c r="A244" s="10" t="s">
        <v>482</v>
      </c>
      <c r="B244" s="10"/>
      <c r="C244" s="11" t="s">
        <v>483</v>
      </c>
      <c r="D244" s="12" t="s">
        <v>411</v>
      </c>
      <c r="E244" s="12" t="s">
        <v>10</v>
      </c>
      <c r="F244" s="12" t="s">
        <v>461</v>
      </c>
      <c r="G244" s="12" t="str">
        <f>VLOOKUP(F244,[1]業發部隊!$G$1:$U$65536,14,0)</f>
        <v>0937-270-078</v>
      </c>
      <c r="H244" s="12" t="str">
        <f>VLOOKUP(F244,[1]業發部隊!$G$1:$U$65536,15,0)</f>
        <v>嘉義市民生北路241號3F</v>
      </c>
    </row>
    <row r="245" spans="1:8" x14ac:dyDescent="0.25">
      <c r="A245" s="10" t="s">
        <v>484</v>
      </c>
      <c r="B245" s="10"/>
      <c r="C245" s="11" t="s">
        <v>485</v>
      </c>
      <c r="D245" s="12" t="s">
        <v>411</v>
      </c>
      <c r="E245" s="12" t="s">
        <v>10</v>
      </c>
      <c r="F245" s="12" t="s">
        <v>461</v>
      </c>
      <c r="G245" s="12" t="str">
        <f>VLOOKUP(F245,[1]業發部隊!$G$1:$U$65536,14,0)</f>
        <v>0937-270-078</v>
      </c>
      <c r="H245" s="12" t="str">
        <f>VLOOKUP(F245,[1]業發部隊!$G$1:$U$65536,15,0)</f>
        <v>嘉義市民生北路241號3F</v>
      </c>
    </row>
    <row r="246" spans="1:8" x14ac:dyDescent="0.25">
      <c r="A246" s="10" t="s">
        <v>486</v>
      </c>
      <c r="B246" s="10"/>
      <c r="C246" s="11" t="s">
        <v>487</v>
      </c>
      <c r="D246" s="12" t="s">
        <v>411</v>
      </c>
      <c r="E246" s="12" t="s">
        <v>10</v>
      </c>
      <c r="F246" s="12" t="s">
        <v>461</v>
      </c>
      <c r="G246" s="12" t="str">
        <f>VLOOKUP(F246,[1]業發部隊!$G$1:$U$65536,14,0)</f>
        <v>0937-270-078</v>
      </c>
      <c r="H246" s="12" t="str">
        <f>VLOOKUP(F246,[1]業發部隊!$G$1:$U$65536,15,0)</f>
        <v>嘉義市民生北路241號3F</v>
      </c>
    </row>
    <row r="247" spans="1:8" x14ac:dyDescent="0.25">
      <c r="A247" s="10" t="s">
        <v>488</v>
      </c>
      <c r="B247" s="10"/>
      <c r="C247" s="11" t="s">
        <v>489</v>
      </c>
      <c r="D247" s="12" t="s">
        <v>411</v>
      </c>
      <c r="E247" s="12" t="s">
        <v>10</v>
      </c>
      <c r="F247" s="12" t="s">
        <v>461</v>
      </c>
      <c r="G247" s="12" t="str">
        <f>VLOOKUP(F247,[1]業發部隊!$G$1:$U$65536,14,0)</f>
        <v>0937-270-078</v>
      </c>
      <c r="H247" s="12" t="str">
        <f>VLOOKUP(F247,[1]業發部隊!$G$1:$U$65536,15,0)</f>
        <v>嘉義市民生北路241號3F</v>
      </c>
    </row>
    <row r="248" spans="1:8" x14ac:dyDescent="0.25">
      <c r="A248" s="10" t="s">
        <v>490</v>
      </c>
      <c r="B248" s="10"/>
      <c r="C248" s="11" t="s">
        <v>491</v>
      </c>
      <c r="D248" s="12" t="s">
        <v>411</v>
      </c>
      <c r="E248" s="12" t="s">
        <v>10</v>
      </c>
      <c r="F248" s="12" t="s">
        <v>461</v>
      </c>
      <c r="G248" s="12" t="str">
        <f>VLOOKUP(F248,[1]業發部隊!$G$1:$U$65536,14,0)</f>
        <v>0937-270-078</v>
      </c>
      <c r="H248" s="12" t="str">
        <f>VLOOKUP(F248,[1]業發部隊!$G$1:$U$65536,15,0)</f>
        <v>嘉義市民生北路241號3F</v>
      </c>
    </row>
    <row r="249" spans="1:8" x14ac:dyDescent="0.25">
      <c r="A249" s="10" t="s">
        <v>492</v>
      </c>
      <c r="B249" s="10"/>
      <c r="C249" s="11" t="s">
        <v>493</v>
      </c>
      <c r="D249" s="12" t="s">
        <v>411</v>
      </c>
      <c r="E249" s="12" t="s">
        <v>10</v>
      </c>
      <c r="F249" s="12" t="s">
        <v>461</v>
      </c>
      <c r="G249" s="12" t="str">
        <f>VLOOKUP(F249,[1]業發部隊!$G$1:$U$65536,14,0)</f>
        <v>0937-270-078</v>
      </c>
      <c r="H249" s="12" t="str">
        <f>VLOOKUP(F249,[1]業發部隊!$G$1:$U$65536,15,0)</f>
        <v>嘉義市民生北路241號3F</v>
      </c>
    </row>
    <row r="250" spans="1:8" x14ac:dyDescent="0.25">
      <c r="A250" s="10" t="s">
        <v>494</v>
      </c>
      <c r="B250" s="10"/>
      <c r="C250" s="11" t="s">
        <v>495</v>
      </c>
      <c r="D250" s="12" t="s">
        <v>496</v>
      </c>
      <c r="E250" s="12" t="s">
        <v>497</v>
      </c>
      <c r="F250" s="12" t="s">
        <v>498</v>
      </c>
      <c r="G250" s="12" t="str">
        <f>VLOOKUP(F250,[1]業發部隊!$G$1:$U$65536,14,0)</f>
        <v>0960-785-145</v>
      </c>
      <c r="H250" s="12" t="str">
        <f>VLOOKUP(F250,[1]業發部隊!$G$1:$U$65536,15,0)</f>
        <v>苗栗縣頭份鎮中華路951號2樓</v>
      </c>
    </row>
    <row r="251" spans="1:8" x14ac:dyDescent="0.25">
      <c r="A251" s="10" t="s">
        <v>499</v>
      </c>
      <c r="B251" s="10"/>
      <c r="C251" s="11" t="s">
        <v>500</v>
      </c>
      <c r="D251" s="12" t="s">
        <v>496</v>
      </c>
      <c r="E251" s="12" t="s">
        <v>497</v>
      </c>
      <c r="F251" s="12" t="s">
        <v>498</v>
      </c>
      <c r="G251" s="12" t="str">
        <f>VLOOKUP(F251,[1]業發部隊!$G$1:$U$65536,14,0)</f>
        <v>0960-785-145</v>
      </c>
      <c r="H251" s="12" t="str">
        <f>VLOOKUP(F251,[1]業發部隊!$G$1:$U$65536,15,0)</f>
        <v>苗栗縣頭份鎮中華路951號2樓</v>
      </c>
    </row>
    <row r="252" spans="1:8" x14ac:dyDescent="0.25">
      <c r="A252" s="10" t="s">
        <v>501</v>
      </c>
      <c r="B252" s="10"/>
      <c r="C252" s="11" t="s">
        <v>502</v>
      </c>
      <c r="D252" s="12" t="s">
        <v>496</v>
      </c>
      <c r="E252" s="12" t="s">
        <v>497</v>
      </c>
      <c r="F252" s="12" t="s">
        <v>498</v>
      </c>
      <c r="G252" s="12" t="str">
        <f>VLOOKUP(F252,[1]業發部隊!$G$1:$U$65536,14,0)</f>
        <v>0960-785-145</v>
      </c>
      <c r="H252" s="12" t="str">
        <f>VLOOKUP(F252,[1]業發部隊!$G$1:$U$65536,15,0)</f>
        <v>苗栗縣頭份鎮中華路951號2樓</v>
      </c>
    </row>
    <row r="253" spans="1:8" x14ac:dyDescent="0.25">
      <c r="A253" s="10" t="s">
        <v>503</v>
      </c>
      <c r="B253" s="10"/>
      <c r="C253" s="11" t="s">
        <v>504</v>
      </c>
      <c r="D253" s="12" t="s">
        <v>496</v>
      </c>
      <c r="E253" s="12" t="s">
        <v>497</v>
      </c>
      <c r="F253" s="12" t="s">
        <v>498</v>
      </c>
      <c r="G253" s="12" t="str">
        <f>VLOOKUP(F253,[1]業發部隊!$G$1:$U$65536,14,0)</f>
        <v>0960-785-145</v>
      </c>
      <c r="H253" s="12" t="str">
        <f>VLOOKUP(F253,[1]業發部隊!$G$1:$U$65536,15,0)</f>
        <v>苗栗縣頭份鎮中華路951號2樓</v>
      </c>
    </row>
    <row r="254" spans="1:8" x14ac:dyDescent="0.25">
      <c r="A254" s="10" t="s">
        <v>505</v>
      </c>
      <c r="B254" s="10"/>
      <c r="C254" s="11" t="s">
        <v>506</v>
      </c>
      <c r="D254" s="12" t="s">
        <v>496</v>
      </c>
      <c r="E254" s="12" t="s">
        <v>497</v>
      </c>
      <c r="F254" s="12" t="s">
        <v>498</v>
      </c>
      <c r="G254" s="12" t="str">
        <f>VLOOKUP(F254,[1]業發部隊!$G$1:$U$65536,14,0)</f>
        <v>0960-785-145</v>
      </c>
      <c r="H254" s="12" t="str">
        <f>VLOOKUP(F254,[1]業發部隊!$G$1:$U$65536,15,0)</f>
        <v>苗栗縣頭份鎮中華路951號2樓</v>
      </c>
    </row>
    <row r="255" spans="1:8" x14ac:dyDescent="0.25">
      <c r="A255" s="10" t="s">
        <v>507</v>
      </c>
      <c r="B255" s="10"/>
      <c r="C255" s="11" t="s">
        <v>508</v>
      </c>
      <c r="D255" s="12" t="s">
        <v>496</v>
      </c>
      <c r="E255" s="12" t="s">
        <v>4</v>
      </c>
      <c r="F255" s="12" t="s">
        <v>509</v>
      </c>
      <c r="G255" s="12" t="str">
        <f>VLOOKUP(F255,[1]業發部隊!$G$1:$U$65536,14,0)</f>
        <v>0913-012-855</v>
      </c>
      <c r="H255" s="12" t="str">
        <f>VLOOKUP(F255,[1]業發部隊!$G$1:$U$65536,15,0)</f>
        <v>新竹市北區中正路158號B1</v>
      </c>
    </row>
    <row r="256" spans="1:8" x14ac:dyDescent="0.25">
      <c r="A256" s="10" t="s">
        <v>510</v>
      </c>
      <c r="B256" s="10"/>
      <c r="C256" s="11" t="s">
        <v>511</v>
      </c>
      <c r="D256" s="12" t="s">
        <v>496</v>
      </c>
      <c r="E256" s="12" t="s">
        <v>497</v>
      </c>
      <c r="F256" s="12" t="s">
        <v>498</v>
      </c>
      <c r="G256" s="12" t="str">
        <f>VLOOKUP(F256,[1]業發部隊!$G$1:$U$65536,14,0)</f>
        <v>0960-785-145</v>
      </c>
      <c r="H256" s="12" t="str">
        <f>VLOOKUP(F256,[1]業發部隊!$G$1:$U$65536,15,0)</f>
        <v>苗栗縣頭份鎮中華路951號2樓</v>
      </c>
    </row>
    <row r="257" spans="1:8" x14ac:dyDescent="0.25">
      <c r="A257" s="10" t="s">
        <v>512</v>
      </c>
      <c r="B257" s="10"/>
      <c r="C257" s="11" t="s">
        <v>513</v>
      </c>
      <c r="D257" s="12" t="s">
        <v>496</v>
      </c>
      <c r="E257" s="12" t="s">
        <v>497</v>
      </c>
      <c r="F257" s="12" t="s">
        <v>498</v>
      </c>
      <c r="G257" s="12" t="str">
        <f>VLOOKUP(F257,[1]業發部隊!$G$1:$U$65536,14,0)</f>
        <v>0960-785-145</v>
      </c>
      <c r="H257" s="12" t="str">
        <f>VLOOKUP(F257,[1]業發部隊!$G$1:$U$65536,15,0)</f>
        <v>苗栗縣頭份鎮中華路951號2樓</v>
      </c>
    </row>
    <row r="258" spans="1:8" x14ac:dyDescent="0.25">
      <c r="A258" s="10" t="s">
        <v>514</v>
      </c>
      <c r="B258" s="10"/>
      <c r="C258" s="11" t="s">
        <v>515</v>
      </c>
      <c r="D258" s="12" t="s">
        <v>496</v>
      </c>
      <c r="E258" s="12" t="s">
        <v>497</v>
      </c>
      <c r="F258" s="12" t="s">
        <v>498</v>
      </c>
      <c r="G258" s="12" t="str">
        <f>VLOOKUP(F258,[1]業發部隊!$G$1:$U$65536,14,0)</f>
        <v>0960-785-145</v>
      </c>
      <c r="H258" s="12" t="str">
        <f>VLOOKUP(F258,[1]業發部隊!$G$1:$U$65536,15,0)</f>
        <v>苗栗縣頭份鎮中華路951號2樓</v>
      </c>
    </row>
    <row r="259" spans="1:8" x14ac:dyDescent="0.25">
      <c r="A259" s="10" t="s">
        <v>516</v>
      </c>
      <c r="B259" s="10"/>
      <c r="C259" s="11" t="s">
        <v>517</v>
      </c>
      <c r="D259" s="12" t="s">
        <v>496</v>
      </c>
      <c r="E259" s="12" t="s">
        <v>518</v>
      </c>
      <c r="F259" s="12" t="s">
        <v>519</v>
      </c>
      <c r="G259" s="12" t="str">
        <f>VLOOKUP(F259,[1]業發部隊!$G$1:$U$65536,14,0)</f>
        <v>0938-552-902</v>
      </c>
      <c r="H259" s="12" t="str">
        <f>VLOOKUP(F259,[1]業發部隊!$G$1:$U$65536,15,0)</f>
        <v>桃園縣桃園市成功路1段32號1樓</v>
      </c>
    </row>
    <row r="260" spans="1:8" x14ac:dyDescent="0.25">
      <c r="A260" s="10" t="s">
        <v>520</v>
      </c>
      <c r="B260" s="10"/>
      <c r="C260" s="11" t="s">
        <v>521</v>
      </c>
      <c r="D260" s="12" t="s">
        <v>496</v>
      </c>
      <c r="E260" s="12" t="s">
        <v>522</v>
      </c>
      <c r="F260" s="12" t="s">
        <v>519</v>
      </c>
      <c r="G260" s="12" t="str">
        <f>VLOOKUP(F260,[1]業發部隊!$G$1:$U$65536,14,0)</f>
        <v>0938-552-902</v>
      </c>
      <c r="H260" s="12" t="str">
        <f>VLOOKUP(F260,[1]業發部隊!$G$1:$U$65536,15,0)</f>
        <v>桃園縣桃園市成功路1段32號1樓</v>
      </c>
    </row>
    <row r="261" spans="1:8" x14ac:dyDescent="0.25">
      <c r="A261" s="10" t="s">
        <v>523</v>
      </c>
      <c r="B261" s="10"/>
      <c r="C261" s="11" t="s">
        <v>524</v>
      </c>
      <c r="D261" s="12" t="s">
        <v>496</v>
      </c>
      <c r="E261" s="12" t="s">
        <v>522</v>
      </c>
      <c r="F261" s="12" t="s">
        <v>525</v>
      </c>
      <c r="G261" s="12" t="str">
        <f>VLOOKUP(F261,[1]業發部隊!$G$1:$U$65536,14,0)</f>
        <v>0921-857-853</v>
      </c>
      <c r="H261" s="12" t="str">
        <f>VLOOKUP(F261,[1]業發部隊!$G$1:$U$65536,15,0)</f>
        <v>桃園縣中壢市延平路500號1樓</v>
      </c>
    </row>
    <row r="262" spans="1:8" x14ac:dyDescent="0.25">
      <c r="A262" s="10" t="s">
        <v>526</v>
      </c>
      <c r="B262" s="10"/>
      <c r="C262" s="11" t="s">
        <v>527</v>
      </c>
      <c r="D262" s="12" t="s">
        <v>496</v>
      </c>
      <c r="E262" s="12" t="s">
        <v>522</v>
      </c>
      <c r="F262" s="12" t="s">
        <v>528</v>
      </c>
      <c r="G262" s="12" t="str">
        <f>VLOOKUP(F262,[1]業發部隊!$G$1:$U$65536,14,0)</f>
        <v>0953-756-319</v>
      </c>
      <c r="H262" s="12" t="str">
        <f>VLOOKUP(F262,[1]業發部隊!$G$1:$U$65536,15,0)</f>
        <v>桃園縣桃園市經國路126號1樓</v>
      </c>
    </row>
    <row r="263" spans="1:8" x14ac:dyDescent="0.25">
      <c r="A263" s="10" t="s">
        <v>529</v>
      </c>
      <c r="B263" s="10"/>
      <c r="C263" s="11" t="s">
        <v>530</v>
      </c>
      <c r="D263" s="12" t="s">
        <v>496</v>
      </c>
      <c r="E263" s="12" t="s">
        <v>522</v>
      </c>
      <c r="F263" s="12" t="s">
        <v>525</v>
      </c>
      <c r="G263" s="12" t="str">
        <f>VLOOKUP(F263,[1]業發部隊!$G$1:$U$65536,14,0)</f>
        <v>0921-857-853</v>
      </c>
      <c r="H263" s="12" t="str">
        <f>VLOOKUP(F263,[1]業發部隊!$G$1:$U$65536,15,0)</f>
        <v>桃園縣中壢市延平路500號1樓</v>
      </c>
    </row>
    <row r="264" spans="1:8" x14ac:dyDescent="0.25">
      <c r="A264" s="10" t="s">
        <v>531</v>
      </c>
      <c r="B264" s="10"/>
      <c r="C264" s="11" t="s">
        <v>532</v>
      </c>
      <c r="D264" s="12" t="s">
        <v>496</v>
      </c>
      <c r="E264" s="12" t="s">
        <v>4</v>
      </c>
      <c r="F264" s="12" t="s">
        <v>533</v>
      </c>
      <c r="G264" s="12" t="str">
        <f>VLOOKUP(F264,[1]業發部隊!$G$1:$U$65536,14,0)</f>
        <v>0927-286-862</v>
      </c>
      <c r="H264" s="12" t="str">
        <f>VLOOKUP(F264,[1]業發部隊!$G$1:$U$65536,15,0)</f>
        <v>桃園市成功路一段32號3樓</v>
      </c>
    </row>
    <row r="265" spans="1:8" x14ac:dyDescent="0.25">
      <c r="A265" s="10" t="s">
        <v>534</v>
      </c>
      <c r="B265" s="10"/>
      <c r="C265" s="11" t="s">
        <v>535</v>
      </c>
      <c r="D265" s="12" t="s">
        <v>496</v>
      </c>
      <c r="E265" s="12" t="s">
        <v>522</v>
      </c>
      <c r="F265" s="12" t="s">
        <v>536</v>
      </c>
      <c r="G265" s="12" t="str">
        <f>VLOOKUP(F265,[1]業發部隊!$G$1:$U$65536,14,0)</f>
        <v>0978-350-325</v>
      </c>
      <c r="H265" s="12" t="str">
        <f>VLOOKUP(F265,[1]業發部隊!$G$1:$U$65536,15,0)</f>
        <v>桃園縣中壢市延平路500號1樓</v>
      </c>
    </row>
    <row r="266" spans="1:8" x14ac:dyDescent="0.25">
      <c r="A266" s="10" t="s">
        <v>537</v>
      </c>
      <c r="B266" s="10"/>
      <c r="C266" s="11" t="s">
        <v>538</v>
      </c>
      <c r="D266" s="12" t="s">
        <v>496</v>
      </c>
      <c r="E266" s="12" t="s">
        <v>522</v>
      </c>
      <c r="F266" s="12" t="s">
        <v>525</v>
      </c>
      <c r="G266" s="12" t="str">
        <f>VLOOKUP(F266,[1]業發部隊!$G$1:$U$65536,14,0)</f>
        <v>0921-857-853</v>
      </c>
      <c r="H266" s="12" t="str">
        <f>VLOOKUP(F266,[1]業發部隊!$G$1:$U$65536,15,0)</f>
        <v>桃園縣中壢市延平路500號1樓</v>
      </c>
    </row>
    <row r="267" spans="1:8" x14ac:dyDescent="0.25">
      <c r="A267" s="10" t="s">
        <v>539</v>
      </c>
      <c r="B267" s="10"/>
      <c r="C267" s="11" t="s">
        <v>540</v>
      </c>
      <c r="D267" s="12" t="s">
        <v>496</v>
      </c>
      <c r="E267" s="12" t="s">
        <v>522</v>
      </c>
      <c r="F267" s="12" t="s">
        <v>525</v>
      </c>
      <c r="G267" s="12" t="str">
        <f>VLOOKUP(F267,[1]業發部隊!$G$1:$U$65536,14,0)</f>
        <v>0921-857-853</v>
      </c>
      <c r="H267" s="12" t="str">
        <f>VLOOKUP(F267,[1]業發部隊!$G$1:$U$65536,15,0)</f>
        <v>桃園縣中壢市延平路500號1樓</v>
      </c>
    </row>
    <row r="268" spans="1:8" x14ac:dyDescent="0.25">
      <c r="A268" s="10" t="s">
        <v>541</v>
      </c>
      <c r="B268" s="10"/>
      <c r="C268" s="11" t="s">
        <v>542</v>
      </c>
      <c r="D268" s="12" t="s">
        <v>496</v>
      </c>
      <c r="E268" s="12" t="s">
        <v>522</v>
      </c>
      <c r="F268" s="12" t="s">
        <v>525</v>
      </c>
      <c r="G268" s="12" t="str">
        <f>VLOOKUP(F268,[1]業發部隊!$G$1:$U$65536,14,0)</f>
        <v>0921-857-853</v>
      </c>
      <c r="H268" s="12" t="str">
        <f>VLOOKUP(F268,[1]業發部隊!$G$1:$U$65536,15,0)</f>
        <v>桃園縣中壢市延平路500號1樓</v>
      </c>
    </row>
    <row r="269" spans="1:8" x14ac:dyDescent="0.25">
      <c r="A269" s="10" t="s">
        <v>543</v>
      </c>
      <c r="B269" s="10"/>
      <c r="C269" s="11" t="s">
        <v>544</v>
      </c>
      <c r="D269" s="12" t="s">
        <v>496</v>
      </c>
      <c r="E269" s="12" t="s">
        <v>522</v>
      </c>
      <c r="F269" s="12" t="s">
        <v>536</v>
      </c>
      <c r="G269" s="12" t="str">
        <f>VLOOKUP(F269,[1]業發部隊!$G$1:$U$65536,14,0)</f>
        <v>0978-350-325</v>
      </c>
      <c r="H269" s="12" t="str">
        <f>VLOOKUP(F269,[1]業發部隊!$G$1:$U$65536,15,0)</f>
        <v>桃園縣中壢市延平路500號1樓</v>
      </c>
    </row>
    <row r="270" spans="1:8" x14ac:dyDescent="0.25">
      <c r="A270" s="10" t="s">
        <v>545</v>
      </c>
      <c r="B270" s="10"/>
      <c r="C270" s="11" t="s">
        <v>546</v>
      </c>
      <c r="D270" s="12" t="s">
        <v>496</v>
      </c>
      <c r="E270" s="12" t="s">
        <v>4</v>
      </c>
      <c r="F270" s="12" t="s">
        <v>533</v>
      </c>
      <c r="G270" s="12" t="str">
        <f>VLOOKUP(F270,[1]業發部隊!$G$1:$U$65536,14,0)</f>
        <v>0927-286-862</v>
      </c>
      <c r="H270" s="12" t="str">
        <f>VLOOKUP(F270,[1]業發部隊!$G$1:$U$65536,15,0)</f>
        <v>桃園市成功路一段32號3樓</v>
      </c>
    </row>
    <row r="271" spans="1:8" x14ac:dyDescent="0.25">
      <c r="A271" s="10" t="s">
        <v>547</v>
      </c>
      <c r="B271" s="10"/>
      <c r="C271" s="11" t="s">
        <v>548</v>
      </c>
      <c r="D271" s="12" t="s">
        <v>496</v>
      </c>
      <c r="E271" s="12" t="s">
        <v>4</v>
      </c>
      <c r="F271" s="12" t="s">
        <v>533</v>
      </c>
      <c r="G271" s="12" t="str">
        <f>VLOOKUP(F271,[1]業發部隊!$G$1:$U$65536,14,0)</f>
        <v>0927-286-862</v>
      </c>
      <c r="H271" s="12" t="str">
        <f>VLOOKUP(F271,[1]業發部隊!$G$1:$U$65536,15,0)</f>
        <v>桃園市成功路一段32號3樓</v>
      </c>
    </row>
    <row r="272" spans="1:8" x14ac:dyDescent="0.25">
      <c r="A272" s="10" t="s">
        <v>549</v>
      </c>
      <c r="B272" s="10"/>
      <c r="C272" s="11" t="s">
        <v>550</v>
      </c>
      <c r="D272" s="12" t="s">
        <v>496</v>
      </c>
      <c r="E272" s="12" t="s">
        <v>4</v>
      </c>
      <c r="F272" s="12" t="s">
        <v>533</v>
      </c>
      <c r="G272" s="12" t="str">
        <f>VLOOKUP(F272,[1]業發部隊!$G$1:$U$65536,14,0)</f>
        <v>0927-286-862</v>
      </c>
      <c r="H272" s="12" t="str">
        <f>VLOOKUP(F272,[1]業發部隊!$G$1:$U$65536,15,0)</f>
        <v>桃園市成功路一段32號3樓</v>
      </c>
    </row>
    <row r="273" spans="1:8" x14ac:dyDescent="0.25">
      <c r="A273" s="10" t="s">
        <v>551</v>
      </c>
      <c r="B273" s="10"/>
      <c r="C273" s="11" t="s">
        <v>552</v>
      </c>
      <c r="D273" s="12" t="s">
        <v>496</v>
      </c>
      <c r="E273" s="12" t="s">
        <v>4</v>
      </c>
      <c r="F273" s="12" t="s">
        <v>553</v>
      </c>
      <c r="G273" s="12" t="str">
        <f>VLOOKUP(F273,[1]業發部隊!$G$1:$U$65536,14,0)</f>
        <v>0933-225-503</v>
      </c>
      <c r="H273" s="12" t="str">
        <f>VLOOKUP(F273,[1]業發部隊!$G$1:$U$65536,15,0)</f>
        <v>桃園市成功路一段32號3樓</v>
      </c>
    </row>
    <row r="274" spans="1:8" x14ac:dyDescent="0.25">
      <c r="A274" s="10" t="s">
        <v>554</v>
      </c>
      <c r="B274" s="10"/>
      <c r="C274" s="11" t="s">
        <v>555</v>
      </c>
      <c r="D274" s="12" t="s">
        <v>496</v>
      </c>
      <c r="E274" s="12" t="s">
        <v>4</v>
      </c>
      <c r="F274" s="12" t="s">
        <v>533</v>
      </c>
      <c r="G274" s="12" t="str">
        <f>VLOOKUP(F274,[1]業發部隊!$G$1:$U$65536,14,0)</f>
        <v>0927-286-862</v>
      </c>
      <c r="H274" s="12" t="str">
        <f>VLOOKUP(F274,[1]業發部隊!$G$1:$U$65536,15,0)</f>
        <v>桃園市成功路一段32號3樓</v>
      </c>
    </row>
    <row r="275" spans="1:8" x14ac:dyDescent="0.25">
      <c r="A275" s="10" t="s">
        <v>556</v>
      </c>
      <c r="B275" s="10"/>
      <c r="C275" s="11" t="s">
        <v>557</v>
      </c>
      <c r="D275" s="12" t="s">
        <v>496</v>
      </c>
      <c r="E275" s="12" t="s">
        <v>4</v>
      </c>
      <c r="F275" s="12" t="s">
        <v>553</v>
      </c>
      <c r="G275" s="12" t="str">
        <f>VLOOKUP(F275,[1]業發部隊!$G$1:$U$65536,14,0)</f>
        <v>0933-225-503</v>
      </c>
      <c r="H275" s="12" t="str">
        <f>VLOOKUP(F275,[1]業發部隊!$G$1:$U$65536,15,0)</f>
        <v>桃園市成功路一段32號3樓</v>
      </c>
    </row>
    <row r="276" spans="1:8" x14ac:dyDescent="0.25">
      <c r="A276" s="10" t="s">
        <v>558</v>
      </c>
      <c r="B276" s="10"/>
      <c r="C276" s="11" t="s">
        <v>559</v>
      </c>
      <c r="D276" s="12" t="s">
        <v>496</v>
      </c>
      <c r="E276" s="12" t="s">
        <v>522</v>
      </c>
      <c r="F276" s="12" t="s">
        <v>536</v>
      </c>
      <c r="G276" s="12" t="str">
        <f>VLOOKUP(F276,[1]業發部隊!$G$1:$U$65536,14,0)</f>
        <v>0978-350-325</v>
      </c>
      <c r="H276" s="12" t="str">
        <f>VLOOKUP(F276,[1]業發部隊!$G$1:$U$65536,15,0)</f>
        <v>桃園縣中壢市延平路500號1樓</v>
      </c>
    </row>
    <row r="277" spans="1:8" x14ac:dyDescent="0.25">
      <c r="A277" s="10" t="s">
        <v>560</v>
      </c>
      <c r="B277" s="10"/>
      <c r="C277" s="11" t="s">
        <v>557</v>
      </c>
      <c r="D277" s="12" t="s">
        <v>496</v>
      </c>
      <c r="E277" s="12" t="s">
        <v>4</v>
      </c>
      <c r="F277" s="12" t="s">
        <v>553</v>
      </c>
      <c r="G277" s="12" t="str">
        <f>VLOOKUP(F277,[1]業發部隊!$G$1:$U$65536,14,0)</f>
        <v>0933-225-503</v>
      </c>
      <c r="H277" s="12" t="str">
        <f>VLOOKUP(F277,[1]業發部隊!$G$1:$U$65536,15,0)</f>
        <v>桃園市成功路一段32號3樓</v>
      </c>
    </row>
    <row r="278" spans="1:8" x14ac:dyDescent="0.25">
      <c r="A278" s="10" t="s">
        <v>561</v>
      </c>
      <c r="B278" s="10"/>
      <c r="C278" s="11" t="s">
        <v>562</v>
      </c>
      <c r="D278" s="12" t="s">
        <v>496</v>
      </c>
      <c r="E278" s="12" t="s">
        <v>4</v>
      </c>
      <c r="F278" s="12" t="s">
        <v>533</v>
      </c>
      <c r="G278" s="12" t="str">
        <f>VLOOKUP(F278,[1]業發部隊!$G$1:$U$65536,14,0)</f>
        <v>0927-286-862</v>
      </c>
      <c r="H278" s="12" t="str">
        <f>VLOOKUP(F278,[1]業發部隊!$G$1:$U$65536,15,0)</f>
        <v>桃園市成功路一段32號3樓</v>
      </c>
    </row>
    <row r="279" spans="1:8" x14ac:dyDescent="0.25">
      <c r="A279" s="10" t="s">
        <v>563</v>
      </c>
      <c r="B279" s="10"/>
      <c r="C279" s="11" t="s">
        <v>564</v>
      </c>
      <c r="D279" s="12" t="s">
        <v>496</v>
      </c>
      <c r="E279" s="12" t="s">
        <v>4</v>
      </c>
      <c r="F279" s="12" t="s">
        <v>533</v>
      </c>
      <c r="G279" s="12" t="str">
        <f>VLOOKUP(F279,[1]業發部隊!$G$1:$U$65536,14,0)</f>
        <v>0927-286-862</v>
      </c>
      <c r="H279" s="12" t="str">
        <f>VLOOKUP(F279,[1]業發部隊!$G$1:$U$65536,15,0)</f>
        <v>桃園市成功路一段32號3樓</v>
      </c>
    </row>
    <row r="280" spans="1:8" x14ac:dyDescent="0.25">
      <c r="A280" s="10" t="s">
        <v>565</v>
      </c>
      <c r="B280" s="10"/>
      <c r="C280" s="11" t="s">
        <v>566</v>
      </c>
      <c r="D280" s="12" t="s">
        <v>496</v>
      </c>
      <c r="E280" s="12" t="s">
        <v>4</v>
      </c>
      <c r="F280" s="12" t="s">
        <v>509</v>
      </c>
      <c r="G280" s="12" t="str">
        <f>VLOOKUP(F280,[1]業發部隊!$G$1:$U$65536,14,0)</f>
        <v>0913-012-855</v>
      </c>
      <c r="H280" s="12" t="str">
        <f>VLOOKUP(F280,[1]業發部隊!$G$1:$U$65536,15,0)</f>
        <v>新竹市北區中正路158號B1</v>
      </c>
    </row>
    <row r="281" spans="1:8" x14ac:dyDescent="0.25">
      <c r="A281" s="10" t="s">
        <v>567</v>
      </c>
      <c r="B281" s="10"/>
      <c r="C281" s="11" t="s">
        <v>568</v>
      </c>
      <c r="D281" s="12" t="s">
        <v>496</v>
      </c>
      <c r="E281" s="12" t="s">
        <v>497</v>
      </c>
      <c r="F281" s="12" t="s">
        <v>569</v>
      </c>
      <c r="G281" s="12" t="str">
        <f>VLOOKUP(F281,[1]業發部隊!$G$1:$U$65536,14,0)</f>
        <v>0939-301-281</v>
      </c>
      <c r="H281" s="12" t="str">
        <f>VLOOKUP(F281,[1]業發部隊!$G$1:$U$65536,15,0)</f>
        <v>新竹市金山街2號</v>
      </c>
    </row>
    <row r="282" spans="1:8" x14ac:dyDescent="0.25">
      <c r="A282" s="10" t="s">
        <v>570</v>
      </c>
      <c r="B282" s="10"/>
      <c r="C282" s="11" t="s">
        <v>571</v>
      </c>
      <c r="D282" s="12" t="s">
        <v>496</v>
      </c>
      <c r="E282" s="12" t="s">
        <v>4</v>
      </c>
      <c r="F282" s="12" t="s">
        <v>509</v>
      </c>
      <c r="G282" s="12" t="str">
        <f>VLOOKUP(F282,[1]業發部隊!$G$1:$U$65536,14,0)</f>
        <v>0913-012-855</v>
      </c>
      <c r="H282" s="12" t="str">
        <f>VLOOKUP(F282,[1]業發部隊!$G$1:$U$65536,15,0)</f>
        <v>新竹市北區中正路158號B1</v>
      </c>
    </row>
    <row r="283" spans="1:8" x14ac:dyDescent="0.25">
      <c r="A283" s="10" t="s">
        <v>572</v>
      </c>
      <c r="B283" s="10"/>
      <c r="C283" s="11" t="s">
        <v>573</v>
      </c>
      <c r="D283" s="12" t="s">
        <v>496</v>
      </c>
      <c r="E283" s="12" t="s">
        <v>4</v>
      </c>
      <c r="F283" s="12" t="s">
        <v>574</v>
      </c>
      <c r="G283" s="12" t="str">
        <f>VLOOKUP(F283,[1]業發部隊!$G$1:$U$65536,14,0)</f>
        <v>0911-253-207</v>
      </c>
      <c r="H283" s="12" t="str">
        <f>VLOOKUP(F283,[1]業發部隊!$G$1:$U$65536,15,0)</f>
        <v>新竹市北區中正路158號B1</v>
      </c>
    </row>
    <row r="284" spans="1:8" x14ac:dyDescent="0.25">
      <c r="A284" s="10" t="s">
        <v>575</v>
      </c>
      <c r="B284" s="10"/>
      <c r="C284" s="11" t="s">
        <v>576</v>
      </c>
      <c r="D284" s="12" t="s">
        <v>496</v>
      </c>
      <c r="E284" s="12" t="s">
        <v>497</v>
      </c>
      <c r="F284" s="12" t="s">
        <v>577</v>
      </c>
      <c r="G284" s="12" t="str">
        <f>VLOOKUP(F284,[1]業發部隊!$G$1:$U$65536,14,0)</f>
        <v>0918-601-521</v>
      </c>
      <c r="H284" s="12" t="str">
        <f>VLOOKUP(F284,[1]業發部隊!$G$1:$U$65536,15,0)</f>
        <v>新竹縣竹北市光明6路49號1樓</v>
      </c>
    </row>
    <row r="285" spans="1:8" x14ac:dyDescent="0.25">
      <c r="A285" s="10" t="s">
        <v>578</v>
      </c>
      <c r="B285" s="10"/>
      <c r="C285" s="11" t="s">
        <v>579</v>
      </c>
      <c r="D285" s="12" t="s">
        <v>580</v>
      </c>
      <c r="E285" s="12" t="s">
        <v>4</v>
      </c>
      <c r="F285" s="12" t="s">
        <v>581</v>
      </c>
      <c r="G285" s="12" t="str">
        <f>VLOOKUP(F285,[1]業發部隊!$G$1:$U$65536,14,0)</f>
        <v>0935-194-495</v>
      </c>
      <c r="H285" s="12" t="str">
        <f>VLOOKUP(F285,[1]業發部隊!$G$1:$U$65536,15,0)</f>
        <v>高雄市左營區博愛2路88號2樓</v>
      </c>
    </row>
    <row r="286" spans="1:8" x14ac:dyDescent="0.25">
      <c r="A286" s="10" t="s">
        <v>582</v>
      </c>
      <c r="B286" s="10"/>
      <c r="C286" s="11" t="s">
        <v>583</v>
      </c>
      <c r="D286" s="12" t="s">
        <v>580</v>
      </c>
      <c r="E286" s="12" t="s">
        <v>4</v>
      </c>
      <c r="F286" s="12" t="s">
        <v>584</v>
      </c>
      <c r="G286" s="12" t="str">
        <f>VLOOKUP(F286,[1]業發部隊!$G$1:$U$65536,14,0)</f>
        <v>0915-175-088</v>
      </c>
      <c r="H286" s="12" t="str">
        <f>VLOOKUP(F286,[1]業發部隊!$G$1:$U$65536,15,0)</f>
        <v>高雄市左營區博愛2路88號2樓</v>
      </c>
    </row>
    <row r="287" spans="1:8" x14ac:dyDescent="0.25">
      <c r="A287" s="10" t="s">
        <v>585</v>
      </c>
      <c r="B287" s="10"/>
      <c r="C287" s="11" t="s">
        <v>586</v>
      </c>
      <c r="D287" s="12" t="s">
        <v>580</v>
      </c>
      <c r="E287" s="12" t="s">
        <v>4</v>
      </c>
      <c r="F287" s="12" t="s">
        <v>587</v>
      </c>
      <c r="G287" s="12" t="str">
        <f>VLOOKUP(F287,[1]業發部隊!$G$1:$U$65536,14,0)</f>
        <v>0911653132</v>
      </c>
      <c r="H287" s="12" t="str">
        <f>VLOOKUP(F287,[1]業發部隊!$G$1:$U$65536,15,0)</f>
        <v>高雄市左營區博愛2路88號2樓</v>
      </c>
    </row>
    <row r="288" spans="1:8" x14ac:dyDescent="0.25">
      <c r="A288" s="10" t="s">
        <v>588</v>
      </c>
      <c r="B288" s="10"/>
      <c r="C288" s="11" t="s">
        <v>589</v>
      </c>
      <c r="D288" s="12" t="s">
        <v>580</v>
      </c>
      <c r="E288" s="12" t="s">
        <v>4</v>
      </c>
      <c r="F288" s="12" t="s">
        <v>587</v>
      </c>
      <c r="G288" s="12" t="str">
        <f>VLOOKUP(F288,[1]業發部隊!$G$1:$U$65536,14,0)</f>
        <v>0911653132</v>
      </c>
      <c r="H288" s="12" t="str">
        <f>VLOOKUP(F288,[1]業發部隊!$G$1:$U$65536,15,0)</f>
        <v>高雄市左營區博愛2路88號2樓</v>
      </c>
    </row>
    <row r="289" spans="1:8" x14ac:dyDescent="0.25">
      <c r="A289" s="10" t="s">
        <v>590</v>
      </c>
      <c r="B289" s="10"/>
      <c r="C289" s="11" t="s">
        <v>591</v>
      </c>
      <c r="D289" s="12" t="s">
        <v>580</v>
      </c>
      <c r="E289" s="12" t="s">
        <v>4</v>
      </c>
      <c r="F289" s="12" t="s">
        <v>584</v>
      </c>
      <c r="G289" s="12" t="str">
        <f>VLOOKUP(F289,[1]業發部隊!$G$1:$U$65536,14,0)</f>
        <v>0915-175-088</v>
      </c>
      <c r="H289" s="12" t="str">
        <f>VLOOKUP(F289,[1]業發部隊!$G$1:$U$65536,15,0)</f>
        <v>高雄市左營區博愛2路88號2樓</v>
      </c>
    </row>
    <row r="290" spans="1:8" x14ac:dyDescent="0.25">
      <c r="A290" s="10" t="s">
        <v>592</v>
      </c>
      <c r="B290" s="10"/>
      <c r="C290" s="11" t="s">
        <v>42</v>
      </c>
      <c r="D290" s="12" t="s">
        <v>580</v>
      </c>
      <c r="E290" s="12" t="s">
        <v>4</v>
      </c>
      <c r="F290" s="12" t="s">
        <v>587</v>
      </c>
      <c r="G290" s="12" t="str">
        <f>VLOOKUP(F290,[1]業發部隊!$G$1:$U$65536,14,0)</f>
        <v>0911653132</v>
      </c>
      <c r="H290" s="12" t="str">
        <f>VLOOKUP(F290,[1]業發部隊!$G$1:$U$65536,15,0)</f>
        <v>高雄市左營區博愛2路88號2樓</v>
      </c>
    </row>
    <row r="291" spans="1:8" x14ac:dyDescent="0.25">
      <c r="A291" s="10" t="s">
        <v>593</v>
      </c>
      <c r="B291" s="10"/>
      <c r="C291" s="11" t="s">
        <v>594</v>
      </c>
      <c r="D291" s="12" t="s">
        <v>580</v>
      </c>
      <c r="E291" s="12" t="s">
        <v>4</v>
      </c>
      <c r="F291" s="12" t="s">
        <v>587</v>
      </c>
      <c r="G291" s="12" t="str">
        <f>VLOOKUP(F291,[1]業發部隊!$G$1:$U$65536,14,0)</f>
        <v>0911653132</v>
      </c>
      <c r="H291" s="12" t="str">
        <f>VLOOKUP(F291,[1]業發部隊!$G$1:$U$65536,15,0)</f>
        <v>高雄市左營區博愛2路88號2樓</v>
      </c>
    </row>
    <row r="292" spans="1:8" x14ac:dyDescent="0.25">
      <c r="A292" s="10" t="s">
        <v>595</v>
      </c>
      <c r="B292" s="10"/>
      <c r="C292" s="11" t="s">
        <v>596</v>
      </c>
      <c r="D292" s="12" t="s">
        <v>580</v>
      </c>
      <c r="E292" s="12" t="s">
        <v>4</v>
      </c>
      <c r="F292" s="12" t="s">
        <v>587</v>
      </c>
      <c r="G292" s="12" t="str">
        <f>VLOOKUP(F292,[1]業發部隊!$G$1:$U$65536,14,0)</f>
        <v>0911653132</v>
      </c>
      <c r="H292" s="12" t="str">
        <f>VLOOKUP(F292,[1]業發部隊!$G$1:$U$65536,15,0)</f>
        <v>高雄市左營區博愛2路88號2樓</v>
      </c>
    </row>
    <row r="293" spans="1:8" x14ac:dyDescent="0.25">
      <c r="A293" s="10" t="s">
        <v>597</v>
      </c>
      <c r="B293" s="10"/>
      <c r="C293" s="11" t="s">
        <v>598</v>
      </c>
      <c r="D293" s="12" t="s">
        <v>580</v>
      </c>
      <c r="E293" s="12" t="s">
        <v>4</v>
      </c>
      <c r="F293" s="12" t="s">
        <v>587</v>
      </c>
      <c r="G293" s="12" t="str">
        <f>VLOOKUP(F293,[1]業發部隊!$G$1:$U$65536,14,0)</f>
        <v>0911653132</v>
      </c>
      <c r="H293" s="12" t="str">
        <f>VLOOKUP(F293,[1]業發部隊!$G$1:$U$65536,15,0)</f>
        <v>高雄市左營區博愛2路88號2樓</v>
      </c>
    </row>
    <row r="294" spans="1:8" x14ac:dyDescent="0.25">
      <c r="A294" s="10" t="s">
        <v>599</v>
      </c>
      <c r="B294" s="10"/>
      <c r="C294" s="11" t="s">
        <v>600</v>
      </c>
      <c r="D294" s="12" t="s">
        <v>580</v>
      </c>
      <c r="E294" s="12" t="s">
        <v>4</v>
      </c>
      <c r="F294" s="12" t="s">
        <v>584</v>
      </c>
      <c r="G294" s="12" t="str">
        <f>VLOOKUP(F294,[1]業發部隊!$G$1:$U$65536,14,0)</f>
        <v>0915-175-088</v>
      </c>
      <c r="H294" s="12" t="str">
        <f>VLOOKUP(F294,[1]業發部隊!$G$1:$U$65536,15,0)</f>
        <v>高雄市左營區博愛2路88號2樓</v>
      </c>
    </row>
    <row r="295" spans="1:8" x14ac:dyDescent="0.25">
      <c r="A295" s="10" t="s">
        <v>601</v>
      </c>
      <c r="B295" s="10"/>
      <c r="C295" s="11" t="s">
        <v>602</v>
      </c>
      <c r="D295" s="12" t="s">
        <v>580</v>
      </c>
      <c r="E295" s="12" t="s">
        <v>4</v>
      </c>
      <c r="F295" s="12" t="s">
        <v>584</v>
      </c>
      <c r="G295" s="12" t="str">
        <f>VLOOKUP(F295,[1]業發部隊!$G$1:$U$65536,14,0)</f>
        <v>0915-175-088</v>
      </c>
      <c r="H295" s="12" t="str">
        <f>VLOOKUP(F295,[1]業發部隊!$G$1:$U$65536,15,0)</f>
        <v>高雄市左營區博愛2路88號2樓</v>
      </c>
    </row>
    <row r="296" spans="1:8" x14ac:dyDescent="0.25">
      <c r="A296" s="10" t="s">
        <v>603</v>
      </c>
      <c r="B296" s="10"/>
      <c r="C296" s="11" t="s">
        <v>604</v>
      </c>
      <c r="D296" s="12" t="s">
        <v>580</v>
      </c>
      <c r="E296" s="12" t="s">
        <v>4</v>
      </c>
      <c r="F296" s="12" t="s">
        <v>587</v>
      </c>
      <c r="G296" s="12" t="str">
        <f>VLOOKUP(F296,[1]業發部隊!$G$1:$U$65536,14,0)</f>
        <v>0911653132</v>
      </c>
      <c r="H296" s="12" t="str">
        <f>VLOOKUP(F296,[1]業發部隊!$G$1:$U$65536,15,0)</f>
        <v>高雄市左營區博愛2路88號2樓</v>
      </c>
    </row>
    <row r="297" spans="1:8" x14ac:dyDescent="0.25">
      <c r="A297" s="10" t="s">
        <v>605</v>
      </c>
      <c r="B297" s="10"/>
      <c r="C297" s="11" t="s">
        <v>606</v>
      </c>
      <c r="D297" s="12" t="s">
        <v>580</v>
      </c>
      <c r="E297" s="12" t="s">
        <v>4</v>
      </c>
      <c r="F297" s="12" t="s">
        <v>587</v>
      </c>
      <c r="G297" s="12" t="str">
        <f>VLOOKUP(F297,[1]業發部隊!$G$1:$U$65536,14,0)</f>
        <v>0911653132</v>
      </c>
      <c r="H297" s="12" t="str">
        <f>VLOOKUP(F297,[1]業發部隊!$G$1:$U$65536,15,0)</f>
        <v>高雄市左營區博愛2路88號2樓</v>
      </c>
    </row>
    <row r="298" spans="1:8" x14ac:dyDescent="0.25">
      <c r="A298" s="10" t="s">
        <v>607</v>
      </c>
      <c r="B298" s="10"/>
      <c r="C298" s="11" t="s">
        <v>608</v>
      </c>
      <c r="D298" s="12" t="s">
        <v>580</v>
      </c>
      <c r="E298" s="12" t="s">
        <v>4</v>
      </c>
      <c r="F298" s="12" t="s">
        <v>584</v>
      </c>
      <c r="G298" s="12" t="str">
        <f>VLOOKUP(F298,[1]業發部隊!$G$1:$U$65536,14,0)</f>
        <v>0915-175-088</v>
      </c>
      <c r="H298" s="12" t="str">
        <f>VLOOKUP(F298,[1]業發部隊!$G$1:$U$65536,15,0)</f>
        <v>高雄市左營區博愛2路88號2樓</v>
      </c>
    </row>
    <row r="299" spans="1:8" x14ac:dyDescent="0.25">
      <c r="A299" s="10" t="s">
        <v>609</v>
      </c>
      <c r="B299" s="10"/>
      <c r="C299" s="11" t="s">
        <v>610</v>
      </c>
      <c r="D299" s="12" t="s">
        <v>580</v>
      </c>
      <c r="E299" s="12" t="s">
        <v>4</v>
      </c>
      <c r="F299" s="12" t="s">
        <v>611</v>
      </c>
      <c r="G299" s="12" t="str">
        <f>VLOOKUP(F299,[1]業發部隊!$G$1:$U$65536,14,0)</f>
        <v>0931-795-808</v>
      </c>
      <c r="H299" s="12" t="str">
        <f>VLOOKUP(F299,[1]業發部隊!$G$1:$U$65536,15,0)</f>
        <v>高雄市左營區博愛2路88號2樓</v>
      </c>
    </row>
    <row r="300" spans="1:8" x14ac:dyDescent="0.25">
      <c r="A300" s="10" t="s">
        <v>612</v>
      </c>
      <c r="B300" s="10"/>
      <c r="C300" s="11" t="s">
        <v>613</v>
      </c>
      <c r="D300" s="12" t="s">
        <v>580</v>
      </c>
      <c r="E300" s="12" t="s">
        <v>4</v>
      </c>
      <c r="F300" s="12" t="s">
        <v>614</v>
      </c>
      <c r="G300" s="12" t="str">
        <f>VLOOKUP(F300,[1]業發部隊!$G$1:$U$65536,14,0)</f>
        <v>0956-136-400</v>
      </c>
      <c r="H300" s="12" t="str">
        <f>VLOOKUP(F300,[1]業發部隊!$G$1:$U$65536,15,0)</f>
        <v>高雄市左營區博愛2路88號2樓</v>
      </c>
    </row>
    <row r="301" spans="1:8" x14ac:dyDescent="0.25">
      <c r="A301" s="10" t="s">
        <v>615</v>
      </c>
      <c r="B301" s="10"/>
      <c r="C301" s="11" t="s">
        <v>616</v>
      </c>
      <c r="D301" s="12" t="s">
        <v>580</v>
      </c>
      <c r="E301" s="12" t="s">
        <v>4</v>
      </c>
      <c r="F301" s="12" t="s">
        <v>584</v>
      </c>
      <c r="G301" s="12" t="str">
        <f>VLOOKUP(F301,[1]業發部隊!$G$1:$U$65536,14,0)</f>
        <v>0915-175-088</v>
      </c>
      <c r="H301" s="12" t="str">
        <f>VLOOKUP(F301,[1]業發部隊!$G$1:$U$65536,15,0)</f>
        <v>高雄市左營區博愛2路88號2樓</v>
      </c>
    </row>
    <row r="302" spans="1:8" x14ac:dyDescent="0.25">
      <c r="A302" s="10" t="s">
        <v>617</v>
      </c>
      <c r="B302" s="10"/>
      <c r="C302" s="11" t="s">
        <v>618</v>
      </c>
      <c r="D302" s="12" t="s">
        <v>580</v>
      </c>
      <c r="E302" s="12" t="s">
        <v>4</v>
      </c>
      <c r="F302" s="12" t="s">
        <v>614</v>
      </c>
      <c r="G302" s="12" t="str">
        <f>VLOOKUP(F302,[1]業發部隊!$G$1:$U$65536,14,0)</f>
        <v>0956-136-400</v>
      </c>
      <c r="H302" s="12" t="str">
        <f>VLOOKUP(F302,[1]業發部隊!$G$1:$U$65536,15,0)</f>
        <v>高雄市左營區博愛2路88號2樓</v>
      </c>
    </row>
    <row r="303" spans="1:8" x14ac:dyDescent="0.25">
      <c r="A303" s="10" t="s">
        <v>619</v>
      </c>
      <c r="B303" s="10"/>
      <c r="C303" s="11" t="s">
        <v>620</v>
      </c>
      <c r="D303" s="12" t="s">
        <v>580</v>
      </c>
      <c r="E303" s="12" t="s">
        <v>10</v>
      </c>
      <c r="F303" s="12" t="s">
        <v>621</v>
      </c>
      <c r="G303" s="12" t="str">
        <f>VLOOKUP(F303,[1]業發部隊!$G$1:$U$65536,14,0)</f>
        <v>0935-755-268</v>
      </c>
      <c r="H303" s="12" t="str">
        <f>VLOOKUP(F303,[1]業發部隊!$G$1:$U$65536,15,0)</f>
        <v>高雄市左營區博愛2路88號2樓</v>
      </c>
    </row>
    <row r="304" spans="1:8" x14ac:dyDescent="0.25">
      <c r="A304" s="10" t="s">
        <v>622</v>
      </c>
      <c r="B304" s="10"/>
      <c r="C304" s="11" t="s">
        <v>623</v>
      </c>
      <c r="D304" s="12" t="s">
        <v>580</v>
      </c>
      <c r="E304" s="12" t="s">
        <v>4</v>
      </c>
      <c r="F304" s="12" t="s">
        <v>611</v>
      </c>
      <c r="G304" s="12" t="str">
        <f>VLOOKUP(F304,[1]業發部隊!$G$1:$U$65536,14,0)</f>
        <v>0931-795-808</v>
      </c>
      <c r="H304" s="12" t="str">
        <f>VLOOKUP(F304,[1]業發部隊!$G$1:$U$65536,15,0)</f>
        <v>高雄市左營區博愛2路88號2樓</v>
      </c>
    </row>
    <row r="305" spans="1:8" x14ac:dyDescent="0.25">
      <c r="A305" s="10" t="s">
        <v>624</v>
      </c>
      <c r="B305" s="10"/>
      <c r="C305" s="11" t="s">
        <v>625</v>
      </c>
      <c r="D305" s="12" t="s">
        <v>580</v>
      </c>
      <c r="E305" s="12" t="s">
        <v>4</v>
      </c>
      <c r="F305" s="12" t="s">
        <v>611</v>
      </c>
      <c r="G305" s="12" t="str">
        <f>VLOOKUP(F305,[1]業發部隊!$G$1:$U$65536,14,0)</f>
        <v>0931-795-808</v>
      </c>
      <c r="H305" s="12" t="str">
        <f>VLOOKUP(F305,[1]業發部隊!$G$1:$U$65536,15,0)</f>
        <v>高雄市左營區博愛2路88號2樓</v>
      </c>
    </row>
    <row r="306" spans="1:8" x14ac:dyDescent="0.25">
      <c r="A306" s="10" t="s">
        <v>626</v>
      </c>
      <c r="B306" s="10"/>
      <c r="C306" s="11" t="s">
        <v>627</v>
      </c>
      <c r="D306" s="12" t="s">
        <v>580</v>
      </c>
      <c r="E306" s="12" t="s">
        <v>4</v>
      </c>
      <c r="F306" s="12" t="s">
        <v>584</v>
      </c>
      <c r="G306" s="12" t="str">
        <f>VLOOKUP(F306,[1]業發部隊!$G$1:$U$65536,14,0)</f>
        <v>0915-175-088</v>
      </c>
      <c r="H306" s="12" t="str">
        <f>VLOOKUP(F306,[1]業發部隊!$G$1:$U$65536,15,0)</f>
        <v>高雄市左營區博愛2路88號2樓</v>
      </c>
    </row>
    <row r="307" spans="1:8" x14ac:dyDescent="0.25">
      <c r="A307" s="10" t="s">
        <v>628</v>
      </c>
      <c r="B307" s="10"/>
      <c r="C307" s="11" t="s">
        <v>629</v>
      </c>
      <c r="D307" s="12" t="s">
        <v>580</v>
      </c>
      <c r="E307" s="12" t="s">
        <v>4</v>
      </c>
      <c r="F307" s="12" t="s">
        <v>584</v>
      </c>
      <c r="G307" s="12" t="str">
        <f>VLOOKUP(F307,[1]業發部隊!$G$1:$U$65536,14,0)</f>
        <v>0915-175-088</v>
      </c>
      <c r="H307" s="12" t="str">
        <f>VLOOKUP(F307,[1]業發部隊!$G$1:$U$65536,15,0)</f>
        <v>高雄市左營區博愛2路88號2樓</v>
      </c>
    </row>
    <row r="308" spans="1:8" x14ac:dyDescent="0.25">
      <c r="A308" s="10" t="s">
        <v>630</v>
      </c>
      <c r="B308" s="10"/>
      <c r="C308" s="11" t="s">
        <v>631</v>
      </c>
      <c r="D308" s="12" t="s">
        <v>580</v>
      </c>
      <c r="E308" s="12" t="s">
        <v>4</v>
      </c>
      <c r="F308" s="12" t="s">
        <v>587</v>
      </c>
      <c r="G308" s="12" t="str">
        <f>VLOOKUP(F308,[1]業發部隊!$G$1:$U$65536,14,0)</f>
        <v>0911653132</v>
      </c>
      <c r="H308" s="12" t="str">
        <f>VLOOKUP(F308,[1]業發部隊!$G$1:$U$65536,15,0)</f>
        <v>高雄市左營區博愛2路88號2樓</v>
      </c>
    </row>
    <row r="309" spans="1:8" x14ac:dyDescent="0.25">
      <c r="A309" s="10" t="s">
        <v>632</v>
      </c>
      <c r="B309" s="10"/>
      <c r="C309" s="11" t="s">
        <v>633</v>
      </c>
      <c r="D309" s="12" t="s">
        <v>580</v>
      </c>
      <c r="E309" s="12" t="s">
        <v>4</v>
      </c>
      <c r="F309" s="12" t="s">
        <v>611</v>
      </c>
      <c r="G309" s="12" t="str">
        <f>VLOOKUP(F309,[1]業發部隊!$G$1:$U$65536,14,0)</f>
        <v>0931-795-808</v>
      </c>
      <c r="H309" s="12" t="str">
        <f>VLOOKUP(F309,[1]業發部隊!$G$1:$U$65536,15,0)</f>
        <v>高雄市左營區博愛2路88號2樓</v>
      </c>
    </row>
    <row r="310" spans="1:8" x14ac:dyDescent="0.25">
      <c r="A310" s="10" t="s">
        <v>634</v>
      </c>
      <c r="B310" s="10" t="s">
        <v>635</v>
      </c>
      <c r="C310" s="11" t="s">
        <v>636</v>
      </c>
      <c r="D310" s="12" t="s">
        <v>580</v>
      </c>
      <c r="E310" s="12" t="s">
        <v>4</v>
      </c>
      <c r="F310" s="12" t="s">
        <v>611</v>
      </c>
      <c r="G310" s="12" t="str">
        <f>VLOOKUP(F310,[1]業發部隊!$G$1:$U$65536,14,0)</f>
        <v>0931-795-808</v>
      </c>
      <c r="H310" s="12" t="str">
        <f>VLOOKUP(F310,[1]業發部隊!$G$1:$U$65536,15,0)</f>
        <v>高雄市左營區博愛2路88號2樓</v>
      </c>
    </row>
    <row r="311" spans="1:8" x14ac:dyDescent="0.25">
      <c r="A311" s="10" t="s">
        <v>637</v>
      </c>
      <c r="B311" s="10"/>
      <c r="C311" s="11" t="s">
        <v>638</v>
      </c>
      <c r="D311" s="12" t="s">
        <v>580</v>
      </c>
      <c r="E311" s="12" t="s">
        <v>4</v>
      </c>
      <c r="F311" s="12" t="s">
        <v>584</v>
      </c>
      <c r="G311" s="12" t="str">
        <f>VLOOKUP(F311,[1]業發部隊!$G$1:$U$65536,14,0)</f>
        <v>0915-175-088</v>
      </c>
      <c r="H311" s="12" t="str">
        <f>VLOOKUP(F311,[1]業發部隊!$G$1:$U$65536,15,0)</f>
        <v>高雄市左營區博愛2路88號2樓</v>
      </c>
    </row>
    <row r="312" spans="1:8" x14ac:dyDescent="0.25">
      <c r="A312" s="10" t="s">
        <v>639</v>
      </c>
      <c r="B312" s="10"/>
      <c r="C312" s="11" t="s">
        <v>640</v>
      </c>
      <c r="D312" s="12" t="s">
        <v>580</v>
      </c>
      <c r="E312" s="12" t="s">
        <v>4</v>
      </c>
      <c r="F312" s="12" t="s">
        <v>587</v>
      </c>
      <c r="G312" s="12" t="str">
        <f>VLOOKUP(F312,[1]業發部隊!$G$1:$U$65536,14,0)</f>
        <v>0911653132</v>
      </c>
      <c r="H312" s="12" t="str">
        <f>VLOOKUP(F312,[1]業發部隊!$G$1:$U$65536,15,0)</f>
        <v>高雄市左營區博愛2路88號2樓</v>
      </c>
    </row>
    <row r="313" spans="1:8" x14ac:dyDescent="0.25">
      <c r="A313" s="10" t="s">
        <v>641</v>
      </c>
      <c r="B313" s="10"/>
      <c r="C313" s="11" t="s">
        <v>642</v>
      </c>
      <c r="D313" s="12" t="s">
        <v>580</v>
      </c>
      <c r="E313" s="12" t="s">
        <v>4</v>
      </c>
      <c r="F313" s="12" t="s">
        <v>587</v>
      </c>
      <c r="G313" s="12" t="str">
        <f>VLOOKUP(F313,[1]業發部隊!$G$1:$U$65536,14,0)</f>
        <v>0911653132</v>
      </c>
      <c r="H313" s="12" t="str">
        <f>VLOOKUP(F313,[1]業發部隊!$G$1:$U$65536,15,0)</f>
        <v>高雄市左營區博愛2路88號2樓</v>
      </c>
    </row>
    <row r="314" spans="1:8" x14ac:dyDescent="0.25">
      <c r="A314" s="10" t="s">
        <v>643</v>
      </c>
      <c r="B314" s="10"/>
      <c r="C314" s="11" t="s">
        <v>644</v>
      </c>
      <c r="D314" s="12" t="s">
        <v>580</v>
      </c>
      <c r="E314" s="12" t="s">
        <v>4</v>
      </c>
      <c r="F314" s="12" t="s">
        <v>584</v>
      </c>
      <c r="G314" s="12" t="str">
        <f>VLOOKUP(F314,[1]業發部隊!$G$1:$U$65536,14,0)</f>
        <v>0915-175-088</v>
      </c>
      <c r="H314" s="12" t="str">
        <f>VLOOKUP(F314,[1]業發部隊!$G$1:$U$65536,15,0)</f>
        <v>高雄市左營區博愛2路88號2樓</v>
      </c>
    </row>
    <row r="315" spans="1:8" x14ac:dyDescent="0.25">
      <c r="A315" s="10" t="s">
        <v>645</v>
      </c>
      <c r="B315" s="10"/>
      <c r="C315" s="11" t="s">
        <v>414</v>
      </c>
      <c r="D315" s="12" t="s">
        <v>580</v>
      </c>
      <c r="E315" s="12" t="s">
        <v>4</v>
      </c>
      <c r="F315" s="12" t="s">
        <v>581</v>
      </c>
      <c r="G315" s="12" t="str">
        <f>VLOOKUP(F315,[1]業發部隊!$G$1:$U$65536,14,0)</f>
        <v>0935-194-495</v>
      </c>
      <c r="H315" s="12" t="str">
        <f>VLOOKUP(F315,[1]業發部隊!$G$1:$U$65536,15,0)</f>
        <v>高雄市左營區博愛2路88號2樓</v>
      </c>
    </row>
    <row r="316" spans="1:8" x14ac:dyDescent="0.25">
      <c r="A316" s="10" t="s">
        <v>646</v>
      </c>
      <c r="B316" s="10"/>
      <c r="C316" s="11" t="s">
        <v>647</v>
      </c>
      <c r="D316" s="12" t="s">
        <v>580</v>
      </c>
      <c r="E316" s="12" t="s">
        <v>4</v>
      </c>
      <c r="F316" s="12" t="s">
        <v>587</v>
      </c>
      <c r="G316" s="12" t="str">
        <f>VLOOKUP(F316,[1]業發部隊!$G$1:$U$65536,14,0)</f>
        <v>0911653132</v>
      </c>
      <c r="H316" s="12" t="str">
        <f>VLOOKUP(F316,[1]業發部隊!$G$1:$U$65536,15,0)</f>
        <v>高雄市左營區博愛2路88號2樓</v>
      </c>
    </row>
    <row r="317" spans="1:8" x14ac:dyDescent="0.25">
      <c r="A317" s="10" t="s">
        <v>648</v>
      </c>
      <c r="B317" s="10"/>
      <c r="C317" s="11" t="s">
        <v>649</v>
      </c>
      <c r="D317" s="12" t="s">
        <v>580</v>
      </c>
      <c r="E317" s="12" t="s">
        <v>4</v>
      </c>
      <c r="F317" s="12" t="s">
        <v>584</v>
      </c>
      <c r="G317" s="12" t="str">
        <f>VLOOKUP(F317,[1]業發部隊!$G$1:$U$65536,14,0)</f>
        <v>0915-175-088</v>
      </c>
      <c r="H317" s="12" t="str">
        <f>VLOOKUP(F317,[1]業發部隊!$G$1:$U$65536,15,0)</f>
        <v>高雄市左營區博愛2路88號2樓</v>
      </c>
    </row>
    <row r="318" spans="1:8" x14ac:dyDescent="0.25">
      <c r="A318" s="10" t="s">
        <v>650</v>
      </c>
      <c r="B318" s="10"/>
      <c r="C318" s="11" t="s">
        <v>651</v>
      </c>
      <c r="D318" s="12" t="s">
        <v>580</v>
      </c>
      <c r="E318" s="12" t="s">
        <v>4</v>
      </c>
      <c r="F318" s="12" t="s">
        <v>584</v>
      </c>
      <c r="G318" s="12" t="str">
        <f>VLOOKUP(F318,[1]業發部隊!$G$1:$U$65536,14,0)</f>
        <v>0915-175-088</v>
      </c>
      <c r="H318" s="12" t="str">
        <f>VLOOKUP(F318,[1]業發部隊!$G$1:$U$65536,15,0)</f>
        <v>高雄市左營區博愛2路88號2樓</v>
      </c>
    </row>
    <row r="319" spans="1:8" x14ac:dyDescent="0.25">
      <c r="A319" s="10" t="s">
        <v>652</v>
      </c>
      <c r="B319" s="10"/>
      <c r="C319" s="11" t="s">
        <v>653</v>
      </c>
      <c r="D319" s="12" t="s">
        <v>580</v>
      </c>
      <c r="E319" s="12" t="s">
        <v>4</v>
      </c>
      <c r="F319" s="12" t="s">
        <v>587</v>
      </c>
      <c r="G319" s="12" t="str">
        <f>VLOOKUP(F319,[1]業發部隊!$G$1:$U$65536,14,0)</f>
        <v>0911653132</v>
      </c>
      <c r="H319" s="12" t="str">
        <f>VLOOKUP(F319,[1]業發部隊!$G$1:$U$65536,15,0)</f>
        <v>高雄市左營區博愛2路88號2樓</v>
      </c>
    </row>
    <row r="320" spans="1:8" x14ac:dyDescent="0.25">
      <c r="A320" s="10" t="s">
        <v>654</v>
      </c>
      <c r="B320" s="10"/>
      <c r="C320" s="11" t="s">
        <v>655</v>
      </c>
      <c r="D320" s="12" t="s">
        <v>580</v>
      </c>
      <c r="E320" s="12" t="s">
        <v>4</v>
      </c>
      <c r="F320" s="12" t="s">
        <v>587</v>
      </c>
      <c r="G320" s="12" t="str">
        <f>VLOOKUP(F320,[1]業發部隊!$G$1:$U$65536,14,0)</f>
        <v>0911653132</v>
      </c>
      <c r="H320" s="12" t="str">
        <f>VLOOKUP(F320,[1]業發部隊!$G$1:$U$65536,15,0)</f>
        <v>高雄市左營區博愛2路88號2樓</v>
      </c>
    </row>
    <row r="321" spans="1:8" x14ac:dyDescent="0.25">
      <c r="A321" s="10" t="s">
        <v>656</v>
      </c>
      <c r="B321" s="10"/>
      <c r="C321" s="11" t="s">
        <v>657</v>
      </c>
      <c r="D321" s="12" t="s">
        <v>580</v>
      </c>
      <c r="E321" s="12" t="s">
        <v>4</v>
      </c>
      <c r="F321" s="12" t="s">
        <v>614</v>
      </c>
      <c r="G321" s="12" t="str">
        <f>VLOOKUP(F321,[1]業發部隊!$G$1:$U$65536,14,0)</f>
        <v>0956-136-400</v>
      </c>
      <c r="H321" s="12" t="str">
        <f>VLOOKUP(F321,[1]業發部隊!$G$1:$U$65536,15,0)</f>
        <v>高雄市左營區博愛2路88號2樓</v>
      </c>
    </row>
    <row r="322" spans="1:8" x14ac:dyDescent="0.25">
      <c r="A322" s="10" t="s">
        <v>658</v>
      </c>
      <c r="B322" s="10"/>
      <c r="C322" s="11" t="s">
        <v>659</v>
      </c>
      <c r="D322" s="12" t="s">
        <v>580</v>
      </c>
      <c r="E322" s="12" t="s">
        <v>10</v>
      </c>
      <c r="F322" s="12" t="s">
        <v>621</v>
      </c>
      <c r="G322" s="12" t="str">
        <f>VLOOKUP(F322,[1]業發部隊!$G$1:$U$65536,14,0)</f>
        <v>0935-755-268</v>
      </c>
      <c r="H322" s="12" t="str">
        <f>VLOOKUP(F322,[1]業發部隊!$G$1:$U$65536,15,0)</f>
        <v>高雄市左營區博愛2路88號2樓</v>
      </c>
    </row>
    <row r="323" spans="1:8" ht="17.25" thickBot="1" x14ac:dyDescent="0.3">
      <c r="A323" s="10" t="s">
        <v>660</v>
      </c>
      <c r="B323" s="10"/>
      <c r="C323" s="11" t="s">
        <v>661</v>
      </c>
      <c r="D323" s="12" t="s">
        <v>580</v>
      </c>
      <c r="E323" s="12" t="s">
        <v>10</v>
      </c>
      <c r="F323" s="13" t="s">
        <v>662</v>
      </c>
      <c r="G323" s="12" t="str">
        <f>VLOOKUP(F323,[1]業發部隊!$G$1:$U$65536,14,0)</f>
        <v>0920-433-877</v>
      </c>
      <c r="H323" s="12" t="str">
        <f>VLOOKUP(F323,[1]業發部隊!$G$1:$U$65536,15,0)</f>
        <v>高雄市左營區博愛2路88號2樓</v>
      </c>
    </row>
    <row r="324" spans="1:8" x14ac:dyDescent="0.25">
      <c r="A324" s="10" t="s">
        <v>663</v>
      </c>
      <c r="B324" s="10"/>
      <c r="C324" s="11" t="s">
        <v>664</v>
      </c>
      <c r="D324" s="12" t="s">
        <v>580</v>
      </c>
      <c r="E324" s="12" t="s">
        <v>4</v>
      </c>
      <c r="F324" s="12" t="s">
        <v>581</v>
      </c>
      <c r="G324" s="12" t="str">
        <f>VLOOKUP(F324,[1]業發部隊!$G$1:$U$65536,14,0)</f>
        <v>0935-194-495</v>
      </c>
      <c r="H324" s="12" t="str">
        <f>VLOOKUP(F324,[1]業發部隊!$G$1:$U$65536,15,0)</f>
        <v>高雄市左營區博愛2路88號2樓</v>
      </c>
    </row>
    <row r="325" spans="1:8" x14ac:dyDescent="0.25">
      <c r="A325" s="10" t="s">
        <v>665</v>
      </c>
      <c r="B325" s="10"/>
      <c r="C325" s="11" t="s">
        <v>666</v>
      </c>
      <c r="D325" s="12" t="s">
        <v>580</v>
      </c>
      <c r="E325" s="12" t="s">
        <v>4</v>
      </c>
      <c r="F325" s="12" t="s">
        <v>584</v>
      </c>
      <c r="G325" s="12" t="str">
        <f>VLOOKUP(F325,[1]業發部隊!$G$1:$U$65536,14,0)</f>
        <v>0915-175-088</v>
      </c>
      <c r="H325" s="12" t="str">
        <f>VLOOKUP(F325,[1]業發部隊!$G$1:$U$65536,15,0)</f>
        <v>高雄市左營區博愛2路88號2樓</v>
      </c>
    </row>
    <row r="326" spans="1:8" x14ac:dyDescent="0.25">
      <c r="A326" s="10" t="s">
        <v>578</v>
      </c>
      <c r="B326" s="10"/>
      <c r="C326" s="11" t="s">
        <v>667</v>
      </c>
      <c r="D326" s="12" t="s">
        <v>580</v>
      </c>
      <c r="E326" s="12" t="s">
        <v>4</v>
      </c>
      <c r="F326" s="12" t="s">
        <v>581</v>
      </c>
      <c r="G326" s="12" t="str">
        <f>VLOOKUP(F326,[1]業發部隊!$G$1:$U$65536,14,0)</f>
        <v>0935-194-495</v>
      </c>
      <c r="H326" s="12" t="str">
        <f>VLOOKUP(F326,[1]業發部隊!$G$1:$U$65536,15,0)</f>
        <v>高雄市左營區博愛2路88號2樓</v>
      </c>
    </row>
    <row r="327" spans="1:8" x14ac:dyDescent="0.25">
      <c r="A327" s="10" t="s">
        <v>668</v>
      </c>
      <c r="B327" s="10"/>
      <c r="C327" s="11" t="s">
        <v>669</v>
      </c>
      <c r="D327" s="12" t="s">
        <v>580</v>
      </c>
      <c r="E327" s="12" t="s">
        <v>4</v>
      </c>
      <c r="F327" s="12" t="s">
        <v>584</v>
      </c>
      <c r="G327" s="12" t="str">
        <f>VLOOKUP(F327,[1]業發部隊!$G$1:$U$65536,14,0)</f>
        <v>0915-175-088</v>
      </c>
      <c r="H327" s="12" t="str">
        <f>VLOOKUP(F327,[1]業發部隊!$G$1:$U$65536,15,0)</f>
        <v>高雄市左營區博愛2路88號2樓</v>
      </c>
    </row>
    <row r="328" spans="1:8" x14ac:dyDescent="0.25">
      <c r="A328" s="10" t="s">
        <v>670</v>
      </c>
      <c r="B328" s="10"/>
      <c r="C328" s="11" t="s">
        <v>671</v>
      </c>
      <c r="D328" s="12" t="s">
        <v>580</v>
      </c>
      <c r="E328" s="12" t="s">
        <v>4</v>
      </c>
      <c r="F328" s="12" t="s">
        <v>611</v>
      </c>
      <c r="G328" s="12" t="str">
        <f>VLOOKUP(F328,[1]業發部隊!$G$1:$U$65536,14,0)</f>
        <v>0931-795-808</v>
      </c>
      <c r="H328" s="12" t="str">
        <f>VLOOKUP(F328,[1]業發部隊!$G$1:$U$65536,15,0)</f>
        <v>高雄市左營區博愛2路88號2樓</v>
      </c>
    </row>
    <row r="329" spans="1:8" x14ac:dyDescent="0.25">
      <c r="A329" s="10" t="s">
        <v>672</v>
      </c>
      <c r="B329" s="10"/>
      <c r="C329" s="11" t="s">
        <v>673</v>
      </c>
      <c r="D329" s="12" t="s">
        <v>580</v>
      </c>
      <c r="E329" s="12" t="s">
        <v>4</v>
      </c>
      <c r="F329" s="12" t="s">
        <v>584</v>
      </c>
      <c r="G329" s="12" t="str">
        <f>VLOOKUP(F329,[1]業發部隊!$G$1:$U$65536,14,0)</f>
        <v>0915-175-088</v>
      </c>
      <c r="H329" s="12" t="str">
        <f>VLOOKUP(F329,[1]業發部隊!$G$1:$U$65536,15,0)</f>
        <v>高雄市左營區博愛2路88號2樓</v>
      </c>
    </row>
    <row r="330" spans="1:8" x14ac:dyDescent="0.25">
      <c r="A330" s="10" t="s">
        <v>674</v>
      </c>
      <c r="B330" s="10"/>
      <c r="C330" s="11" t="s">
        <v>579</v>
      </c>
      <c r="D330" s="12" t="s">
        <v>580</v>
      </c>
      <c r="E330" s="12" t="s">
        <v>4</v>
      </c>
      <c r="F330" s="12" t="s">
        <v>584</v>
      </c>
      <c r="G330" s="12" t="str">
        <f>VLOOKUP(F330,[1]業發部隊!$G$1:$U$65536,14,0)</f>
        <v>0915-175-088</v>
      </c>
      <c r="H330" s="12" t="str">
        <f>VLOOKUP(F330,[1]業發部隊!$G$1:$U$65536,15,0)</f>
        <v>高雄市左營區博愛2路88號2樓</v>
      </c>
    </row>
    <row r="331" spans="1:8" x14ac:dyDescent="0.25">
      <c r="A331" s="10" t="s">
        <v>675</v>
      </c>
      <c r="B331" s="10"/>
      <c r="C331" s="11" t="s">
        <v>676</v>
      </c>
      <c r="D331" s="12" t="s">
        <v>580</v>
      </c>
      <c r="E331" s="12" t="s">
        <v>4</v>
      </c>
      <c r="F331" s="12" t="s">
        <v>587</v>
      </c>
      <c r="G331" s="12" t="str">
        <f>VLOOKUP(F331,[1]業發部隊!$G$1:$U$65536,14,0)</f>
        <v>0911653132</v>
      </c>
      <c r="H331" s="12" t="str">
        <f>VLOOKUP(F331,[1]業發部隊!$G$1:$U$65536,15,0)</f>
        <v>高雄市左營區博愛2路88號2樓</v>
      </c>
    </row>
    <row r="332" spans="1:8" x14ac:dyDescent="0.25">
      <c r="A332" s="10" t="s">
        <v>677</v>
      </c>
      <c r="B332" s="10"/>
      <c r="C332" s="11" t="s">
        <v>678</v>
      </c>
      <c r="D332" s="12" t="s">
        <v>580</v>
      </c>
      <c r="E332" s="12" t="s">
        <v>4</v>
      </c>
      <c r="F332" s="12" t="s">
        <v>587</v>
      </c>
      <c r="G332" s="12" t="str">
        <f>VLOOKUP(F332,[1]業發部隊!$G$1:$U$65536,14,0)</f>
        <v>0911653132</v>
      </c>
      <c r="H332" s="12" t="str">
        <f>VLOOKUP(F332,[1]業發部隊!$G$1:$U$65536,15,0)</f>
        <v>高雄市左營區博愛2路88號2樓</v>
      </c>
    </row>
    <row r="333" spans="1:8" x14ac:dyDescent="0.25">
      <c r="A333" s="10" t="s">
        <v>679</v>
      </c>
      <c r="B333" s="10"/>
      <c r="C333" s="11" t="s">
        <v>680</v>
      </c>
      <c r="D333" s="12" t="s">
        <v>580</v>
      </c>
      <c r="E333" s="12" t="s">
        <v>4</v>
      </c>
      <c r="F333" s="12" t="s">
        <v>587</v>
      </c>
      <c r="G333" s="12" t="str">
        <f>VLOOKUP(F333,[1]業發部隊!$G$1:$U$65536,14,0)</f>
        <v>0911653132</v>
      </c>
      <c r="H333" s="12" t="str">
        <f>VLOOKUP(F333,[1]業發部隊!$G$1:$U$65536,15,0)</f>
        <v>高雄市左營區博愛2路88號2樓</v>
      </c>
    </row>
    <row r="334" spans="1:8" x14ac:dyDescent="0.25">
      <c r="A334" s="10" t="s">
        <v>681</v>
      </c>
      <c r="B334" s="10"/>
      <c r="C334" s="11" t="s">
        <v>682</v>
      </c>
      <c r="D334" s="12" t="s">
        <v>580</v>
      </c>
      <c r="E334" s="12" t="s">
        <v>4</v>
      </c>
      <c r="F334" s="12" t="s">
        <v>584</v>
      </c>
      <c r="G334" s="12" t="str">
        <f>VLOOKUP(F334,[1]業發部隊!$G$1:$U$65536,14,0)</f>
        <v>0915-175-088</v>
      </c>
      <c r="H334" s="12" t="str">
        <f>VLOOKUP(F334,[1]業發部隊!$G$1:$U$65536,15,0)</f>
        <v>高雄市左營區博愛2路88號2樓</v>
      </c>
    </row>
    <row r="335" spans="1:8" x14ac:dyDescent="0.25">
      <c r="A335" s="10" t="s">
        <v>683</v>
      </c>
      <c r="B335" s="10"/>
      <c r="C335" s="11" t="s">
        <v>684</v>
      </c>
      <c r="D335" s="12" t="s">
        <v>580</v>
      </c>
      <c r="E335" s="12" t="s">
        <v>4</v>
      </c>
      <c r="F335" s="12" t="s">
        <v>584</v>
      </c>
      <c r="G335" s="12" t="str">
        <f>VLOOKUP(F335,[1]業發部隊!$G$1:$U$65536,14,0)</f>
        <v>0915-175-088</v>
      </c>
      <c r="H335" s="12" t="str">
        <f>VLOOKUP(F335,[1]業發部隊!$G$1:$U$65536,15,0)</f>
        <v>高雄市左營區博愛2路88號2樓</v>
      </c>
    </row>
    <row r="336" spans="1:8" x14ac:dyDescent="0.25">
      <c r="A336" s="10" t="s">
        <v>685</v>
      </c>
      <c r="B336" s="10"/>
      <c r="C336" s="11" t="s">
        <v>686</v>
      </c>
      <c r="D336" s="12" t="s">
        <v>580</v>
      </c>
      <c r="E336" s="12" t="s">
        <v>10</v>
      </c>
      <c r="F336" s="12" t="s">
        <v>687</v>
      </c>
      <c r="G336" s="12" t="str">
        <f>VLOOKUP(F336,[1]業發部隊!$G$1:$U$65536,14,0)</f>
        <v>0927-682-085</v>
      </c>
      <c r="H336" s="12" t="str">
        <f>VLOOKUP(F336,[1]業發部隊!$G$1:$U$65536,15,0)</f>
        <v>高雄市左營區博愛2路88號2樓</v>
      </c>
    </row>
    <row r="337" spans="1:8" x14ac:dyDescent="0.25">
      <c r="A337" s="10" t="s">
        <v>688</v>
      </c>
      <c r="B337" s="10"/>
      <c r="C337" s="11" t="s">
        <v>689</v>
      </c>
      <c r="D337" s="12" t="s">
        <v>580</v>
      </c>
      <c r="E337" s="12" t="s">
        <v>4</v>
      </c>
      <c r="F337" s="12" t="s">
        <v>584</v>
      </c>
      <c r="G337" s="12" t="str">
        <f>VLOOKUP(F337,[1]業發部隊!$G$1:$U$65536,14,0)</f>
        <v>0915-175-088</v>
      </c>
      <c r="H337" s="12" t="str">
        <f>VLOOKUP(F337,[1]業發部隊!$G$1:$U$65536,15,0)</f>
        <v>高雄市左營區博愛2路88號2樓</v>
      </c>
    </row>
    <row r="338" spans="1:8" x14ac:dyDescent="0.25">
      <c r="A338" s="10" t="s">
        <v>690</v>
      </c>
      <c r="B338" s="10"/>
      <c r="C338" s="11" t="s">
        <v>691</v>
      </c>
      <c r="D338" s="12" t="s">
        <v>580</v>
      </c>
      <c r="E338" s="12" t="s">
        <v>4</v>
      </c>
      <c r="F338" s="12" t="s">
        <v>584</v>
      </c>
      <c r="G338" s="12" t="str">
        <f>VLOOKUP(F338,[1]業發部隊!$G$1:$U$65536,14,0)</f>
        <v>0915-175-088</v>
      </c>
      <c r="H338" s="12" t="str">
        <f>VLOOKUP(F338,[1]業發部隊!$G$1:$U$65536,15,0)</f>
        <v>高雄市左營區博愛2路88號2樓</v>
      </c>
    </row>
    <row r="339" spans="1:8" x14ac:dyDescent="0.25">
      <c r="A339" s="10" t="s">
        <v>692</v>
      </c>
      <c r="B339" s="10"/>
      <c r="C339" s="11" t="s">
        <v>693</v>
      </c>
      <c r="D339" s="12" t="s">
        <v>580</v>
      </c>
      <c r="E339" s="12" t="s">
        <v>4</v>
      </c>
      <c r="F339" s="12" t="s">
        <v>587</v>
      </c>
      <c r="G339" s="12" t="str">
        <f>VLOOKUP(F339,[1]業發部隊!$G$1:$U$65536,14,0)</f>
        <v>0911653132</v>
      </c>
      <c r="H339" s="12" t="str">
        <f>VLOOKUP(F339,[1]業發部隊!$G$1:$U$65536,15,0)</f>
        <v>高雄市左營區博愛2路88號2樓</v>
      </c>
    </row>
    <row r="340" spans="1:8" x14ac:dyDescent="0.25">
      <c r="A340" s="10" t="s">
        <v>694</v>
      </c>
      <c r="B340" s="10"/>
      <c r="C340" s="11" t="s">
        <v>695</v>
      </c>
      <c r="D340" s="12" t="s">
        <v>580</v>
      </c>
      <c r="E340" s="12" t="s">
        <v>4</v>
      </c>
      <c r="F340" s="12" t="s">
        <v>587</v>
      </c>
      <c r="G340" s="12" t="str">
        <f>VLOOKUP(F340,[1]業發部隊!$G$1:$U$65536,14,0)</f>
        <v>0911653132</v>
      </c>
      <c r="H340" s="12" t="str">
        <f>VLOOKUP(F340,[1]業發部隊!$G$1:$U$65536,15,0)</f>
        <v>高雄市左營區博愛2路88號2樓</v>
      </c>
    </row>
    <row r="341" spans="1:8" x14ac:dyDescent="0.25">
      <c r="A341" s="10" t="s">
        <v>696</v>
      </c>
      <c r="B341" s="10"/>
      <c r="C341" s="11" t="s">
        <v>697</v>
      </c>
      <c r="D341" s="12" t="s">
        <v>580</v>
      </c>
      <c r="E341" s="12" t="s">
        <v>4</v>
      </c>
      <c r="F341" s="12" t="s">
        <v>587</v>
      </c>
      <c r="G341" s="12" t="str">
        <f>VLOOKUP(F341,[1]業發部隊!$G$1:$U$65536,14,0)</f>
        <v>0911653132</v>
      </c>
      <c r="H341" s="12" t="str">
        <f>VLOOKUP(F341,[1]業發部隊!$G$1:$U$65536,15,0)</f>
        <v>高雄市左營區博愛2路88號2樓</v>
      </c>
    </row>
    <row r="342" spans="1:8" x14ac:dyDescent="0.25">
      <c r="A342" s="10" t="s">
        <v>698</v>
      </c>
      <c r="B342" s="10"/>
      <c r="C342" s="11" t="s">
        <v>699</v>
      </c>
      <c r="D342" s="12" t="s">
        <v>580</v>
      </c>
      <c r="E342" s="12" t="s">
        <v>4</v>
      </c>
      <c r="F342" s="12" t="s">
        <v>584</v>
      </c>
      <c r="G342" s="12" t="str">
        <f>VLOOKUP(F342,[1]業發部隊!$G$1:$U$65536,14,0)</f>
        <v>0915-175-088</v>
      </c>
      <c r="H342" s="12" t="str">
        <f>VLOOKUP(F342,[1]業發部隊!$G$1:$U$65536,15,0)</f>
        <v>高雄市左營區博愛2路88號2樓</v>
      </c>
    </row>
    <row r="343" spans="1:8" x14ac:dyDescent="0.25">
      <c r="A343" s="10" t="s">
        <v>700</v>
      </c>
      <c r="B343" s="10"/>
      <c r="C343" s="11" t="s">
        <v>701</v>
      </c>
      <c r="D343" s="12" t="s">
        <v>580</v>
      </c>
      <c r="E343" s="12" t="s">
        <v>10</v>
      </c>
      <c r="F343" s="12" t="s">
        <v>621</v>
      </c>
      <c r="G343" s="12" t="str">
        <f>VLOOKUP(F343,[1]業發部隊!$G$1:$U$65536,14,0)</f>
        <v>0935-755-268</v>
      </c>
      <c r="H343" s="12" t="str">
        <f>VLOOKUP(F343,[1]業發部隊!$G$1:$U$65536,15,0)</f>
        <v>高雄市左營區博愛2路88號2樓</v>
      </c>
    </row>
    <row r="344" spans="1:8" x14ac:dyDescent="0.25">
      <c r="A344" s="10" t="s">
        <v>702</v>
      </c>
      <c r="B344" s="10"/>
      <c r="C344" s="11" t="s">
        <v>703</v>
      </c>
      <c r="D344" s="12" t="s">
        <v>580</v>
      </c>
      <c r="E344" s="12" t="s">
        <v>4</v>
      </c>
      <c r="F344" s="12" t="s">
        <v>611</v>
      </c>
      <c r="G344" s="12" t="str">
        <f>VLOOKUP(F344,[1]業發部隊!$G$1:$U$65536,14,0)</f>
        <v>0931-795-808</v>
      </c>
      <c r="H344" s="12" t="str">
        <f>VLOOKUP(F344,[1]業發部隊!$G$1:$U$65536,15,0)</f>
        <v>高雄市左營區博愛2路88號2樓</v>
      </c>
    </row>
    <row r="345" spans="1:8" x14ac:dyDescent="0.25">
      <c r="A345" s="10" t="s">
        <v>704</v>
      </c>
      <c r="B345" s="10"/>
      <c r="C345" s="11" t="s">
        <v>705</v>
      </c>
      <c r="D345" s="12" t="s">
        <v>580</v>
      </c>
      <c r="E345" s="12" t="s">
        <v>4</v>
      </c>
      <c r="F345" s="12" t="s">
        <v>584</v>
      </c>
      <c r="G345" s="12" t="str">
        <f>VLOOKUP(F345,[1]業發部隊!$G$1:$U$65536,14,0)</f>
        <v>0915-175-088</v>
      </c>
      <c r="H345" s="12" t="str">
        <f>VLOOKUP(F345,[1]業發部隊!$G$1:$U$65536,15,0)</f>
        <v>高雄市左營區博愛2路88號2樓</v>
      </c>
    </row>
    <row r="346" spans="1:8" x14ac:dyDescent="0.25">
      <c r="A346" s="10" t="s">
        <v>706</v>
      </c>
      <c r="B346" s="10"/>
      <c r="C346" s="11" t="s">
        <v>707</v>
      </c>
      <c r="D346" s="12" t="s">
        <v>580</v>
      </c>
      <c r="E346" s="12" t="s">
        <v>4</v>
      </c>
      <c r="F346" s="12" t="s">
        <v>584</v>
      </c>
      <c r="G346" s="12" t="str">
        <f>VLOOKUP(F346,[1]業發部隊!$G$1:$U$65536,14,0)</f>
        <v>0915-175-088</v>
      </c>
      <c r="H346" s="12" t="str">
        <f>VLOOKUP(F346,[1]業發部隊!$G$1:$U$65536,15,0)</f>
        <v>高雄市左營區博愛2路88號2樓</v>
      </c>
    </row>
    <row r="347" spans="1:8" x14ac:dyDescent="0.25">
      <c r="A347" s="10" t="s">
        <v>708</v>
      </c>
      <c r="B347" s="10"/>
      <c r="C347" s="11" t="s">
        <v>709</v>
      </c>
      <c r="D347" s="12" t="s">
        <v>580</v>
      </c>
      <c r="E347" s="12" t="s">
        <v>4</v>
      </c>
      <c r="F347" s="12" t="s">
        <v>584</v>
      </c>
      <c r="G347" s="12" t="str">
        <f>VLOOKUP(F347,[1]業發部隊!$G$1:$U$65536,14,0)</f>
        <v>0915-175-088</v>
      </c>
      <c r="H347" s="12" t="str">
        <f>VLOOKUP(F347,[1]業發部隊!$G$1:$U$65536,15,0)</f>
        <v>高雄市左營區博愛2路88號2樓</v>
      </c>
    </row>
    <row r="348" spans="1:8" x14ac:dyDescent="0.25">
      <c r="A348" s="10" t="s">
        <v>710</v>
      </c>
      <c r="B348" s="10"/>
      <c r="C348" s="11" t="s">
        <v>711</v>
      </c>
      <c r="D348" s="12" t="s">
        <v>580</v>
      </c>
      <c r="E348" s="12" t="s">
        <v>4</v>
      </c>
      <c r="F348" s="12" t="s">
        <v>584</v>
      </c>
      <c r="G348" s="12" t="str">
        <f>VLOOKUP(F348,[1]業發部隊!$G$1:$U$65536,14,0)</f>
        <v>0915-175-088</v>
      </c>
      <c r="H348" s="12" t="str">
        <f>VLOOKUP(F348,[1]業發部隊!$G$1:$U$65536,15,0)</f>
        <v>高雄市左營區博愛2路88號2樓</v>
      </c>
    </row>
    <row r="349" spans="1:8" ht="17.25" thickBot="1" x14ac:dyDescent="0.3">
      <c r="A349" s="10" t="s">
        <v>712</v>
      </c>
      <c r="B349" s="10"/>
      <c r="C349" s="11" t="s">
        <v>713</v>
      </c>
      <c r="D349" s="12" t="s">
        <v>580</v>
      </c>
      <c r="E349" s="12" t="s">
        <v>10</v>
      </c>
      <c r="F349" s="13" t="s">
        <v>714</v>
      </c>
      <c r="G349" s="12" t="str">
        <f>VLOOKUP(F349,[1]業發部隊!$G$1:$U$65536,14,0)</f>
        <v>0921-236-235</v>
      </c>
      <c r="H349" s="12" t="str">
        <f>VLOOKUP(F349,[1]業發部隊!$G$1:$U$65536,15,0)</f>
        <v>高雄市左營區博愛2路88號2樓</v>
      </c>
    </row>
    <row r="350" spans="1:8" x14ac:dyDescent="0.25">
      <c r="A350" s="10" t="s">
        <v>715</v>
      </c>
      <c r="B350" s="10" t="s">
        <v>716</v>
      </c>
      <c r="C350" s="11" t="s">
        <v>717</v>
      </c>
      <c r="D350" s="12" t="s">
        <v>580</v>
      </c>
      <c r="E350" s="12" t="s">
        <v>4</v>
      </c>
      <c r="F350" s="12" t="s">
        <v>587</v>
      </c>
      <c r="G350" s="12" t="str">
        <f>VLOOKUP(F350,[1]業發部隊!$G$1:$U$65536,14,0)</f>
        <v>0911653132</v>
      </c>
      <c r="H350" s="12" t="str">
        <f>VLOOKUP(F350,[1]業發部隊!$G$1:$U$65536,15,0)</f>
        <v>高雄市左營區博愛2路88號2樓</v>
      </c>
    </row>
    <row r="351" spans="1:8" x14ac:dyDescent="0.25">
      <c r="A351" s="10" t="s">
        <v>718</v>
      </c>
      <c r="B351" s="10"/>
      <c r="C351" s="11" t="s">
        <v>719</v>
      </c>
      <c r="D351" s="12" t="s">
        <v>580</v>
      </c>
      <c r="E351" s="12" t="s">
        <v>4</v>
      </c>
      <c r="F351" s="12" t="s">
        <v>584</v>
      </c>
      <c r="G351" s="12" t="str">
        <f>VLOOKUP(F351,[1]業發部隊!$G$1:$U$65536,14,0)</f>
        <v>0915-175-088</v>
      </c>
      <c r="H351" s="12" t="str">
        <f>VLOOKUP(F351,[1]業發部隊!$G$1:$U$65536,15,0)</f>
        <v>高雄市左營區博愛2路88號2樓</v>
      </c>
    </row>
    <row r="352" spans="1:8" x14ac:dyDescent="0.25">
      <c r="A352" s="10" t="s">
        <v>720</v>
      </c>
      <c r="B352" s="10"/>
      <c r="C352" s="11" t="s">
        <v>721</v>
      </c>
      <c r="D352" s="12" t="s">
        <v>580</v>
      </c>
      <c r="E352" s="12" t="s">
        <v>10</v>
      </c>
      <c r="F352" s="12" t="s">
        <v>687</v>
      </c>
      <c r="G352" s="12" t="str">
        <f>VLOOKUP(F352,[1]業發部隊!$G$1:$U$65536,14,0)</f>
        <v>0927-682-085</v>
      </c>
      <c r="H352" s="12" t="str">
        <f>VLOOKUP(F352,[1]業發部隊!$G$1:$U$65536,15,0)</f>
        <v>高雄市左營區博愛2路88號2樓</v>
      </c>
    </row>
    <row r="353" spans="1:8" x14ac:dyDescent="0.25">
      <c r="A353" s="10" t="s">
        <v>722</v>
      </c>
      <c r="B353" s="10"/>
      <c r="C353" s="11" t="s">
        <v>723</v>
      </c>
      <c r="D353" s="12" t="s">
        <v>580</v>
      </c>
      <c r="E353" s="12" t="s">
        <v>4</v>
      </c>
      <c r="F353" s="12" t="s">
        <v>584</v>
      </c>
      <c r="G353" s="12" t="str">
        <f>VLOOKUP(F353,[1]業發部隊!$G$1:$U$65536,14,0)</f>
        <v>0915-175-088</v>
      </c>
      <c r="H353" s="12" t="str">
        <f>VLOOKUP(F353,[1]業發部隊!$G$1:$U$65536,15,0)</f>
        <v>高雄市左營區博愛2路88號2樓</v>
      </c>
    </row>
    <row r="354" spans="1:8" x14ac:dyDescent="0.25">
      <c r="A354" s="10" t="s">
        <v>724</v>
      </c>
      <c r="B354" s="10"/>
      <c r="C354" s="11" t="s">
        <v>725</v>
      </c>
      <c r="D354" s="12" t="s">
        <v>580</v>
      </c>
      <c r="E354" s="12" t="s">
        <v>4</v>
      </c>
      <c r="F354" s="12" t="s">
        <v>584</v>
      </c>
      <c r="G354" s="12" t="str">
        <f>VLOOKUP(F354,[1]業發部隊!$G$1:$U$65536,14,0)</f>
        <v>0915-175-088</v>
      </c>
      <c r="H354" s="12" t="str">
        <f>VLOOKUP(F354,[1]業發部隊!$G$1:$U$65536,15,0)</f>
        <v>高雄市左營區博愛2路88號2樓</v>
      </c>
    </row>
    <row r="355" spans="1:8" x14ac:dyDescent="0.25">
      <c r="A355" s="10" t="s">
        <v>726</v>
      </c>
      <c r="B355" s="10"/>
      <c r="C355" s="11" t="s">
        <v>727</v>
      </c>
      <c r="D355" s="12" t="s">
        <v>728</v>
      </c>
      <c r="E355" s="12" t="s">
        <v>729</v>
      </c>
      <c r="F355" s="12" t="s">
        <v>730</v>
      </c>
      <c r="G355" s="12" t="str">
        <f>VLOOKUP(F355,[1]業發部隊!$G$1:$U$65536,14,0)</f>
        <v>0935-107-885</v>
      </c>
      <c r="H355" s="12" t="str">
        <f>VLOOKUP(F355,[1]業發部隊!$G$1:$U$65536,15,0)</f>
        <v>台北市南港區經貿二路168號15樓</v>
      </c>
    </row>
    <row r="356" spans="1:8" x14ac:dyDescent="0.25">
      <c r="A356" s="10" t="s">
        <v>731</v>
      </c>
      <c r="B356" s="10"/>
      <c r="C356" s="11" t="s">
        <v>732</v>
      </c>
      <c r="D356" s="12" t="s">
        <v>728</v>
      </c>
      <c r="E356" s="12" t="s">
        <v>729</v>
      </c>
      <c r="F356" s="12" t="s">
        <v>730</v>
      </c>
      <c r="G356" s="12" t="str">
        <f>VLOOKUP(F356,[1]業發部隊!$G$1:$U$65536,14,0)</f>
        <v>0935-107-885</v>
      </c>
      <c r="H356" s="12" t="str">
        <f>VLOOKUP(F356,[1]業發部隊!$G$1:$U$65536,15,0)</f>
        <v>台北市南港區經貿二路168號15樓</v>
      </c>
    </row>
    <row r="357" spans="1:8" x14ac:dyDescent="0.25">
      <c r="A357" s="10" t="s">
        <v>733</v>
      </c>
      <c r="B357" s="10"/>
      <c r="C357" s="11" t="s">
        <v>734</v>
      </c>
      <c r="D357" s="12" t="s">
        <v>728</v>
      </c>
      <c r="E357" s="12" t="s">
        <v>729</v>
      </c>
      <c r="F357" s="12" t="s">
        <v>730</v>
      </c>
      <c r="G357" s="12" t="str">
        <f>VLOOKUP(F357,[1]業發部隊!$G$1:$U$65536,14,0)</f>
        <v>0935-107-885</v>
      </c>
      <c r="H357" s="12" t="str">
        <f>VLOOKUP(F357,[1]業發部隊!$G$1:$U$65536,15,0)</f>
        <v>台北市南港區經貿二路168號15樓</v>
      </c>
    </row>
    <row r="358" spans="1:8" x14ac:dyDescent="0.25">
      <c r="A358" s="10" t="s">
        <v>735</v>
      </c>
      <c r="B358" s="10"/>
      <c r="C358" s="11" t="s">
        <v>152</v>
      </c>
      <c r="D358" s="12" t="s">
        <v>142</v>
      </c>
      <c r="E358" s="12" t="s">
        <v>4</v>
      </c>
      <c r="F358" s="12" t="s">
        <v>145</v>
      </c>
      <c r="G358" s="12" t="str">
        <f>VLOOKUP(F358,[1]業發部隊!$G$1:$U$65536,14,0)</f>
        <v>0921-640-821</v>
      </c>
      <c r="H358" s="12" t="str">
        <f>VLOOKUP(F358,[1]業發部隊!$G$1:$U$65536,15,0)</f>
        <v>新北市板橋區文化路一段187號5樓</v>
      </c>
    </row>
    <row r="359" spans="1:8" x14ac:dyDescent="0.25">
      <c r="A359" s="10" t="s">
        <v>735</v>
      </c>
      <c r="B359" s="10"/>
      <c r="C359" s="11" t="s">
        <v>152</v>
      </c>
      <c r="D359" s="12" t="s">
        <v>728</v>
      </c>
      <c r="E359" s="12" t="s">
        <v>729</v>
      </c>
      <c r="F359" s="12" t="s">
        <v>730</v>
      </c>
      <c r="G359" s="12" t="str">
        <f>VLOOKUP(F359,[1]業發部隊!$G$1:$U$65536,14,0)</f>
        <v>0935-107-885</v>
      </c>
      <c r="H359" s="12" t="str">
        <f>VLOOKUP(F359,[1]業發部隊!$G$1:$U$65536,15,0)</f>
        <v>台北市南港區經貿二路168號15樓</v>
      </c>
    </row>
    <row r="360" spans="1:8" x14ac:dyDescent="0.25">
      <c r="A360" s="10" t="s">
        <v>736</v>
      </c>
      <c r="B360" s="10"/>
      <c r="C360" s="11" t="s">
        <v>737</v>
      </c>
      <c r="D360" s="12" t="s">
        <v>77</v>
      </c>
      <c r="E360" s="12" t="s">
        <v>10</v>
      </c>
      <c r="F360" s="12" t="s">
        <v>102</v>
      </c>
      <c r="G360" s="12" t="str">
        <f>VLOOKUP(F360,[1]業發部隊!$G$1:$U$65536,14,0)</f>
        <v>0930-866-728</v>
      </c>
      <c r="H360" s="12" t="str">
        <f>VLOOKUP(F360,[1]業發部隊!$G$1:$U$65536,15,0)</f>
        <v>台北市中山北路2段106之2號</v>
      </c>
    </row>
    <row r="361" spans="1:8" x14ac:dyDescent="0.25">
      <c r="A361" s="10" t="s">
        <v>738</v>
      </c>
      <c r="B361" s="10"/>
      <c r="C361" s="11" t="s">
        <v>739</v>
      </c>
      <c r="D361" s="12" t="s">
        <v>77</v>
      </c>
      <c r="E361" s="12" t="s">
        <v>10</v>
      </c>
      <c r="F361" s="12" t="s">
        <v>102</v>
      </c>
      <c r="G361" s="12" t="str">
        <f>VLOOKUP(F361,[1]業發部隊!$G$1:$U$65536,14,0)</f>
        <v>0930-866-728</v>
      </c>
      <c r="H361" s="12" t="str">
        <f>VLOOKUP(F361,[1]業發部隊!$G$1:$U$65536,15,0)</f>
        <v>台北市中山北路2段106之2號</v>
      </c>
    </row>
    <row r="362" spans="1:8" x14ac:dyDescent="0.25">
      <c r="A362" s="10" t="s">
        <v>740</v>
      </c>
      <c r="B362" s="10"/>
      <c r="C362" s="11" t="s">
        <v>741</v>
      </c>
      <c r="D362" s="12" t="s">
        <v>53</v>
      </c>
      <c r="E362" s="12" t="s">
        <v>742</v>
      </c>
      <c r="F362" s="12" t="s">
        <v>54</v>
      </c>
      <c r="G362" s="12" t="str">
        <f>VLOOKUP(F362,[1]業發部隊!$G$1:$U$65536,14,0)</f>
        <v>0916-835-588</v>
      </c>
      <c r="H362" s="12" t="str">
        <f>VLOOKUP(F362,[1]業發部隊!$G$1:$U$65536,15,0)</f>
        <v>台北市大安區仁愛路4段339號2樓</v>
      </c>
    </row>
    <row r="363" spans="1:8" x14ac:dyDescent="0.25">
      <c r="A363" s="10" t="s">
        <v>743</v>
      </c>
      <c r="B363" s="10"/>
      <c r="C363" s="11" t="s">
        <v>538</v>
      </c>
      <c r="D363" s="12" t="s">
        <v>53</v>
      </c>
      <c r="E363" s="12" t="s">
        <v>742</v>
      </c>
      <c r="F363" s="12" t="s">
        <v>66</v>
      </c>
      <c r="G363" s="12" t="str">
        <f>VLOOKUP(F363,[1]業發部隊!$G$1:$U$65536,14,0)</f>
        <v>0922-711-125</v>
      </c>
      <c r="H363" s="12" t="str">
        <f>VLOOKUP(F363,[1]業發部隊!$G$1:$U$65536,15,0)</f>
        <v>台北市大安區仁愛路4段339號2樓</v>
      </c>
    </row>
    <row r="364" spans="1:8" x14ac:dyDescent="0.25">
      <c r="A364" s="10" t="s">
        <v>744</v>
      </c>
      <c r="B364" s="10"/>
      <c r="C364" s="11" t="s">
        <v>745</v>
      </c>
      <c r="D364" s="12" t="s">
        <v>3</v>
      </c>
      <c r="E364" s="12" t="s">
        <v>10</v>
      </c>
      <c r="F364" s="12" t="s">
        <v>746</v>
      </c>
      <c r="G364" s="12" t="str">
        <f>VLOOKUP(F364,[1]業發部隊!$G$1:$U$65536,14,0)</f>
        <v>0910-101-338</v>
      </c>
      <c r="H364" s="12" t="str">
        <f>VLOOKUP(F364,[1]業發部隊!$G$1:$U$65536,15,0)</f>
        <v>台北市大安區羅斯福路三段281號</v>
      </c>
    </row>
    <row r="365" spans="1:8" x14ac:dyDescent="0.25">
      <c r="A365" s="10" t="s">
        <v>744</v>
      </c>
      <c r="B365" s="10"/>
      <c r="C365" s="11" t="s">
        <v>745</v>
      </c>
      <c r="D365" s="12" t="s">
        <v>53</v>
      </c>
      <c r="E365" s="12" t="s">
        <v>742</v>
      </c>
      <c r="F365" s="12" t="s">
        <v>66</v>
      </c>
      <c r="G365" s="12" t="str">
        <f>VLOOKUP(F365,[1]業發部隊!$G$1:$U$65536,14,0)</f>
        <v>0922-711-125</v>
      </c>
      <c r="H365" s="12" t="str">
        <f>VLOOKUP(F365,[1]業發部隊!$G$1:$U$65536,15,0)</f>
        <v>台北市大安區仁愛路4段339號2樓</v>
      </c>
    </row>
    <row r="366" spans="1:8" x14ac:dyDescent="0.25">
      <c r="A366" s="10" t="s">
        <v>747</v>
      </c>
      <c r="B366" s="10"/>
      <c r="C366" s="11" t="s">
        <v>748</v>
      </c>
      <c r="D366" s="12" t="s">
        <v>3</v>
      </c>
      <c r="E366" s="12" t="s">
        <v>10</v>
      </c>
      <c r="F366" s="12" t="s">
        <v>746</v>
      </c>
      <c r="G366" s="12" t="str">
        <f>VLOOKUP(F366,[1]業發部隊!$G$1:$U$65536,14,0)</f>
        <v>0910-101-338</v>
      </c>
      <c r="H366" s="12" t="str">
        <f>VLOOKUP(F366,[1]業發部隊!$G$1:$U$65536,15,0)</f>
        <v>台北市大安區羅斯福路三段281號</v>
      </c>
    </row>
    <row r="367" spans="1:8" ht="17.25" thickBot="1" x14ac:dyDescent="0.3">
      <c r="A367" s="10" t="s">
        <v>749</v>
      </c>
      <c r="B367" s="10"/>
      <c r="C367" s="11" t="s">
        <v>750</v>
      </c>
      <c r="D367" s="12" t="s">
        <v>77</v>
      </c>
      <c r="E367" s="12" t="s">
        <v>10</v>
      </c>
      <c r="F367" s="13" t="s">
        <v>751</v>
      </c>
      <c r="G367" s="12" t="s">
        <v>752</v>
      </c>
      <c r="H367" s="12" t="str">
        <f>VLOOKUP(F367,[1]業發部隊!$G$1:$U$65536,15,0)</f>
        <v>台北市中山北路2段106之2號</v>
      </c>
    </row>
    <row r="368" spans="1:8" ht="17.25" thickBot="1" x14ac:dyDescent="0.3">
      <c r="A368" s="10" t="s">
        <v>753</v>
      </c>
      <c r="B368" s="10"/>
      <c r="C368" s="11" t="s">
        <v>754</v>
      </c>
      <c r="D368" s="12" t="s">
        <v>77</v>
      </c>
      <c r="E368" s="12" t="s">
        <v>10</v>
      </c>
      <c r="F368" s="13" t="s">
        <v>751</v>
      </c>
      <c r="G368" s="12" t="s">
        <v>752</v>
      </c>
      <c r="H368" s="12" t="str">
        <f>VLOOKUP(F368,[1]業發部隊!$G$1:$U$65536,15,0)</f>
        <v>台北市中山北路2段106之2號</v>
      </c>
    </row>
    <row r="369" spans="1:8" x14ac:dyDescent="0.25">
      <c r="A369" s="10" t="s">
        <v>755</v>
      </c>
      <c r="B369" s="10"/>
      <c r="C369" s="11" t="s">
        <v>756</v>
      </c>
      <c r="D369" s="12" t="s">
        <v>77</v>
      </c>
      <c r="E369" s="12" t="s">
        <v>10</v>
      </c>
      <c r="F369" s="12" t="s">
        <v>757</v>
      </c>
      <c r="G369" s="12" t="str">
        <f>VLOOKUP(F369,[1]業發部隊!$G$1:$U$65536,14,0)</f>
        <v>0960-737-580</v>
      </c>
      <c r="H369" s="12" t="str">
        <f>VLOOKUP(F369,[1]業發部隊!$G$1:$U$65536,15,0)</f>
        <v>台北市松江路218號2樓</v>
      </c>
    </row>
    <row r="370" spans="1:8" ht="17.25" thickBot="1" x14ac:dyDescent="0.3">
      <c r="A370" s="10" t="s">
        <v>758</v>
      </c>
      <c r="B370" s="10"/>
      <c r="C370" s="11" t="s">
        <v>759</v>
      </c>
      <c r="D370" s="12" t="s">
        <v>77</v>
      </c>
      <c r="E370" s="12" t="s">
        <v>10</v>
      </c>
      <c r="F370" s="13" t="s">
        <v>751</v>
      </c>
      <c r="G370" s="12" t="s">
        <v>752</v>
      </c>
      <c r="H370" s="12" t="str">
        <f>VLOOKUP(F370,[1]業發部隊!$G$1:$U$65536,15,0)</f>
        <v>台北市中山北路2段106之2號</v>
      </c>
    </row>
    <row r="371" spans="1:8" x14ac:dyDescent="0.25">
      <c r="A371" s="10" t="s">
        <v>760</v>
      </c>
      <c r="B371" s="10"/>
      <c r="C371" s="11" t="s">
        <v>546</v>
      </c>
      <c r="D371" s="12" t="s">
        <v>47</v>
      </c>
      <c r="E371" s="12" t="s">
        <v>4</v>
      </c>
      <c r="F371" s="12" t="s">
        <v>48</v>
      </c>
      <c r="G371" s="12" t="str">
        <f>VLOOKUP(F371,[1]業發部隊!$G$1:$U$65536,14,0)</f>
        <v>0935-951-961</v>
      </c>
      <c r="H371" s="12" t="str">
        <f>VLOOKUP(F371,[1]業發部隊!$G$1:$U$65536,15,0)</f>
        <v>台北市民生東路三段51號1樓</v>
      </c>
    </row>
    <row r="372" spans="1:8" x14ac:dyDescent="0.25">
      <c r="A372" s="10" t="s">
        <v>761</v>
      </c>
      <c r="B372" s="10"/>
      <c r="C372" s="11" t="s">
        <v>762</v>
      </c>
      <c r="D372" s="12" t="s">
        <v>3</v>
      </c>
      <c r="E372" s="12" t="s">
        <v>10</v>
      </c>
      <c r="F372" s="12" t="s">
        <v>763</v>
      </c>
      <c r="G372" s="12" t="str">
        <f>VLOOKUP(F372,[1]業發部隊!$G$1:$U$65536,14,0)</f>
        <v>0921-292-035</v>
      </c>
      <c r="H372" s="12" t="str">
        <f>VLOOKUP(F372,[1]業發部隊!$G$1:$U$65536,15,0)</f>
        <v>台北市中正區重慶南路1段83號</v>
      </c>
    </row>
    <row r="373" spans="1:8" x14ac:dyDescent="0.25">
      <c r="A373" s="10" t="s">
        <v>764</v>
      </c>
      <c r="B373" s="10"/>
      <c r="C373" s="11" t="s">
        <v>765</v>
      </c>
      <c r="D373" s="12" t="s">
        <v>47</v>
      </c>
      <c r="E373" s="12" t="s">
        <v>4</v>
      </c>
      <c r="F373" s="12" t="s">
        <v>48</v>
      </c>
      <c r="G373" s="12" t="str">
        <f>VLOOKUP(F373,[1]業發部隊!$G$1:$U$65536,14,0)</f>
        <v>0935-951-961</v>
      </c>
      <c r="H373" s="12" t="str">
        <f>VLOOKUP(F373,[1]業發部隊!$G$1:$U$65536,15,0)</f>
        <v>台北市民生東路三段51號1樓</v>
      </c>
    </row>
    <row r="374" spans="1:8" x14ac:dyDescent="0.25">
      <c r="A374" s="10" t="s">
        <v>766</v>
      </c>
      <c r="B374" s="10"/>
      <c r="C374" s="11" t="s">
        <v>767</v>
      </c>
      <c r="D374" s="12" t="s">
        <v>3</v>
      </c>
      <c r="E374" s="12" t="s">
        <v>10</v>
      </c>
      <c r="F374" s="12" t="s">
        <v>746</v>
      </c>
      <c r="G374" s="12" t="str">
        <f>VLOOKUP(F374,[1]業發部隊!$G$1:$U$65536,14,0)</f>
        <v>0910-101-338</v>
      </c>
      <c r="H374" s="12" t="str">
        <f>VLOOKUP(F374,[1]業發部隊!$G$1:$U$65536,15,0)</f>
        <v>台北市大安區羅斯福路三段281號</v>
      </c>
    </row>
    <row r="375" spans="1:8" x14ac:dyDescent="0.25">
      <c r="A375" s="10" t="s">
        <v>766</v>
      </c>
      <c r="B375" s="10"/>
      <c r="C375" s="11" t="s">
        <v>767</v>
      </c>
      <c r="D375" s="12" t="s">
        <v>53</v>
      </c>
      <c r="E375" s="12" t="s">
        <v>742</v>
      </c>
      <c r="F375" s="12" t="s">
        <v>54</v>
      </c>
      <c r="G375" s="12" t="str">
        <f>VLOOKUP(F375,[1]業發部隊!$G$1:$U$65536,14,0)</f>
        <v>0916-835-588</v>
      </c>
      <c r="H375" s="12" t="str">
        <f>VLOOKUP(F375,[1]業發部隊!$G$1:$U$65536,15,0)</f>
        <v>台北市大安區仁愛路4段339號2樓</v>
      </c>
    </row>
    <row r="376" spans="1:8" x14ac:dyDescent="0.25">
      <c r="A376" s="10" t="s">
        <v>768</v>
      </c>
      <c r="B376" s="10"/>
      <c r="C376" s="11" t="s">
        <v>769</v>
      </c>
      <c r="D376" s="12" t="s">
        <v>53</v>
      </c>
      <c r="E376" s="12" t="s">
        <v>742</v>
      </c>
      <c r="F376" s="12" t="s">
        <v>54</v>
      </c>
      <c r="G376" s="12" t="str">
        <f>VLOOKUP(F376,[1]業發部隊!$G$1:$U$65536,14,0)</f>
        <v>0916-835-588</v>
      </c>
      <c r="H376" s="12" t="str">
        <f>VLOOKUP(F376,[1]業發部隊!$G$1:$U$65536,15,0)</f>
        <v>台北市大安區仁愛路4段339號2樓</v>
      </c>
    </row>
    <row r="377" spans="1:8" x14ac:dyDescent="0.25">
      <c r="A377" s="10" t="s">
        <v>768</v>
      </c>
      <c r="B377" s="10"/>
      <c r="C377" s="11" t="s">
        <v>769</v>
      </c>
      <c r="D377" s="12" t="s">
        <v>38</v>
      </c>
      <c r="E377" s="12" t="s">
        <v>770</v>
      </c>
      <c r="F377" s="12" t="s">
        <v>771</v>
      </c>
      <c r="G377" s="12" t="str">
        <f>VLOOKUP(F377,[1]業發部隊!$G$1:$U$65536,14,0)</f>
        <v>0918-189-460</v>
      </c>
      <c r="H377" s="12" t="str">
        <f>VLOOKUP(F377,[1]業發部隊!$G$1:$U$65536,15,0)</f>
        <v>台北市內湖區內湖路1段514號</v>
      </c>
    </row>
    <row r="378" spans="1:8" x14ac:dyDescent="0.25">
      <c r="A378" s="10" t="s">
        <v>772</v>
      </c>
      <c r="B378" s="10"/>
      <c r="C378" s="11" t="s">
        <v>773</v>
      </c>
      <c r="D378" s="12" t="s">
        <v>38</v>
      </c>
      <c r="E378" s="12" t="s">
        <v>770</v>
      </c>
      <c r="F378" s="12" t="s">
        <v>774</v>
      </c>
      <c r="G378" s="12" t="str">
        <f>VLOOKUP(F378,[1]業發部隊!$G$1:$U$65536,14,0)</f>
        <v>0952-630-078</v>
      </c>
      <c r="H378" s="12" t="str">
        <f>VLOOKUP(F378,[1]業發部隊!$G$1:$U$65536,15,0)</f>
        <v>台北市中山區明水路638號</v>
      </c>
    </row>
    <row r="379" spans="1:8" x14ac:dyDescent="0.25">
      <c r="A379" s="10" t="s">
        <v>775</v>
      </c>
      <c r="B379" s="10"/>
      <c r="C379" s="11" t="s">
        <v>776</v>
      </c>
      <c r="D379" s="12" t="s">
        <v>77</v>
      </c>
      <c r="E379" s="12" t="s">
        <v>10</v>
      </c>
      <c r="F379" s="12" t="s">
        <v>777</v>
      </c>
      <c r="G379" s="12" t="str">
        <f>VLOOKUP(F379,[1]業發部隊!$G$1:$U$65536,14,0)</f>
        <v>0927-827-799</v>
      </c>
      <c r="H379" s="12" t="str">
        <f>VLOOKUP(F379,[1]業發部隊!$G$1:$U$65536,15,0)</f>
        <v>台北市南京東路1段16號</v>
      </c>
    </row>
    <row r="380" spans="1:8" x14ac:dyDescent="0.25">
      <c r="A380" s="10" t="s">
        <v>778</v>
      </c>
      <c r="B380" s="10"/>
      <c r="C380" s="11" t="s">
        <v>779</v>
      </c>
      <c r="D380" s="12" t="s">
        <v>77</v>
      </c>
      <c r="E380" s="12" t="s">
        <v>10</v>
      </c>
      <c r="F380" s="12" t="s">
        <v>780</v>
      </c>
      <c r="G380" s="12" t="str">
        <f>VLOOKUP(F380,[1]業發部隊!$G$1:$U$65536,14,0)</f>
        <v>0960-306-296</v>
      </c>
      <c r="H380" s="12" t="str">
        <f>VLOOKUP(F380,[1]業發部隊!$G$1:$U$65536,15,0)</f>
        <v>台北市中正路307號</v>
      </c>
    </row>
    <row r="381" spans="1:8" x14ac:dyDescent="0.25">
      <c r="A381" s="10" t="s">
        <v>781</v>
      </c>
      <c r="B381" s="10"/>
      <c r="C381" s="11" t="s">
        <v>782</v>
      </c>
      <c r="D381" s="12" t="s">
        <v>53</v>
      </c>
      <c r="E381" s="12" t="s">
        <v>742</v>
      </c>
      <c r="F381" s="12" t="s">
        <v>66</v>
      </c>
      <c r="G381" s="12" t="str">
        <f>VLOOKUP(F381,[1]業發部隊!$G$1:$U$65536,14,0)</f>
        <v>0922-711-125</v>
      </c>
      <c r="H381" s="12" t="str">
        <f>VLOOKUP(F381,[1]業發部隊!$G$1:$U$65536,15,0)</f>
        <v>台北市大安區仁愛路4段339號2樓</v>
      </c>
    </row>
    <row r="382" spans="1:8" x14ac:dyDescent="0.25">
      <c r="A382" s="10" t="s">
        <v>783</v>
      </c>
      <c r="B382" s="10"/>
      <c r="C382" s="11" t="s">
        <v>784</v>
      </c>
      <c r="D382" s="12" t="s">
        <v>38</v>
      </c>
      <c r="E382" s="12" t="s">
        <v>770</v>
      </c>
      <c r="F382" s="12" t="s">
        <v>785</v>
      </c>
      <c r="G382" s="12" t="str">
        <f>VLOOKUP(F382,[1]業發部隊!$G$1:$U$65536,14,0)</f>
        <v>0938-915-232</v>
      </c>
      <c r="H382" s="12" t="str">
        <f>VLOOKUP(F382,[1]業發部隊!$G$1:$U$65536,15,0)</f>
        <v>台北市八德路4段85號</v>
      </c>
    </row>
    <row r="383" spans="1:8" x14ac:dyDescent="0.25">
      <c r="A383" s="10" t="s">
        <v>786</v>
      </c>
      <c r="B383" s="10"/>
      <c r="C383" s="11" t="s">
        <v>787</v>
      </c>
      <c r="D383" s="12" t="s">
        <v>38</v>
      </c>
      <c r="E383" s="12" t="s">
        <v>770</v>
      </c>
      <c r="F383" s="12" t="s">
        <v>785</v>
      </c>
      <c r="G383" s="12" t="str">
        <f>VLOOKUP(F383,[1]業發部隊!$G$1:$U$65536,14,0)</f>
        <v>0938-915-232</v>
      </c>
      <c r="H383" s="12" t="str">
        <f>VLOOKUP(F383,[1]業發部隊!$G$1:$U$65536,15,0)</f>
        <v>台北市八德路4段85號</v>
      </c>
    </row>
    <row r="384" spans="1:8" x14ac:dyDescent="0.25">
      <c r="A384" s="10" t="s">
        <v>788</v>
      </c>
      <c r="B384" s="10"/>
      <c r="C384" s="11" t="s">
        <v>789</v>
      </c>
      <c r="D384" s="12" t="s">
        <v>38</v>
      </c>
      <c r="E384" s="12" t="s">
        <v>770</v>
      </c>
      <c r="F384" s="12" t="s">
        <v>785</v>
      </c>
      <c r="G384" s="12" t="str">
        <f>VLOOKUP(F384,[1]業發部隊!$G$1:$U$65536,14,0)</f>
        <v>0938-915-232</v>
      </c>
      <c r="H384" s="12" t="str">
        <f>VLOOKUP(F384,[1]業發部隊!$G$1:$U$65536,15,0)</f>
        <v>台北市八德路4段85號</v>
      </c>
    </row>
    <row r="385" spans="1:8" x14ac:dyDescent="0.25">
      <c r="A385" s="10" t="s">
        <v>790</v>
      </c>
      <c r="B385" s="10"/>
      <c r="C385" s="11" t="s">
        <v>791</v>
      </c>
      <c r="D385" s="12" t="s">
        <v>38</v>
      </c>
      <c r="E385" s="12" t="s">
        <v>770</v>
      </c>
      <c r="F385" s="12" t="s">
        <v>785</v>
      </c>
      <c r="G385" s="12" t="str">
        <f>VLOOKUP(F385,[1]業發部隊!$G$1:$U$65536,14,0)</f>
        <v>0938-915-232</v>
      </c>
      <c r="H385" s="12" t="str">
        <f>VLOOKUP(F385,[1]業發部隊!$G$1:$U$65536,15,0)</f>
        <v>台北市八德路4段85號</v>
      </c>
    </row>
    <row r="386" spans="1:8" x14ac:dyDescent="0.25">
      <c r="A386" s="10" t="s">
        <v>792</v>
      </c>
      <c r="B386" s="10"/>
      <c r="C386" s="11" t="s">
        <v>793</v>
      </c>
      <c r="D386" s="12" t="s">
        <v>38</v>
      </c>
      <c r="E386" s="12" t="s">
        <v>770</v>
      </c>
      <c r="F386" s="12" t="s">
        <v>785</v>
      </c>
      <c r="G386" s="12" t="str">
        <f>VLOOKUP(F386,[1]業發部隊!$G$1:$U$65536,14,0)</f>
        <v>0938-915-232</v>
      </c>
      <c r="H386" s="12" t="str">
        <f>VLOOKUP(F386,[1]業發部隊!$G$1:$U$65536,15,0)</f>
        <v>台北市八德路4段85號</v>
      </c>
    </row>
    <row r="387" spans="1:8" x14ac:dyDescent="0.25">
      <c r="A387" s="10" t="s">
        <v>794</v>
      </c>
      <c r="B387" s="10"/>
      <c r="C387" s="11" t="s">
        <v>795</v>
      </c>
      <c r="D387" s="12" t="s">
        <v>47</v>
      </c>
      <c r="E387" s="12" t="s">
        <v>10</v>
      </c>
      <c r="F387" s="12" t="s">
        <v>796</v>
      </c>
      <c r="G387" s="12" t="str">
        <f>VLOOKUP(F387,[1]業發部隊!$G$1:$U$65536,14,0)</f>
        <v>0952-630-078</v>
      </c>
      <c r="H387" s="12" t="str">
        <f>VLOOKUP(F387,[1]業發部隊!$G$1:$U$65536,15,0)</f>
        <v>台北市中山區明水路638號</v>
      </c>
    </row>
    <row r="388" spans="1:8" x14ac:dyDescent="0.25">
      <c r="A388" s="10" t="s">
        <v>794</v>
      </c>
      <c r="B388" s="10"/>
      <c r="C388" s="11" t="s">
        <v>795</v>
      </c>
      <c r="D388" s="12" t="s">
        <v>47</v>
      </c>
      <c r="E388" s="12" t="s">
        <v>4</v>
      </c>
      <c r="F388" s="12" t="s">
        <v>48</v>
      </c>
      <c r="G388" s="12" t="str">
        <f>VLOOKUP(F388,[1]業發部隊!$G$1:$U$65536,14,0)</f>
        <v>0935-951-961</v>
      </c>
      <c r="H388" s="12" t="str">
        <f>VLOOKUP(F388,[1]業發部隊!$G$1:$U$65536,15,0)</f>
        <v>台北市民生東路三段51號1樓</v>
      </c>
    </row>
    <row r="389" spans="1:8" x14ac:dyDescent="0.25">
      <c r="A389" s="10" t="s">
        <v>797</v>
      </c>
      <c r="B389" s="10"/>
      <c r="C389" s="11" t="s">
        <v>798</v>
      </c>
      <c r="D389" s="12" t="s">
        <v>38</v>
      </c>
      <c r="E389" s="12" t="s">
        <v>770</v>
      </c>
      <c r="F389" s="12" t="s">
        <v>774</v>
      </c>
      <c r="G389" s="12" t="str">
        <f>VLOOKUP(F389,[1]業發部隊!$G$1:$U$65536,14,0)</f>
        <v>0952-630-078</v>
      </c>
      <c r="H389" s="12" t="str">
        <f>VLOOKUP(F389,[1]業發部隊!$G$1:$U$65536,15,0)</f>
        <v>台北市中山區明水路638號</v>
      </c>
    </row>
    <row r="390" spans="1:8" x14ac:dyDescent="0.25">
      <c r="A390" s="10" t="s">
        <v>799</v>
      </c>
      <c r="B390" s="10"/>
      <c r="C390" s="11" t="s">
        <v>109</v>
      </c>
      <c r="D390" s="12" t="s">
        <v>77</v>
      </c>
      <c r="E390" s="12" t="s">
        <v>10</v>
      </c>
      <c r="F390" s="12" t="s">
        <v>95</v>
      </c>
      <c r="G390" s="12" t="str">
        <f>VLOOKUP(F390,[1]業發部隊!$G$1:$U$65536,14,0)</f>
        <v>0970-998-333</v>
      </c>
      <c r="H390" s="12" t="str">
        <f>VLOOKUP(F390,[1]業發部隊!$G$1:$U$65536,15,0)</f>
        <v>台北市南京東路2段88號</v>
      </c>
    </row>
    <row r="391" spans="1:8" x14ac:dyDescent="0.25">
      <c r="A391" s="10" t="s">
        <v>800</v>
      </c>
      <c r="B391" s="10"/>
      <c r="C391" s="11" t="s">
        <v>801</v>
      </c>
      <c r="D391" s="12" t="s">
        <v>77</v>
      </c>
      <c r="E391" s="12" t="s">
        <v>10</v>
      </c>
      <c r="F391" s="12" t="s">
        <v>95</v>
      </c>
      <c r="G391" s="12" t="str">
        <f>VLOOKUP(F391,[1]業發部隊!$G$1:$U$65536,14,0)</f>
        <v>0970-998-333</v>
      </c>
      <c r="H391" s="12" t="str">
        <f>VLOOKUP(F391,[1]業發部隊!$G$1:$U$65536,15,0)</f>
        <v>台北市南京東路2段88號</v>
      </c>
    </row>
    <row r="392" spans="1:8" x14ac:dyDescent="0.25">
      <c r="A392" s="10" t="s">
        <v>802</v>
      </c>
      <c r="B392" s="10"/>
      <c r="C392" s="11" t="s">
        <v>803</v>
      </c>
      <c r="D392" s="12" t="s">
        <v>77</v>
      </c>
      <c r="E392" s="12" t="s">
        <v>10</v>
      </c>
      <c r="F392" s="12" t="s">
        <v>95</v>
      </c>
      <c r="G392" s="12" t="str">
        <f>VLOOKUP(F392,[1]業發部隊!$G$1:$U$65536,14,0)</f>
        <v>0970-998-333</v>
      </c>
      <c r="H392" s="12" t="str">
        <f>VLOOKUP(F392,[1]業發部隊!$G$1:$U$65536,15,0)</f>
        <v>台北市南京東路2段88號</v>
      </c>
    </row>
    <row r="393" spans="1:8" x14ac:dyDescent="0.25">
      <c r="A393" s="10" t="s">
        <v>804</v>
      </c>
      <c r="B393" s="10"/>
      <c r="C393" s="11" t="s">
        <v>805</v>
      </c>
      <c r="D393" s="12" t="s">
        <v>77</v>
      </c>
      <c r="E393" s="12" t="s">
        <v>10</v>
      </c>
      <c r="F393" s="12" t="s">
        <v>95</v>
      </c>
      <c r="G393" s="12" t="str">
        <f>VLOOKUP(F393,[1]業發部隊!$G$1:$U$65536,14,0)</f>
        <v>0970-998-333</v>
      </c>
      <c r="H393" s="12" t="str">
        <f>VLOOKUP(F393,[1]業發部隊!$G$1:$U$65536,15,0)</f>
        <v>台北市南京東路2段88號</v>
      </c>
    </row>
    <row r="394" spans="1:8" x14ac:dyDescent="0.25">
      <c r="A394" s="10" t="s">
        <v>806</v>
      </c>
      <c r="B394" s="10"/>
      <c r="C394" s="11" t="s">
        <v>807</v>
      </c>
      <c r="D394" s="12"/>
      <c r="E394" s="12"/>
      <c r="F394" s="12"/>
      <c r="G394" s="12"/>
      <c r="H394" s="12"/>
    </row>
    <row r="395" spans="1:8" x14ac:dyDescent="0.25">
      <c r="A395" s="10" t="s">
        <v>808</v>
      </c>
      <c r="B395" s="10"/>
      <c r="C395" s="11" t="s">
        <v>809</v>
      </c>
      <c r="D395" s="12"/>
      <c r="E395" s="12"/>
      <c r="F395" s="12"/>
      <c r="G395" s="12"/>
      <c r="H395" s="12"/>
    </row>
    <row r="396" spans="1:8" x14ac:dyDescent="0.25">
      <c r="A396" s="10" t="s">
        <v>810</v>
      </c>
      <c r="B396" s="10"/>
      <c r="C396" s="11" t="s">
        <v>811</v>
      </c>
      <c r="D396" s="12"/>
      <c r="E396" s="12"/>
      <c r="F396" s="12"/>
      <c r="G396" s="12"/>
      <c r="H396" s="12"/>
    </row>
    <row r="397" spans="1:8" x14ac:dyDescent="0.25">
      <c r="A397" s="10" t="s">
        <v>812</v>
      </c>
      <c r="B397" s="10" t="s">
        <v>813</v>
      </c>
      <c r="C397" s="11" t="s">
        <v>814</v>
      </c>
      <c r="D397" s="12"/>
      <c r="E397" s="12"/>
      <c r="F397" s="12"/>
      <c r="G397" s="12"/>
      <c r="H397" s="12"/>
    </row>
    <row r="398" spans="1:8" x14ac:dyDescent="0.25">
      <c r="A398" s="10" t="s">
        <v>815</v>
      </c>
      <c r="B398" s="10"/>
      <c r="C398" s="11" t="s">
        <v>816</v>
      </c>
      <c r="D398" s="12"/>
      <c r="E398" s="12"/>
      <c r="F398" s="12"/>
      <c r="G398" s="12"/>
      <c r="H398" s="12"/>
    </row>
    <row r="399" spans="1:8" x14ac:dyDescent="0.25">
      <c r="A399" s="10" t="s">
        <v>817</v>
      </c>
      <c r="B399" s="10"/>
      <c r="C399" s="11" t="s">
        <v>818</v>
      </c>
      <c r="D399" s="12"/>
      <c r="E399" s="12"/>
      <c r="F399" s="12"/>
      <c r="G399" s="12"/>
      <c r="H399" s="12"/>
    </row>
    <row r="400" spans="1:8" x14ac:dyDescent="0.25">
      <c r="A400" s="10" t="s">
        <v>819</v>
      </c>
      <c r="B400" s="10"/>
      <c r="C400" s="11" t="s">
        <v>820</v>
      </c>
      <c r="D400" s="12"/>
      <c r="E400" s="12"/>
      <c r="F400" s="12"/>
      <c r="G400" s="12"/>
      <c r="H400" s="12"/>
    </row>
    <row r="401" spans="1:8" x14ac:dyDescent="0.25">
      <c r="A401" s="10" t="s">
        <v>821</v>
      </c>
      <c r="B401" s="10"/>
      <c r="C401" s="11" t="s">
        <v>822</v>
      </c>
      <c r="D401" s="12"/>
      <c r="E401" s="12"/>
      <c r="F401" s="12"/>
      <c r="G401" s="12"/>
      <c r="H401" s="12"/>
    </row>
    <row r="402" spans="1:8" x14ac:dyDescent="0.25">
      <c r="A402" s="10" t="s">
        <v>823</v>
      </c>
      <c r="B402" s="10"/>
      <c r="C402" s="11" t="s">
        <v>824</v>
      </c>
      <c r="D402" s="12"/>
      <c r="E402" s="12"/>
      <c r="F402" s="12"/>
      <c r="G402" s="12"/>
      <c r="H402" s="12"/>
    </row>
    <row r="403" spans="1:8" x14ac:dyDescent="0.25">
      <c r="A403" s="10" t="s">
        <v>825</v>
      </c>
      <c r="B403" s="10"/>
      <c r="C403" s="11" t="s">
        <v>826</v>
      </c>
      <c r="D403" s="12"/>
      <c r="E403" s="12"/>
      <c r="F403" s="12"/>
      <c r="G403" s="12"/>
      <c r="H403" s="12"/>
    </row>
    <row r="404" spans="1:8" x14ac:dyDescent="0.25">
      <c r="A404" s="10" t="s">
        <v>827</v>
      </c>
      <c r="B404" s="10"/>
      <c r="C404" s="11" t="s">
        <v>828</v>
      </c>
      <c r="D404" s="12"/>
      <c r="E404" s="12"/>
      <c r="F404" s="12"/>
      <c r="G404" s="12"/>
      <c r="H404" s="12"/>
    </row>
    <row r="405" spans="1:8" x14ac:dyDescent="0.25">
      <c r="A405" s="10" t="s">
        <v>829</v>
      </c>
      <c r="B405" s="10"/>
      <c r="C405" s="11" t="s">
        <v>830</v>
      </c>
      <c r="D405" s="12"/>
      <c r="E405" s="12"/>
      <c r="F405" s="12"/>
      <c r="G405" s="12"/>
      <c r="H405" s="12"/>
    </row>
    <row r="406" spans="1:8" x14ac:dyDescent="0.25">
      <c r="A406" s="10" t="s">
        <v>831</v>
      </c>
      <c r="B406" s="10"/>
      <c r="C406" s="11" t="s">
        <v>832</v>
      </c>
      <c r="D406" s="12"/>
      <c r="E406" s="12"/>
      <c r="F406" s="12"/>
      <c r="G406" s="12"/>
      <c r="H406" s="12"/>
    </row>
    <row r="407" spans="1:8" x14ac:dyDescent="0.25">
      <c r="A407" s="10" t="s">
        <v>833</v>
      </c>
      <c r="B407" s="10"/>
      <c r="C407" s="11" t="s">
        <v>834</v>
      </c>
      <c r="D407" s="12"/>
      <c r="E407" s="12"/>
      <c r="F407" s="12"/>
      <c r="G407" s="12"/>
      <c r="H407" s="12"/>
    </row>
    <row r="408" spans="1:8" x14ac:dyDescent="0.25">
      <c r="A408" s="10" t="s">
        <v>835</v>
      </c>
      <c r="B408" s="10"/>
      <c r="C408" s="11" t="s">
        <v>836</v>
      </c>
      <c r="D408" s="12"/>
      <c r="E408" s="12"/>
      <c r="F408" s="12"/>
      <c r="G408" s="12"/>
      <c r="H408" s="12"/>
    </row>
    <row r="409" spans="1:8" x14ac:dyDescent="0.25">
      <c r="A409" s="10" t="s">
        <v>837</v>
      </c>
      <c r="B409" s="10"/>
      <c r="C409" s="11" t="s">
        <v>838</v>
      </c>
      <c r="D409" s="12"/>
      <c r="E409" s="12"/>
      <c r="F409" s="12"/>
      <c r="G409" s="12"/>
      <c r="H409" s="12"/>
    </row>
    <row r="410" spans="1:8" x14ac:dyDescent="0.25">
      <c r="A410" s="10" t="s">
        <v>839</v>
      </c>
      <c r="B410" s="10"/>
      <c r="C410" s="11" t="s">
        <v>840</v>
      </c>
      <c r="D410" s="12"/>
      <c r="E410" s="12"/>
      <c r="F410" s="12"/>
      <c r="G410" s="12"/>
      <c r="H410" s="12"/>
    </row>
    <row r="411" spans="1:8" x14ac:dyDescent="0.25">
      <c r="A411" s="10" t="s">
        <v>841</v>
      </c>
      <c r="B411" s="10"/>
      <c r="C411" s="11" t="s">
        <v>842</v>
      </c>
      <c r="D411" s="12"/>
      <c r="E411" s="12"/>
      <c r="F411" s="12"/>
      <c r="G411" s="12"/>
      <c r="H411" s="12"/>
    </row>
    <row r="412" spans="1:8" x14ac:dyDescent="0.25">
      <c r="A412" s="10" t="s">
        <v>843</v>
      </c>
      <c r="B412" s="10"/>
      <c r="C412" s="11" t="s">
        <v>844</v>
      </c>
      <c r="D412" s="12"/>
      <c r="E412" s="12"/>
      <c r="F412" s="12"/>
      <c r="G412" s="12"/>
      <c r="H412" s="12"/>
    </row>
    <row r="413" spans="1:8" x14ac:dyDescent="0.25">
      <c r="A413" s="10" t="s">
        <v>845</v>
      </c>
      <c r="B413" s="10"/>
      <c r="C413" s="11" t="s">
        <v>846</v>
      </c>
      <c r="D413" s="12"/>
      <c r="E413" s="12"/>
      <c r="F413" s="12"/>
      <c r="G413" s="12"/>
      <c r="H413" s="12"/>
    </row>
    <row r="414" spans="1:8" x14ac:dyDescent="0.25">
      <c r="A414" s="10" t="s">
        <v>847</v>
      </c>
      <c r="B414" s="10"/>
      <c r="C414" s="11" t="s">
        <v>848</v>
      </c>
      <c r="D414" s="12"/>
      <c r="E414" s="12"/>
      <c r="F414" s="12"/>
      <c r="G414" s="12"/>
      <c r="H414" s="12"/>
    </row>
    <row r="415" spans="1:8" x14ac:dyDescent="0.25">
      <c r="A415" s="10" t="s">
        <v>849</v>
      </c>
      <c r="B415" s="10"/>
      <c r="C415" s="11" t="s">
        <v>850</v>
      </c>
      <c r="D415" s="12"/>
      <c r="E415" s="12"/>
      <c r="F415" s="12"/>
      <c r="G415" s="12"/>
      <c r="H415" s="12"/>
    </row>
    <row r="416" spans="1:8" x14ac:dyDescent="0.25">
      <c r="A416" s="10" t="s">
        <v>851</v>
      </c>
      <c r="B416" s="10"/>
      <c r="C416" s="11" t="s">
        <v>852</v>
      </c>
      <c r="D416" s="12"/>
      <c r="E416" s="12"/>
      <c r="F416" s="12"/>
      <c r="G416" s="12"/>
      <c r="H416" s="12"/>
    </row>
    <row r="417" spans="1:8" x14ac:dyDescent="0.25">
      <c r="A417" s="10" t="s">
        <v>853</v>
      </c>
      <c r="B417" s="10"/>
      <c r="C417" s="11" t="s">
        <v>854</v>
      </c>
      <c r="D417" s="12"/>
      <c r="E417" s="12"/>
      <c r="F417" s="12"/>
      <c r="G417" s="12"/>
      <c r="H417" s="12"/>
    </row>
    <row r="418" spans="1:8" x14ac:dyDescent="0.25">
      <c r="A418" s="10" t="s">
        <v>855</v>
      </c>
      <c r="B418" s="10"/>
      <c r="C418" s="11" t="s">
        <v>856</v>
      </c>
      <c r="D418" s="12"/>
      <c r="E418" s="12"/>
      <c r="F418" s="12"/>
      <c r="G418" s="12"/>
      <c r="H418" s="12"/>
    </row>
    <row r="419" spans="1:8" x14ac:dyDescent="0.25">
      <c r="A419" s="10" t="s">
        <v>857</v>
      </c>
      <c r="B419" s="10"/>
      <c r="C419" s="11" t="s">
        <v>858</v>
      </c>
      <c r="D419" s="12"/>
      <c r="E419" s="12"/>
      <c r="F419" s="12"/>
      <c r="G419" s="12"/>
      <c r="H419" s="12"/>
    </row>
    <row r="420" spans="1:8" x14ac:dyDescent="0.25">
      <c r="A420" s="10" t="s">
        <v>859</v>
      </c>
      <c r="B420" s="10"/>
      <c r="C420" s="11" t="s">
        <v>860</v>
      </c>
      <c r="D420" s="12"/>
      <c r="E420" s="12"/>
      <c r="F420" s="12"/>
      <c r="G420" s="12"/>
      <c r="H420" s="12"/>
    </row>
    <row r="421" spans="1:8" x14ac:dyDescent="0.25">
      <c r="A421" s="10" t="s">
        <v>861</v>
      </c>
      <c r="B421" s="10" t="s">
        <v>862</v>
      </c>
      <c r="C421" s="11" t="s">
        <v>863</v>
      </c>
      <c r="D421" s="12"/>
      <c r="E421" s="12"/>
      <c r="F421" s="12"/>
      <c r="G421" s="12"/>
      <c r="H421" s="12"/>
    </row>
    <row r="422" spans="1:8" x14ac:dyDescent="0.25">
      <c r="A422" s="10" t="s">
        <v>864</v>
      </c>
      <c r="B422" s="10"/>
      <c r="C422" s="11" t="s">
        <v>865</v>
      </c>
      <c r="D422" s="12"/>
      <c r="E422" s="12"/>
      <c r="F422" s="12"/>
      <c r="G422" s="12"/>
      <c r="H422" s="12"/>
    </row>
    <row r="423" spans="1:8" x14ac:dyDescent="0.25">
      <c r="A423" s="10" t="s">
        <v>866</v>
      </c>
      <c r="B423" s="10"/>
      <c r="C423" s="11" t="s">
        <v>867</v>
      </c>
      <c r="D423" s="12" t="s">
        <v>38</v>
      </c>
      <c r="E423" s="12" t="s">
        <v>770</v>
      </c>
      <c r="F423" s="12" t="s">
        <v>771</v>
      </c>
      <c r="G423" s="12" t="str">
        <f>VLOOKUP(F423,[1]業發部隊!$G$1:$U$65536,14,0)</f>
        <v>0918-189-460</v>
      </c>
      <c r="H423" s="12" t="str">
        <f>VLOOKUP(F423,[1]業發部隊!$G$1:$U$65536,15,0)</f>
        <v>台北市內湖區內湖路1段514號</v>
      </c>
    </row>
    <row r="424" spans="1:8" x14ac:dyDescent="0.25">
      <c r="A424" s="10" t="s">
        <v>868</v>
      </c>
      <c r="B424" s="10"/>
      <c r="C424" s="11" t="s">
        <v>869</v>
      </c>
      <c r="D424" s="12" t="s">
        <v>38</v>
      </c>
      <c r="E424" s="12" t="s">
        <v>770</v>
      </c>
      <c r="F424" s="12" t="s">
        <v>771</v>
      </c>
      <c r="G424" s="12" t="str">
        <f>VLOOKUP(F424,[1]業發部隊!$G$1:$U$65536,14,0)</f>
        <v>0918-189-460</v>
      </c>
      <c r="H424" s="12" t="str">
        <f>VLOOKUP(F424,[1]業發部隊!$G$1:$U$65536,15,0)</f>
        <v>台北市內湖區內湖路1段514號</v>
      </c>
    </row>
    <row r="425" spans="1:8" x14ac:dyDescent="0.25">
      <c r="A425" s="10" t="s">
        <v>870</v>
      </c>
      <c r="B425" s="10"/>
      <c r="C425" s="11" t="s">
        <v>871</v>
      </c>
      <c r="D425" s="12" t="s">
        <v>38</v>
      </c>
      <c r="E425" s="12" t="s">
        <v>770</v>
      </c>
      <c r="F425" s="12" t="s">
        <v>771</v>
      </c>
      <c r="G425" s="12" t="str">
        <f>VLOOKUP(F425,[1]業發部隊!$G$1:$U$65536,14,0)</f>
        <v>0918-189-460</v>
      </c>
      <c r="H425" s="12" t="str">
        <f>VLOOKUP(F425,[1]業發部隊!$G$1:$U$65536,15,0)</f>
        <v>台北市內湖區內湖路1段514號</v>
      </c>
    </row>
    <row r="426" spans="1:8" x14ac:dyDescent="0.25">
      <c r="A426" s="10" t="s">
        <v>872</v>
      </c>
      <c r="B426" s="10"/>
      <c r="C426" s="11" t="s">
        <v>873</v>
      </c>
      <c r="D426" s="12" t="s">
        <v>38</v>
      </c>
      <c r="E426" s="12" t="s">
        <v>770</v>
      </c>
      <c r="F426" s="12" t="s">
        <v>771</v>
      </c>
      <c r="G426" s="12" t="str">
        <f>VLOOKUP(F426,[1]業發部隊!$G$1:$U$65536,14,0)</f>
        <v>0918-189-460</v>
      </c>
      <c r="H426" s="12" t="str">
        <f>VLOOKUP(F426,[1]業發部隊!$G$1:$U$65536,15,0)</f>
        <v>台北市內湖區內湖路1段514號</v>
      </c>
    </row>
    <row r="427" spans="1:8" x14ac:dyDescent="0.25">
      <c r="A427" s="10" t="s">
        <v>874</v>
      </c>
      <c r="B427" s="10"/>
      <c r="C427" s="11" t="s">
        <v>627</v>
      </c>
      <c r="D427" s="12" t="s">
        <v>38</v>
      </c>
      <c r="E427" s="12" t="s">
        <v>770</v>
      </c>
      <c r="F427" s="12" t="s">
        <v>771</v>
      </c>
      <c r="G427" s="12" t="str">
        <f>VLOOKUP(F427,[1]業發部隊!$G$1:$U$65536,14,0)</f>
        <v>0918-189-460</v>
      </c>
      <c r="H427" s="12" t="str">
        <f>VLOOKUP(F427,[1]業發部隊!$G$1:$U$65536,15,0)</f>
        <v>台北市內湖區內湖路1段514號</v>
      </c>
    </row>
    <row r="428" spans="1:8" x14ac:dyDescent="0.25">
      <c r="A428" s="10" t="s">
        <v>875</v>
      </c>
      <c r="B428" s="10" t="s">
        <v>876</v>
      </c>
      <c r="C428" s="11" t="s">
        <v>877</v>
      </c>
      <c r="D428" s="12" t="s">
        <v>38</v>
      </c>
      <c r="E428" s="12" t="s">
        <v>770</v>
      </c>
      <c r="F428" s="12" t="s">
        <v>771</v>
      </c>
      <c r="G428" s="12" t="str">
        <f>VLOOKUP(F428,[1]業發部隊!$G$1:$U$65536,14,0)</f>
        <v>0918-189-460</v>
      </c>
      <c r="H428" s="12" t="str">
        <f>VLOOKUP(F428,[1]業發部隊!$G$1:$U$65536,15,0)</f>
        <v>台北市內湖區內湖路1段514號</v>
      </c>
    </row>
    <row r="429" spans="1:8" x14ac:dyDescent="0.25">
      <c r="A429" s="10" t="s">
        <v>878</v>
      </c>
      <c r="B429" s="10"/>
      <c r="C429" s="11" t="s">
        <v>879</v>
      </c>
      <c r="D429" s="12" t="s">
        <v>38</v>
      </c>
      <c r="E429" s="12" t="s">
        <v>770</v>
      </c>
      <c r="F429" s="12" t="s">
        <v>771</v>
      </c>
      <c r="G429" s="12" t="str">
        <f>VLOOKUP(F429,[1]業發部隊!$G$1:$U$65536,14,0)</f>
        <v>0918-189-460</v>
      </c>
      <c r="H429" s="12" t="str">
        <f>VLOOKUP(F429,[1]業發部隊!$G$1:$U$65536,15,0)</f>
        <v>台北市內湖區內湖路1段514號</v>
      </c>
    </row>
    <row r="430" spans="1:8" x14ac:dyDescent="0.25">
      <c r="A430" s="10" t="s">
        <v>880</v>
      </c>
      <c r="B430" s="10"/>
      <c r="C430" s="11" t="s">
        <v>881</v>
      </c>
      <c r="D430" s="12" t="s">
        <v>38</v>
      </c>
      <c r="E430" s="12" t="s">
        <v>770</v>
      </c>
      <c r="F430" s="12" t="s">
        <v>771</v>
      </c>
      <c r="G430" s="12" t="str">
        <f>VLOOKUP(F430,[1]業發部隊!$G$1:$U$65536,14,0)</f>
        <v>0918-189-460</v>
      </c>
      <c r="H430" s="12" t="str">
        <f>VLOOKUP(F430,[1]業發部隊!$G$1:$U$65536,15,0)</f>
        <v>台北市內湖區內湖路1段514號</v>
      </c>
    </row>
    <row r="431" spans="1:8" x14ac:dyDescent="0.25">
      <c r="A431" s="10" t="s">
        <v>882</v>
      </c>
      <c r="B431" s="10"/>
      <c r="C431" s="11" t="s">
        <v>883</v>
      </c>
      <c r="D431" s="12" t="s">
        <v>38</v>
      </c>
      <c r="E431" s="12" t="s">
        <v>770</v>
      </c>
      <c r="F431" s="12" t="s">
        <v>771</v>
      </c>
      <c r="G431" s="12" t="str">
        <f>VLOOKUP(F431,[1]業發部隊!$G$1:$U$65536,14,0)</f>
        <v>0918-189-460</v>
      </c>
      <c r="H431" s="12" t="str">
        <f>VLOOKUP(F431,[1]業發部隊!$G$1:$U$65536,15,0)</f>
        <v>台北市內湖區內湖路1段514號</v>
      </c>
    </row>
    <row r="432" spans="1:8" x14ac:dyDescent="0.25">
      <c r="A432" s="10" t="s">
        <v>884</v>
      </c>
      <c r="B432" s="10"/>
      <c r="C432" s="11" t="s">
        <v>885</v>
      </c>
      <c r="D432" s="12" t="s">
        <v>38</v>
      </c>
      <c r="E432" s="12" t="s">
        <v>770</v>
      </c>
      <c r="F432" s="12" t="s">
        <v>771</v>
      </c>
      <c r="G432" s="12" t="str">
        <f>VLOOKUP(F432,[1]業發部隊!$G$1:$U$65536,14,0)</f>
        <v>0918-189-460</v>
      </c>
      <c r="H432" s="12" t="str">
        <f>VLOOKUP(F432,[1]業發部隊!$G$1:$U$65536,15,0)</f>
        <v>台北市內湖區內湖路1段514號</v>
      </c>
    </row>
    <row r="433" spans="1:8" x14ac:dyDescent="0.25">
      <c r="A433" s="10" t="s">
        <v>886</v>
      </c>
      <c r="B433" s="10"/>
      <c r="C433" s="11" t="s">
        <v>887</v>
      </c>
      <c r="D433" s="12" t="s">
        <v>38</v>
      </c>
      <c r="E433" s="12" t="s">
        <v>770</v>
      </c>
      <c r="F433" s="12" t="s">
        <v>771</v>
      </c>
      <c r="G433" s="12" t="str">
        <f>VLOOKUP(F433,[1]業發部隊!$G$1:$U$65536,14,0)</f>
        <v>0918-189-460</v>
      </c>
      <c r="H433" s="12" t="str">
        <f>VLOOKUP(F433,[1]業發部隊!$G$1:$U$65536,15,0)</f>
        <v>台北市內湖區內湖路1段514號</v>
      </c>
    </row>
    <row r="434" spans="1:8" x14ac:dyDescent="0.25">
      <c r="A434" s="10" t="s">
        <v>888</v>
      </c>
      <c r="B434" s="10"/>
      <c r="C434" s="11" t="s">
        <v>889</v>
      </c>
      <c r="D434" s="12" t="s">
        <v>38</v>
      </c>
      <c r="E434" s="12" t="s">
        <v>770</v>
      </c>
      <c r="F434" s="12" t="s">
        <v>771</v>
      </c>
      <c r="G434" s="12" t="str">
        <f>VLOOKUP(F434,[1]業發部隊!$G$1:$U$65536,14,0)</f>
        <v>0918-189-460</v>
      </c>
      <c r="H434" s="12" t="str">
        <f>VLOOKUP(F434,[1]業發部隊!$G$1:$U$65536,15,0)</f>
        <v>台北市內湖區內湖路1段514號</v>
      </c>
    </row>
    <row r="435" spans="1:8" x14ac:dyDescent="0.25">
      <c r="A435" s="10" t="s">
        <v>890</v>
      </c>
      <c r="B435" s="10"/>
      <c r="C435" s="11" t="s">
        <v>891</v>
      </c>
      <c r="D435" s="12" t="s">
        <v>38</v>
      </c>
      <c r="E435" s="12" t="s">
        <v>770</v>
      </c>
      <c r="F435" s="12" t="s">
        <v>771</v>
      </c>
      <c r="G435" s="12" t="str">
        <f>VLOOKUP(F435,[1]業發部隊!$G$1:$U$65536,14,0)</f>
        <v>0918-189-460</v>
      </c>
      <c r="H435" s="12" t="str">
        <f>VLOOKUP(F435,[1]業發部隊!$G$1:$U$65536,15,0)</f>
        <v>台北市內湖區內湖路1段514號</v>
      </c>
    </row>
    <row r="436" spans="1:8" x14ac:dyDescent="0.25">
      <c r="A436" s="10" t="s">
        <v>892</v>
      </c>
      <c r="B436" s="10"/>
      <c r="C436" s="11" t="s">
        <v>893</v>
      </c>
      <c r="D436" s="12" t="s">
        <v>38</v>
      </c>
      <c r="E436" s="12" t="s">
        <v>770</v>
      </c>
      <c r="F436" s="12" t="s">
        <v>771</v>
      </c>
      <c r="G436" s="12" t="str">
        <f>VLOOKUP(F436,[1]業發部隊!$G$1:$U$65536,14,0)</f>
        <v>0918-189-460</v>
      </c>
      <c r="H436" s="12" t="str">
        <f>VLOOKUP(F436,[1]業發部隊!$G$1:$U$65536,15,0)</f>
        <v>台北市內湖區內湖路1段514號</v>
      </c>
    </row>
    <row r="437" spans="1:8" x14ac:dyDescent="0.25">
      <c r="A437" s="10" t="s">
        <v>894</v>
      </c>
      <c r="B437" s="10"/>
      <c r="C437" s="11" t="s">
        <v>895</v>
      </c>
      <c r="D437" s="12" t="s">
        <v>38</v>
      </c>
      <c r="E437" s="12" t="s">
        <v>770</v>
      </c>
      <c r="F437" s="12" t="s">
        <v>771</v>
      </c>
      <c r="G437" s="12" t="str">
        <f>VLOOKUP(F437,[1]業發部隊!$G$1:$U$65536,14,0)</f>
        <v>0918-189-460</v>
      </c>
      <c r="H437" s="12" t="str">
        <f>VLOOKUP(F437,[1]業發部隊!$G$1:$U$65536,15,0)</f>
        <v>台北市內湖區內湖路1段514號</v>
      </c>
    </row>
    <row r="438" spans="1:8" x14ac:dyDescent="0.25">
      <c r="A438" s="10" t="s">
        <v>896</v>
      </c>
      <c r="B438" s="10"/>
      <c r="C438" s="11" t="s">
        <v>897</v>
      </c>
      <c r="D438" s="12" t="s">
        <v>38</v>
      </c>
      <c r="E438" s="12" t="s">
        <v>770</v>
      </c>
      <c r="F438" s="12" t="s">
        <v>771</v>
      </c>
      <c r="G438" s="12" t="str">
        <f>VLOOKUP(F438,[1]業發部隊!$G$1:$U$65536,14,0)</f>
        <v>0918-189-460</v>
      </c>
      <c r="H438" s="12" t="str">
        <f>VLOOKUP(F438,[1]業發部隊!$G$1:$U$65536,15,0)</f>
        <v>台北市內湖區內湖路1段514號</v>
      </c>
    </row>
    <row r="439" spans="1:8" x14ac:dyDescent="0.25">
      <c r="A439" s="10" t="s">
        <v>898</v>
      </c>
      <c r="B439" s="10"/>
      <c r="C439" s="11" t="s">
        <v>899</v>
      </c>
      <c r="D439" s="12" t="s">
        <v>38</v>
      </c>
      <c r="E439" s="12" t="s">
        <v>770</v>
      </c>
      <c r="F439" s="12" t="s">
        <v>771</v>
      </c>
      <c r="G439" s="12" t="str">
        <f>VLOOKUP(F439,[1]業發部隊!$G$1:$U$65536,14,0)</f>
        <v>0918-189-460</v>
      </c>
      <c r="H439" s="12" t="str">
        <f>VLOOKUP(F439,[1]業發部隊!$G$1:$U$65536,15,0)</f>
        <v>台北市內湖區內湖路1段514號</v>
      </c>
    </row>
    <row r="440" spans="1:8" x14ac:dyDescent="0.25">
      <c r="A440" s="10" t="s">
        <v>900</v>
      </c>
      <c r="B440" s="10"/>
      <c r="C440" s="11" t="s">
        <v>901</v>
      </c>
      <c r="D440" s="12" t="s">
        <v>38</v>
      </c>
      <c r="E440" s="12" t="s">
        <v>770</v>
      </c>
      <c r="F440" s="12" t="s">
        <v>771</v>
      </c>
      <c r="G440" s="12" t="str">
        <f>VLOOKUP(F440,[1]業發部隊!$G$1:$U$65536,14,0)</f>
        <v>0918-189-460</v>
      </c>
      <c r="H440" s="12" t="str">
        <f>VLOOKUP(F440,[1]業發部隊!$G$1:$U$65536,15,0)</f>
        <v>台北市內湖區內湖路1段514號</v>
      </c>
    </row>
    <row r="441" spans="1:8" x14ac:dyDescent="0.25">
      <c r="A441" s="10" t="s">
        <v>902</v>
      </c>
      <c r="B441" s="10"/>
      <c r="C441" s="11" t="s">
        <v>903</v>
      </c>
      <c r="D441" s="12" t="s">
        <v>38</v>
      </c>
      <c r="E441" s="12" t="s">
        <v>770</v>
      </c>
      <c r="F441" s="12" t="s">
        <v>771</v>
      </c>
      <c r="G441" s="12" t="str">
        <f>VLOOKUP(F441,[1]業發部隊!$G$1:$U$65536,14,0)</f>
        <v>0918-189-460</v>
      </c>
      <c r="H441" s="12" t="str">
        <f>VLOOKUP(F441,[1]業發部隊!$G$1:$U$65536,15,0)</f>
        <v>台北市內湖區內湖路1段514號</v>
      </c>
    </row>
    <row r="442" spans="1:8" x14ac:dyDescent="0.25">
      <c r="A442" s="10" t="s">
        <v>904</v>
      </c>
      <c r="B442" s="10"/>
      <c r="C442" s="11" t="s">
        <v>905</v>
      </c>
      <c r="D442" s="12" t="s">
        <v>38</v>
      </c>
      <c r="E442" s="12" t="s">
        <v>770</v>
      </c>
      <c r="F442" s="12" t="s">
        <v>771</v>
      </c>
      <c r="G442" s="12" t="str">
        <f>VLOOKUP(F442,[1]業發部隊!$G$1:$U$65536,14,0)</f>
        <v>0918-189-460</v>
      </c>
      <c r="H442" s="12" t="str">
        <f>VLOOKUP(F442,[1]業發部隊!$G$1:$U$65536,15,0)</f>
        <v>台北市內湖區內湖路1段514號</v>
      </c>
    </row>
    <row r="443" spans="1:8" x14ac:dyDescent="0.25">
      <c r="A443" s="10" t="s">
        <v>906</v>
      </c>
      <c r="B443" s="10" t="s">
        <v>907</v>
      </c>
      <c r="C443" s="11" t="s">
        <v>908</v>
      </c>
      <c r="D443" s="12" t="s">
        <v>38</v>
      </c>
      <c r="E443" s="12" t="s">
        <v>770</v>
      </c>
      <c r="F443" s="12" t="s">
        <v>771</v>
      </c>
      <c r="G443" s="12" t="str">
        <f>VLOOKUP(F443,[1]業發部隊!$G$1:$U$65536,14,0)</f>
        <v>0918-189-460</v>
      </c>
      <c r="H443" s="12" t="str">
        <f>VLOOKUP(F443,[1]業發部隊!$G$1:$U$65536,15,0)</f>
        <v>台北市內湖區內湖路1段514號</v>
      </c>
    </row>
    <row r="444" spans="1:8" x14ac:dyDescent="0.25">
      <c r="A444" s="10" t="s">
        <v>909</v>
      </c>
      <c r="B444" s="10" t="s">
        <v>910</v>
      </c>
      <c r="C444" s="11" t="s">
        <v>911</v>
      </c>
      <c r="D444" s="12" t="s">
        <v>38</v>
      </c>
      <c r="E444" s="12" t="s">
        <v>770</v>
      </c>
      <c r="F444" s="12" t="s">
        <v>771</v>
      </c>
      <c r="G444" s="12" t="str">
        <f>VLOOKUP(F444,[1]業發部隊!$G$1:$U$65536,14,0)</f>
        <v>0918-189-460</v>
      </c>
      <c r="H444" s="12" t="str">
        <f>VLOOKUP(F444,[1]業發部隊!$G$1:$U$65536,15,0)</f>
        <v>台北市內湖區內湖路1段514號</v>
      </c>
    </row>
    <row r="445" spans="1:8" x14ac:dyDescent="0.25">
      <c r="A445" s="10" t="s">
        <v>912</v>
      </c>
      <c r="B445" s="10"/>
      <c r="C445" s="11" t="s">
        <v>913</v>
      </c>
      <c r="D445" s="12" t="s">
        <v>38</v>
      </c>
      <c r="E445" s="12" t="s">
        <v>770</v>
      </c>
      <c r="F445" s="12" t="s">
        <v>771</v>
      </c>
      <c r="G445" s="12" t="str">
        <f>VLOOKUP(F445,[1]業發部隊!$G$1:$U$65536,14,0)</f>
        <v>0918-189-460</v>
      </c>
      <c r="H445" s="12" t="str">
        <f>VLOOKUP(F445,[1]業發部隊!$G$1:$U$65536,15,0)</f>
        <v>台北市內湖區內湖路1段514號</v>
      </c>
    </row>
    <row r="446" spans="1:8" x14ac:dyDescent="0.25">
      <c r="A446" s="10" t="s">
        <v>914</v>
      </c>
      <c r="B446" s="10" t="s">
        <v>915</v>
      </c>
      <c r="C446" s="11" t="s">
        <v>916</v>
      </c>
      <c r="D446" s="12" t="s">
        <v>38</v>
      </c>
      <c r="E446" s="12" t="s">
        <v>770</v>
      </c>
      <c r="F446" s="12" t="s">
        <v>771</v>
      </c>
      <c r="G446" s="12" t="str">
        <f>VLOOKUP(F446,[1]業發部隊!$G$1:$U$65536,14,0)</f>
        <v>0918-189-460</v>
      </c>
      <c r="H446" s="12" t="str">
        <f>VLOOKUP(F446,[1]業發部隊!$G$1:$U$65536,15,0)</f>
        <v>台北市內湖區內湖路1段514號</v>
      </c>
    </row>
    <row r="447" spans="1:8" x14ac:dyDescent="0.25">
      <c r="A447" s="10" t="s">
        <v>917</v>
      </c>
      <c r="B447" s="10" t="s">
        <v>918</v>
      </c>
      <c r="C447" s="11" t="s">
        <v>919</v>
      </c>
      <c r="D447" s="12"/>
      <c r="E447" s="12"/>
      <c r="F447" s="12"/>
      <c r="G447" s="12"/>
      <c r="H447" s="12"/>
    </row>
    <row r="448" spans="1:8" x14ac:dyDescent="0.25">
      <c r="A448" s="10" t="s">
        <v>920</v>
      </c>
      <c r="B448" s="10"/>
      <c r="C448" s="11" t="s">
        <v>921</v>
      </c>
      <c r="D448" s="12" t="s">
        <v>20</v>
      </c>
      <c r="E448" s="12" t="s">
        <v>4</v>
      </c>
      <c r="F448" s="12" t="s">
        <v>105</v>
      </c>
      <c r="G448" s="12" t="str">
        <f>VLOOKUP(F448,[1]業發部隊!$G$1:$U$65536,14,0)</f>
        <v>0918-266-040</v>
      </c>
      <c r="H448" s="12" t="str">
        <f>VLOOKUP(F448,[1]業發部隊!$G$1:$U$65536,15,0)</f>
        <v>台北市民生東路三段51號1樓</v>
      </c>
    </row>
    <row r="449" spans="1:8" x14ac:dyDescent="0.25">
      <c r="A449" s="10" t="s">
        <v>922</v>
      </c>
      <c r="B449" s="10"/>
      <c r="C449" s="11" t="s">
        <v>923</v>
      </c>
      <c r="D449" s="12" t="s">
        <v>142</v>
      </c>
      <c r="E449" s="12" t="s">
        <v>4</v>
      </c>
      <c r="F449" s="12" t="s">
        <v>19</v>
      </c>
      <c r="G449" s="12" t="str">
        <f>VLOOKUP(F449,[1]業發部隊!$G$1:$U$65536,14,0)</f>
        <v>0932-003-666</v>
      </c>
      <c r="H449" s="12" t="str">
        <f>VLOOKUP(F449,[1]業發部隊!$G$1:$U$65536,15,0)</f>
        <v>新北市板橋區文化路一段187號5樓</v>
      </c>
    </row>
    <row r="450" spans="1:8" x14ac:dyDescent="0.25">
      <c r="A450" s="10" t="s">
        <v>924</v>
      </c>
      <c r="B450" s="10"/>
      <c r="C450" s="11" t="s">
        <v>925</v>
      </c>
      <c r="D450" s="12" t="s">
        <v>142</v>
      </c>
      <c r="E450" s="12" t="s">
        <v>4</v>
      </c>
      <c r="F450" s="12" t="s">
        <v>148</v>
      </c>
      <c r="G450" s="12" t="str">
        <f>VLOOKUP(F450,[1]業發部隊!$G$1:$U$65536,14,0)</f>
        <v>0921-902-813</v>
      </c>
      <c r="H450" s="12" t="str">
        <f>VLOOKUP(F450,[1]業發部隊!$G$1:$U$65536,15,0)</f>
        <v>新北市板橋區文化路一段187號5樓</v>
      </c>
    </row>
    <row r="451" spans="1:8" x14ac:dyDescent="0.25">
      <c r="A451" s="10" t="s">
        <v>926</v>
      </c>
      <c r="B451" s="10"/>
      <c r="C451" s="11" t="s">
        <v>927</v>
      </c>
      <c r="D451" s="12" t="s">
        <v>142</v>
      </c>
      <c r="E451" s="12" t="s">
        <v>4</v>
      </c>
      <c r="F451" s="12" t="s">
        <v>148</v>
      </c>
      <c r="G451" s="12" t="str">
        <f>VLOOKUP(F451,[1]業發部隊!$G$1:$U$65536,14,0)</f>
        <v>0921-902-813</v>
      </c>
      <c r="H451" s="12" t="str">
        <f>VLOOKUP(F451,[1]業發部隊!$G$1:$U$65536,15,0)</f>
        <v>新北市板橋區文化路一段187號5樓</v>
      </c>
    </row>
    <row r="452" spans="1:8" x14ac:dyDescent="0.25">
      <c r="A452" s="10" t="s">
        <v>928</v>
      </c>
      <c r="B452" s="10"/>
      <c r="C452" s="11" t="s">
        <v>929</v>
      </c>
      <c r="D452" s="12" t="s">
        <v>142</v>
      </c>
      <c r="E452" s="12" t="s">
        <v>4</v>
      </c>
      <c r="F452" s="12" t="s">
        <v>148</v>
      </c>
      <c r="G452" s="12" t="str">
        <f>VLOOKUP(F452,[1]業發部隊!$G$1:$U$65536,14,0)</f>
        <v>0921-902-813</v>
      </c>
      <c r="H452" s="12" t="str">
        <f>VLOOKUP(F452,[1]業發部隊!$G$1:$U$65536,15,0)</f>
        <v>新北市板橋區文化路一段187號5樓</v>
      </c>
    </row>
    <row r="453" spans="1:8" x14ac:dyDescent="0.25">
      <c r="A453" s="10" t="s">
        <v>930</v>
      </c>
      <c r="B453" s="10"/>
      <c r="C453" s="11" t="s">
        <v>931</v>
      </c>
      <c r="D453" s="12" t="s">
        <v>142</v>
      </c>
      <c r="E453" s="12" t="s">
        <v>4</v>
      </c>
      <c r="F453" s="12" t="s">
        <v>145</v>
      </c>
      <c r="G453" s="12" t="str">
        <f>VLOOKUP(F453,[1]業發部隊!$G$1:$U$65536,14,0)</f>
        <v>0921-640-821</v>
      </c>
      <c r="H453" s="12" t="str">
        <f>VLOOKUP(F453,[1]業發部隊!$G$1:$U$65536,15,0)</f>
        <v>新北市板橋區文化路一段187號5樓</v>
      </c>
    </row>
    <row r="454" spans="1:8" x14ac:dyDescent="0.25">
      <c r="A454" s="10" t="s">
        <v>932</v>
      </c>
      <c r="B454" s="10"/>
      <c r="C454" s="11" t="s">
        <v>933</v>
      </c>
      <c r="D454" s="12" t="s">
        <v>142</v>
      </c>
      <c r="E454" s="12" t="s">
        <v>4</v>
      </c>
      <c r="F454" s="12" t="s">
        <v>145</v>
      </c>
      <c r="G454" s="12" t="str">
        <f>VLOOKUP(F454,[1]業發部隊!$G$1:$U$65536,14,0)</f>
        <v>0921-640-821</v>
      </c>
      <c r="H454" s="12" t="str">
        <f>VLOOKUP(F454,[1]業發部隊!$G$1:$U$65536,15,0)</f>
        <v>新北市板橋區文化路一段187號5樓</v>
      </c>
    </row>
    <row r="455" spans="1:8" x14ac:dyDescent="0.25">
      <c r="A455" s="10" t="s">
        <v>934</v>
      </c>
      <c r="B455" s="10"/>
      <c r="C455" s="11" t="s">
        <v>935</v>
      </c>
      <c r="D455" s="12" t="s">
        <v>142</v>
      </c>
      <c r="E455" s="12" t="s">
        <v>4</v>
      </c>
      <c r="F455" s="12" t="s">
        <v>148</v>
      </c>
      <c r="G455" s="12" t="str">
        <f>VLOOKUP(F455,[1]業發部隊!$G$1:$U$65536,14,0)</f>
        <v>0921-902-813</v>
      </c>
      <c r="H455" s="12" t="str">
        <f>VLOOKUP(F455,[1]業發部隊!$G$1:$U$65536,15,0)</f>
        <v>新北市板橋區文化路一段187號5樓</v>
      </c>
    </row>
    <row r="456" spans="1:8" x14ac:dyDescent="0.25">
      <c r="A456" s="10" t="s">
        <v>936</v>
      </c>
      <c r="B456" s="10"/>
      <c r="C456" s="11" t="s">
        <v>562</v>
      </c>
      <c r="D456" s="12" t="s">
        <v>142</v>
      </c>
      <c r="E456" s="12" t="s">
        <v>4</v>
      </c>
      <c r="F456" s="12" t="s">
        <v>19</v>
      </c>
      <c r="G456" s="12" t="str">
        <f>VLOOKUP(F456,[1]業發部隊!$G$1:$U$65536,14,0)</f>
        <v>0932-003-666</v>
      </c>
      <c r="H456" s="12" t="str">
        <f>VLOOKUP(F456,[1]業發部隊!$G$1:$U$65536,15,0)</f>
        <v>新北市板橋區文化路一段187號5樓</v>
      </c>
    </row>
    <row r="457" spans="1:8" x14ac:dyDescent="0.25">
      <c r="A457" s="10" t="s">
        <v>937</v>
      </c>
      <c r="B457" s="10"/>
      <c r="C457" s="11" t="s">
        <v>938</v>
      </c>
      <c r="D457" s="12" t="s">
        <v>142</v>
      </c>
      <c r="E457" s="12" t="s">
        <v>4</v>
      </c>
      <c r="F457" s="12" t="s">
        <v>145</v>
      </c>
      <c r="G457" s="12" t="str">
        <f>VLOOKUP(F457,[1]業發部隊!$G$1:$U$65536,14,0)</f>
        <v>0921-640-821</v>
      </c>
      <c r="H457" s="12" t="str">
        <f>VLOOKUP(F457,[1]業發部隊!$G$1:$U$65536,15,0)</f>
        <v>新北市板橋區文化路一段187號5樓</v>
      </c>
    </row>
    <row r="458" spans="1:8" x14ac:dyDescent="0.25">
      <c r="A458" s="10" t="s">
        <v>939</v>
      </c>
      <c r="B458" s="10"/>
      <c r="C458" s="11" t="s">
        <v>940</v>
      </c>
      <c r="D458" s="12" t="s">
        <v>3</v>
      </c>
      <c r="E458" s="12" t="s">
        <v>742</v>
      </c>
      <c r="F458" s="12" t="s">
        <v>25</v>
      </c>
      <c r="G458" s="12" t="str">
        <f>VLOOKUP(F458,[1]業發部隊!$G$1:$U$65536,14,0)</f>
        <v>0973-333-239</v>
      </c>
      <c r="H458" s="12" t="str">
        <f>VLOOKUP(F458,[1]業發部隊!$G$1:$U$65536,15,0)</f>
        <v>新北市中和區連城路66-1號2樓</v>
      </c>
    </row>
    <row r="459" spans="1:8" x14ac:dyDescent="0.25">
      <c r="A459" s="10" t="s">
        <v>941</v>
      </c>
      <c r="B459" s="10"/>
      <c r="C459" s="11" t="s">
        <v>942</v>
      </c>
      <c r="D459" s="12" t="s">
        <v>3</v>
      </c>
      <c r="E459" s="12" t="s">
        <v>742</v>
      </c>
      <c r="F459" s="12" t="s">
        <v>25</v>
      </c>
      <c r="G459" s="12" t="str">
        <f>VLOOKUP(F459,[1]業發部隊!$G$1:$U$65536,14,0)</f>
        <v>0973-333-239</v>
      </c>
      <c r="H459" s="12" t="str">
        <f>VLOOKUP(F459,[1]業發部隊!$G$1:$U$65536,15,0)</f>
        <v>新北市中和區連城路66-1號2樓</v>
      </c>
    </row>
    <row r="460" spans="1:8" x14ac:dyDescent="0.25">
      <c r="A460" s="10" t="s">
        <v>943</v>
      </c>
      <c r="B460" s="10"/>
      <c r="C460" s="11" t="s">
        <v>933</v>
      </c>
      <c r="D460" s="12" t="s">
        <v>3</v>
      </c>
      <c r="E460" s="12" t="s">
        <v>742</v>
      </c>
      <c r="F460" s="12" t="s">
        <v>25</v>
      </c>
      <c r="G460" s="12" t="str">
        <f>VLOOKUP(F460,[1]業發部隊!$G$1:$U$65536,14,0)</f>
        <v>0973-333-239</v>
      </c>
      <c r="H460" s="12" t="str">
        <f>VLOOKUP(F460,[1]業發部隊!$G$1:$U$65536,15,0)</f>
        <v>新北市中和區連城路66-1號2樓</v>
      </c>
    </row>
    <row r="461" spans="1:8" x14ac:dyDescent="0.25">
      <c r="A461" s="10" t="s">
        <v>944</v>
      </c>
      <c r="B461" s="10"/>
      <c r="C461" s="11" t="s">
        <v>562</v>
      </c>
      <c r="D461" s="12" t="s">
        <v>3</v>
      </c>
      <c r="E461" s="12" t="s">
        <v>742</v>
      </c>
      <c r="F461" s="12" t="s">
        <v>25</v>
      </c>
      <c r="G461" s="12" t="str">
        <f>VLOOKUP(F461,[1]業發部隊!$G$1:$U$65536,14,0)</f>
        <v>0973-333-239</v>
      </c>
      <c r="H461" s="12" t="str">
        <f>VLOOKUP(F461,[1]業發部隊!$G$1:$U$65536,15,0)</f>
        <v>新北市中和區連城路66-1號2樓</v>
      </c>
    </row>
    <row r="462" spans="1:8" x14ac:dyDescent="0.25">
      <c r="A462" s="10" t="s">
        <v>945</v>
      </c>
      <c r="B462" s="10"/>
      <c r="C462" s="11" t="s">
        <v>946</v>
      </c>
      <c r="D462" s="12" t="s">
        <v>3</v>
      </c>
      <c r="E462" s="12" t="s">
        <v>742</v>
      </c>
      <c r="F462" s="12" t="s">
        <v>25</v>
      </c>
      <c r="G462" s="12" t="str">
        <f>VLOOKUP(F462,[1]業發部隊!$G$1:$U$65536,14,0)</f>
        <v>0973-333-239</v>
      </c>
      <c r="H462" s="12" t="str">
        <f>VLOOKUP(F462,[1]業發部隊!$G$1:$U$65536,15,0)</f>
        <v>新北市中和區連城路66-1號2樓</v>
      </c>
    </row>
    <row r="463" spans="1:8" x14ac:dyDescent="0.25">
      <c r="A463" s="10" t="s">
        <v>947</v>
      </c>
      <c r="B463" s="10"/>
      <c r="C463" s="11" t="s">
        <v>557</v>
      </c>
      <c r="D463" s="12" t="s">
        <v>948</v>
      </c>
      <c r="E463" s="12" t="s">
        <v>21</v>
      </c>
      <c r="F463" s="12" t="s">
        <v>949</v>
      </c>
      <c r="G463" s="12" t="str">
        <f>VLOOKUP(F463,[1]業發部隊!$G$1:$U$65536,14,0)</f>
        <v>0932-003-666</v>
      </c>
      <c r="H463" s="12" t="str">
        <f>VLOOKUP(F463,[1]業發部隊!$G$1:$U$65536,15,0)</f>
        <v>新北市板橋區文化路一段187號5樓</v>
      </c>
    </row>
    <row r="464" spans="1:8" x14ac:dyDescent="0.25">
      <c r="A464" s="10" t="s">
        <v>950</v>
      </c>
      <c r="B464" s="10"/>
      <c r="C464" s="11" t="s">
        <v>951</v>
      </c>
      <c r="D464" s="12" t="s">
        <v>3</v>
      </c>
      <c r="E464" s="12" t="s">
        <v>742</v>
      </c>
      <c r="F464" s="12" t="s">
        <v>14</v>
      </c>
      <c r="G464" s="12" t="str">
        <f>VLOOKUP(F464,[1]業發部隊!$G$1:$U$65536,14,0)</f>
        <v>0963-466-757</v>
      </c>
      <c r="H464" s="12" t="str">
        <f>VLOOKUP(F464,[1]業發部隊!$G$1:$U$65536,15,0)</f>
        <v>新北市中和區連城路66-1號2樓</v>
      </c>
    </row>
    <row r="465" spans="1:8" x14ac:dyDescent="0.25">
      <c r="A465" s="10" t="s">
        <v>952</v>
      </c>
      <c r="B465" s="10"/>
      <c r="C465" s="11" t="s">
        <v>953</v>
      </c>
      <c r="D465" s="12" t="s">
        <v>3</v>
      </c>
      <c r="E465" s="12" t="s">
        <v>742</v>
      </c>
      <c r="F465" s="12" t="s">
        <v>14</v>
      </c>
      <c r="G465" s="12" t="str">
        <f>VLOOKUP(F465,[1]業發部隊!$G$1:$U$65536,14,0)</f>
        <v>0963-466-757</v>
      </c>
      <c r="H465" s="12" t="str">
        <f>VLOOKUP(F465,[1]業發部隊!$G$1:$U$65536,15,0)</f>
        <v>新北市中和區連城路66-1號2樓</v>
      </c>
    </row>
    <row r="466" spans="1:8" x14ac:dyDescent="0.25">
      <c r="A466" s="10" t="s">
        <v>954</v>
      </c>
      <c r="B466" s="10"/>
      <c r="C466" s="11" t="s">
        <v>955</v>
      </c>
      <c r="D466" s="12" t="s">
        <v>3</v>
      </c>
      <c r="E466" s="12" t="s">
        <v>742</v>
      </c>
      <c r="F466" s="12" t="s">
        <v>14</v>
      </c>
      <c r="G466" s="12" t="str">
        <f>VLOOKUP(F466,[1]業發部隊!$G$1:$U$65536,14,0)</f>
        <v>0963-466-757</v>
      </c>
      <c r="H466" s="12" t="str">
        <f>VLOOKUP(F466,[1]業發部隊!$G$1:$U$65536,15,0)</f>
        <v>新北市中和區連城路66-1號2樓</v>
      </c>
    </row>
    <row r="467" spans="1:8" x14ac:dyDescent="0.25">
      <c r="A467" s="10" t="s">
        <v>956</v>
      </c>
      <c r="B467" s="10"/>
      <c r="C467" s="11" t="s">
        <v>957</v>
      </c>
      <c r="D467" s="12" t="s">
        <v>3</v>
      </c>
      <c r="E467" s="12" t="s">
        <v>742</v>
      </c>
      <c r="F467" s="12" t="s">
        <v>14</v>
      </c>
      <c r="G467" s="12" t="str">
        <f>VLOOKUP(F467,[1]業發部隊!$G$1:$U$65536,14,0)</f>
        <v>0963-466-757</v>
      </c>
      <c r="H467" s="12" t="str">
        <f>VLOOKUP(F467,[1]業發部隊!$G$1:$U$65536,15,0)</f>
        <v>新北市中和區連城路66-1號2樓</v>
      </c>
    </row>
    <row r="468" spans="1:8" x14ac:dyDescent="0.25">
      <c r="A468" s="10" t="s">
        <v>958</v>
      </c>
      <c r="B468" s="10"/>
      <c r="C468" s="11" t="s">
        <v>959</v>
      </c>
      <c r="D468" s="12" t="s">
        <v>3</v>
      </c>
      <c r="E468" s="12" t="s">
        <v>742</v>
      </c>
      <c r="F468" s="12" t="s">
        <v>14</v>
      </c>
      <c r="G468" s="12" t="str">
        <f>VLOOKUP(F468,[1]業發部隊!$G$1:$U$65536,14,0)</f>
        <v>0963-466-757</v>
      </c>
      <c r="H468" s="12" t="str">
        <f>VLOOKUP(F468,[1]業發部隊!$G$1:$U$65536,15,0)</f>
        <v>新北市中和區連城路66-1號2樓</v>
      </c>
    </row>
    <row r="469" spans="1:8" x14ac:dyDescent="0.25">
      <c r="A469" s="10" t="s">
        <v>960</v>
      </c>
      <c r="B469" s="10"/>
      <c r="C469" s="11" t="s">
        <v>961</v>
      </c>
      <c r="D469" s="12" t="s">
        <v>3</v>
      </c>
      <c r="E469" s="12" t="s">
        <v>10</v>
      </c>
      <c r="F469" s="12" t="s">
        <v>33</v>
      </c>
      <c r="G469" s="12" t="str">
        <f>VLOOKUP(F469,[1]業發部隊!$G$1:$U$65536,14,0)</f>
        <v>0980-199-957</v>
      </c>
      <c r="H469" s="12" t="str">
        <f>VLOOKUP(F469,[1]業發部隊!$G$1:$U$65536,15,0)</f>
        <v>新北市永和區中正路588號</v>
      </c>
    </row>
    <row r="470" spans="1:8" x14ac:dyDescent="0.25">
      <c r="A470" s="10" t="s">
        <v>962</v>
      </c>
      <c r="B470" s="10"/>
      <c r="C470" s="11" t="s">
        <v>963</v>
      </c>
      <c r="D470" s="12" t="s">
        <v>38</v>
      </c>
      <c r="E470" s="12" t="s">
        <v>770</v>
      </c>
      <c r="F470" s="12" t="s">
        <v>785</v>
      </c>
      <c r="G470" s="12" t="str">
        <f>VLOOKUP(F470,[1]業發部隊!$G$1:$U$65536,14,0)</f>
        <v>0938-915-232</v>
      </c>
      <c r="H470" s="12" t="str">
        <f>VLOOKUP(F470,[1]業發部隊!$G$1:$U$65536,15,0)</f>
        <v>台北市八德路4段85號</v>
      </c>
    </row>
    <row r="471" spans="1:8" x14ac:dyDescent="0.25">
      <c r="A471" s="10" t="s">
        <v>964</v>
      </c>
      <c r="B471" s="10"/>
      <c r="C471" s="11" t="s">
        <v>965</v>
      </c>
      <c r="D471" s="12" t="s">
        <v>38</v>
      </c>
      <c r="E471" s="12" t="s">
        <v>770</v>
      </c>
      <c r="F471" s="12" t="s">
        <v>785</v>
      </c>
      <c r="G471" s="12" t="str">
        <f>VLOOKUP(F471,[1]業發部隊!$G$1:$U$65536,14,0)</f>
        <v>0938-915-232</v>
      </c>
      <c r="H471" s="12" t="str">
        <f>VLOOKUP(F471,[1]業發部隊!$G$1:$U$65536,15,0)</f>
        <v>台北市八德路4段85號</v>
      </c>
    </row>
    <row r="472" spans="1:8" x14ac:dyDescent="0.25">
      <c r="A472" s="10" t="s">
        <v>966</v>
      </c>
      <c r="B472" s="10"/>
      <c r="C472" s="11" t="s">
        <v>967</v>
      </c>
      <c r="D472" s="12" t="s">
        <v>38</v>
      </c>
      <c r="E472" s="12" t="s">
        <v>770</v>
      </c>
      <c r="F472" s="12" t="s">
        <v>785</v>
      </c>
      <c r="G472" s="12" t="str">
        <f>VLOOKUP(F472,[1]業發部隊!$G$1:$U$65536,14,0)</f>
        <v>0938-915-232</v>
      </c>
      <c r="H472" s="12" t="str">
        <f>VLOOKUP(F472,[1]業發部隊!$G$1:$U$65536,15,0)</f>
        <v>台北市八德路4段85號</v>
      </c>
    </row>
    <row r="473" spans="1:8" x14ac:dyDescent="0.25">
      <c r="A473" s="10" t="s">
        <v>968</v>
      </c>
      <c r="B473" s="10"/>
      <c r="C473" s="11" t="s">
        <v>969</v>
      </c>
      <c r="D473" s="12" t="s">
        <v>38</v>
      </c>
      <c r="E473" s="12" t="s">
        <v>770</v>
      </c>
      <c r="F473" s="12" t="s">
        <v>785</v>
      </c>
      <c r="G473" s="12" t="str">
        <f>VLOOKUP(F473,[1]業發部隊!$G$1:$U$65536,14,0)</f>
        <v>0938-915-232</v>
      </c>
      <c r="H473" s="12" t="str">
        <f>VLOOKUP(F473,[1]業發部隊!$G$1:$U$65536,15,0)</f>
        <v>台北市八德路4段85號</v>
      </c>
    </row>
    <row r="474" spans="1:8" x14ac:dyDescent="0.25">
      <c r="A474" s="10" t="s">
        <v>970</v>
      </c>
      <c r="B474" s="10"/>
      <c r="C474" s="11" t="s">
        <v>971</v>
      </c>
      <c r="D474" s="12" t="s">
        <v>38</v>
      </c>
      <c r="E474" s="12" t="s">
        <v>770</v>
      </c>
      <c r="F474" s="12" t="s">
        <v>785</v>
      </c>
      <c r="G474" s="12" t="str">
        <f>VLOOKUP(F474,[1]業發部隊!$G$1:$U$65536,14,0)</f>
        <v>0938-915-232</v>
      </c>
      <c r="H474" s="12" t="str">
        <f>VLOOKUP(F474,[1]業發部隊!$G$1:$U$65536,15,0)</f>
        <v>台北市八德路4段85號</v>
      </c>
    </row>
    <row r="475" spans="1:8" x14ac:dyDescent="0.25">
      <c r="A475" s="10" t="s">
        <v>972</v>
      </c>
      <c r="B475" s="10"/>
      <c r="C475" s="11" t="s">
        <v>973</v>
      </c>
      <c r="D475" s="12" t="s">
        <v>38</v>
      </c>
      <c r="E475" s="12" t="s">
        <v>770</v>
      </c>
      <c r="F475" s="12" t="s">
        <v>785</v>
      </c>
      <c r="G475" s="12" t="str">
        <f>VLOOKUP(F475,[1]業發部隊!$G$1:$U$65536,14,0)</f>
        <v>0938-915-232</v>
      </c>
      <c r="H475" s="12" t="str">
        <f>VLOOKUP(F475,[1]業發部隊!$G$1:$U$65536,15,0)</f>
        <v>台北市八德路4段85號</v>
      </c>
    </row>
    <row r="476" spans="1:8" x14ac:dyDescent="0.25">
      <c r="A476" s="10" t="s">
        <v>974</v>
      </c>
      <c r="B476" s="10"/>
      <c r="C476" s="11" t="s">
        <v>975</v>
      </c>
      <c r="D476" s="12" t="s">
        <v>38</v>
      </c>
      <c r="E476" s="12" t="s">
        <v>770</v>
      </c>
      <c r="F476" s="12" t="s">
        <v>785</v>
      </c>
      <c r="G476" s="12" t="str">
        <f>VLOOKUP(F476,[1]業發部隊!$G$1:$U$65536,14,0)</f>
        <v>0938-915-232</v>
      </c>
      <c r="H476" s="12" t="str">
        <f>VLOOKUP(F476,[1]業發部隊!$G$1:$U$65536,15,0)</f>
        <v>台北市八德路4段85號</v>
      </c>
    </row>
    <row r="477" spans="1:8" x14ac:dyDescent="0.25">
      <c r="A477" s="10" t="s">
        <v>976</v>
      </c>
      <c r="B477" s="10"/>
      <c r="C477" s="11" t="s">
        <v>977</v>
      </c>
      <c r="D477" s="12" t="s">
        <v>38</v>
      </c>
      <c r="E477" s="12" t="s">
        <v>770</v>
      </c>
      <c r="F477" s="12" t="s">
        <v>785</v>
      </c>
      <c r="G477" s="12" t="str">
        <f>VLOOKUP(F477,[1]業發部隊!$G$1:$U$65536,14,0)</f>
        <v>0938-915-232</v>
      </c>
      <c r="H477" s="12" t="str">
        <f>VLOOKUP(F477,[1]業發部隊!$G$1:$U$65536,15,0)</f>
        <v>台北市八德路4段85號</v>
      </c>
    </row>
    <row r="478" spans="1:8" x14ac:dyDescent="0.25">
      <c r="A478" s="10" t="s">
        <v>978</v>
      </c>
      <c r="B478" s="10"/>
      <c r="C478" s="11" t="s">
        <v>979</v>
      </c>
      <c r="D478" s="12" t="s">
        <v>142</v>
      </c>
      <c r="E478" s="12" t="s">
        <v>4</v>
      </c>
      <c r="F478" s="12" t="s">
        <v>145</v>
      </c>
      <c r="G478" s="12" t="str">
        <f>VLOOKUP(F478,[1]業發部隊!$G$1:$U$65536,14,0)</f>
        <v>0921-640-821</v>
      </c>
      <c r="H478" s="12" t="str">
        <f>VLOOKUP(F478,[1]業發部隊!$G$1:$U$65536,15,0)</f>
        <v>新北市板橋區文化路一段187號5樓</v>
      </c>
    </row>
    <row r="479" spans="1:8" x14ac:dyDescent="0.25">
      <c r="A479" s="10" t="s">
        <v>980</v>
      </c>
      <c r="B479" s="10"/>
      <c r="C479" s="11" t="s">
        <v>562</v>
      </c>
      <c r="D479" s="12" t="s">
        <v>142</v>
      </c>
      <c r="E479" s="12" t="s">
        <v>4</v>
      </c>
      <c r="F479" s="12" t="s">
        <v>148</v>
      </c>
      <c r="G479" s="12" t="str">
        <f>VLOOKUP(F479,[1]業發部隊!$G$1:$U$65536,14,0)</f>
        <v>0921-902-813</v>
      </c>
      <c r="H479" s="12" t="str">
        <f>VLOOKUP(F479,[1]業發部隊!$G$1:$U$65536,15,0)</f>
        <v>新北市板橋區文化路一段187號5樓</v>
      </c>
    </row>
    <row r="480" spans="1:8" x14ac:dyDescent="0.25">
      <c r="A480" s="10" t="s">
        <v>981</v>
      </c>
      <c r="B480" s="10"/>
      <c r="C480" s="11" t="s">
        <v>982</v>
      </c>
      <c r="D480" s="12" t="s">
        <v>142</v>
      </c>
      <c r="E480" s="12" t="s">
        <v>4</v>
      </c>
      <c r="F480" s="12" t="s">
        <v>145</v>
      </c>
      <c r="G480" s="12" t="str">
        <f>VLOOKUP(F480,[1]業發部隊!$G$1:$U$65536,14,0)</f>
        <v>0921-640-821</v>
      </c>
      <c r="H480" s="12" t="str">
        <f>VLOOKUP(F480,[1]業發部隊!$G$1:$U$65536,15,0)</f>
        <v>新北市板橋區文化路一段187號5樓</v>
      </c>
    </row>
    <row r="481" spans="1:8" x14ac:dyDescent="0.25">
      <c r="A481" s="10" t="s">
        <v>983</v>
      </c>
      <c r="B481" s="10"/>
      <c r="C481" s="11" t="s">
        <v>984</v>
      </c>
      <c r="D481" s="12" t="s">
        <v>142</v>
      </c>
      <c r="E481" s="12" t="s">
        <v>4</v>
      </c>
      <c r="F481" s="12" t="s">
        <v>148</v>
      </c>
      <c r="G481" s="12" t="str">
        <f>VLOOKUP(F481,[1]業發部隊!$G$1:$U$65536,14,0)</f>
        <v>0921-902-813</v>
      </c>
      <c r="H481" s="12" t="str">
        <f>VLOOKUP(F481,[1]業發部隊!$G$1:$U$65536,15,0)</f>
        <v>新北市板橋區文化路一段187號5樓</v>
      </c>
    </row>
    <row r="482" spans="1:8" x14ac:dyDescent="0.25">
      <c r="A482" s="10" t="s">
        <v>985</v>
      </c>
      <c r="B482" s="10"/>
      <c r="C482" s="11" t="s">
        <v>986</v>
      </c>
      <c r="D482" s="12" t="s">
        <v>142</v>
      </c>
      <c r="E482" s="12" t="s">
        <v>4</v>
      </c>
      <c r="F482" s="12" t="s">
        <v>145</v>
      </c>
      <c r="G482" s="12" t="str">
        <f>VLOOKUP(F482,[1]業發部隊!$G$1:$U$65536,14,0)</f>
        <v>0921-640-821</v>
      </c>
      <c r="H482" s="12" t="str">
        <f>VLOOKUP(F482,[1]業發部隊!$G$1:$U$65536,15,0)</f>
        <v>新北市板橋區文化路一段187號5樓</v>
      </c>
    </row>
    <row r="483" spans="1:8" x14ac:dyDescent="0.25">
      <c r="A483" s="10" t="s">
        <v>987</v>
      </c>
      <c r="B483" s="10"/>
      <c r="C483" s="11" t="s">
        <v>557</v>
      </c>
      <c r="D483" s="12" t="s">
        <v>948</v>
      </c>
      <c r="E483" s="12" t="s">
        <v>21</v>
      </c>
      <c r="F483" s="12" t="s">
        <v>949</v>
      </c>
      <c r="G483" s="12" t="str">
        <f>VLOOKUP(F483,[1]業發部隊!$G$1:$U$65536,14,0)</f>
        <v>0932-003-666</v>
      </c>
      <c r="H483" s="12" t="str">
        <f>VLOOKUP(F483,[1]業發部隊!$G$1:$U$65536,15,0)</f>
        <v>新北市板橋區文化路一段187號5樓</v>
      </c>
    </row>
    <row r="484" spans="1:8" x14ac:dyDescent="0.25">
      <c r="A484" s="10" t="s">
        <v>988</v>
      </c>
      <c r="B484" s="10"/>
      <c r="C484" s="11" t="s">
        <v>989</v>
      </c>
      <c r="D484" s="12" t="s">
        <v>142</v>
      </c>
      <c r="E484" s="12" t="s">
        <v>4</v>
      </c>
      <c r="F484" s="12" t="s">
        <v>148</v>
      </c>
      <c r="G484" s="12" t="str">
        <f>VLOOKUP(F484,[1]業發部隊!$G$1:$U$65536,14,0)</f>
        <v>0921-902-813</v>
      </c>
      <c r="H484" s="12" t="str">
        <f>VLOOKUP(F484,[1]業發部隊!$G$1:$U$65536,15,0)</f>
        <v>新北市板橋區文化路一段187號5樓</v>
      </c>
    </row>
    <row r="485" spans="1:8" x14ac:dyDescent="0.25">
      <c r="A485" s="10" t="s">
        <v>990</v>
      </c>
      <c r="B485" s="10"/>
      <c r="C485" s="11" t="s">
        <v>991</v>
      </c>
      <c r="D485" s="12" t="s">
        <v>142</v>
      </c>
      <c r="E485" s="12" t="s">
        <v>4</v>
      </c>
      <c r="F485" s="12" t="s">
        <v>148</v>
      </c>
      <c r="G485" s="12" t="str">
        <f>VLOOKUP(F485,[1]業發部隊!$G$1:$U$65536,14,0)</f>
        <v>0921-902-813</v>
      </c>
      <c r="H485" s="12" t="str">
        <f>VLOOKUP(F485,[1]業發部隊!$G$1:$U$65536,15,0)</f>
        <v>新北市板橋區文化路一段187號5樓</v>
      </c>
    </row>
    <row r="486" spans="1:8" x14ac:dyDescent="0.25">
      <c r="A486" s="10" t="s">
        <v>992</v>
      </c>
      <c r="B486" s="10"/>
      <c r="C486" s="11" t="s">
        <v>993</v>
      </c>
      <c r="D486" s="12" t="s">
        <v>20</v>
      </c>
      <c r="E486" s="12" t="s">
        <v>4</v>
      </c>
      <c r="F486" s="12" t="s">
        <v>78</v>
      </c>
      <c r="G486" s="12" t="str">
        <f>VLOOKUP(F486,[1]業發部隊!$G$1:$U$65536,14,0)</f>
        <v>0928-307-290</v>
      </c>
      <c r="H486" s="12" t="str">
        <f>VLOOKUP(F486,[1]業發部隊!$G$1:$U$65536,15,0)</f>
        <v>台北市民生東路三段51號1樓</v>
      </c>
    </row>
    <row r="487" spans="1:8" x14ac:dyDescent="0.25">
      <c r="A487" s="10" t="s">
        <v>994</v>
      </c>
      <c r="B487" s="10"/>
      <c r="C487" s="11" t="s">
        <v>995</v>
      </c>
      <c r="D487" s="12" t="s">
        <v>20</v>
      </c>
      <c r="E487" s="12" t="s">
        <v>4</v>
      </c>
      <c r="F487" s="12" t="s">
        <v>78</v>
      </c>
      <c r="G487" s="12" t="str">
        <f>VLOOKUP(F487,[1]業發部隊!$G$1:$U$65536,14,0)</f>
        <v>0928-307-290</v>
      </c>
      <c r="H487" s="12" t="str">
        <f>VLOOKUP(F487,[1]業發部隊!$G$1:$U$65536,15,0)</f>
        <v>台北市民生東路三段51號1樓</v>
      </c>
    </row>
    <row r="488" spans="1:8" x14ac:dyDescent="0.25">
      <c r="A488" s="10" t="s">
        <v>996</v>
      </c>
      <c r="B488" s="10"/>
      <c r="C488" s="11" t="s">
        <v>997</v>
      </c>
      <c r="D488" s="12" t="s">
        <v>3</v>
      </c>
      <c r="E488" s="12" t="s">
        <v>742</v>
      </c>
      <c r="F488" s="12" t="s">
        <v>998</v>
      </c>
      <c r="G488" s="12" t="str">
        <f>VLOOKUP(F488,[1]業發部隊!$G$1:$U$65536,14,0)</f>
        <v>0918-165-777</v>
      </c>
      <c r="H488" s="12" t="str">
        <f>VLOOKUP(F488,[1]業發部隊!$G$1:$U$65536,15,0)</f>
        <v>新北市中和區連城路66-1號2樓</v>
      </c>
    </row>
    <row r="489" spans="1:8" x14ac:dyDescent="0.25">
      <c r="A489" s="10" t="s">
        <v>999</v>
      </c>
      <c r="B489" s="10"/>
      <c r="C489" s="11" t="s">
        <v>1000</v>
      </c>
      <c r="D489" s="12" t="s">
        <v>3</v>
      </c>
      <c r="E489" s="12" t="s">
        <v>742</v>
      </c>
      <c r="F489" s="12" t="s">
        <v>998</v>
      </c>
      <c r="G489" s="12" t="str">
        <f>VLOOKUP(F489,[1]業發部隊!$G$1:$U$65536,14,0)</f>
        <v>0918-165-777</v>
      </c>
      <c r="H489" s="12" t="str">
        <f>VLOOKUP(F489,[1]業發部隊!$G$1:$U$65536,15,0)</f>
        <v>新北市中和區連城路66-1號2樓</v>
      </c>
    </row>
    <row r="490" spans="1:8" x14ac:dyDescent="0.25">
      <c r="A490" s="10" t="s">
        <v>1001</v>
      </c>
      <c r="B490" s="10"/>
      <c r="C490" s="11" t="s">
        <v>1002</v>
      </c>
      <c r="D490" s="12" t="s">
        <v>3</v>
      </c>
      <c r="E490" s="12" t="s">
        <v>742</v>
      </c>
      <c r="F490" s="12" t="s">
        <v>998</v>
      </c>
      <c r="G490" s="12" t="str">
        <f>VLOOKUP(F490,[1]業發部隊!$G$1:$U$65536,14,0)</f>
        <v>0918-165-777</v>
      </c>
      <c r="H490" s="12" t="str">
        <f>VLOOKUP(F490,[1]業發部隊!$G$1:$U$65536,15,0)</f>
        <v>新北市中和區連城路66-1號2樓</v>
      </c>
    </row>
    <row r="491" spans="1:8" x14ac:dyDescent="0.25">
      <c r="A491" s="10" t="s">
        <v>1003</v>
      </c>
      <c r="B491" s="10"/>
      <c r="C491" s="11" t="s">
        <v>557</v>
      </c>
      <c r="D491" s="12" t="s">
        <v>948</v>
      </c>
      <c r="E491" s="12" t="s">
        <v>21</v>
      </c>
      <c r="F491" s="12" t="s">
        <v>949</v>
      </c>
      <c r="G491" s="12" t="str">
        <f>VLOOKUP(F491,[1]業發部隊!$G$1:$U$65536,14,0)</f>
        <v>0932-003-666</v>
      </c>
      <c r="H491" s="12" t="str">
        <f>VLOOKUP(F491,[1]業發部隊!$G$1:$U$65536,15,0)</f>
        <v>新北市板橋區文化路一段187號5樓</v>
      </c>
    </row>
    <row r="492" spans="1:8" x14ac:dyDescent="0.25">
      <c r="A492" s="10" t="s">
        <v>1004</v>
      </c>
      <c r="B492" s="10"/>
      <c r="C492" s="11" t="s">
        <v>1005</v>
      </c>
      <c r="D492" s="12" t="s">
        <v>3</v>
      </c>
      <c r="E492" s="12" t="s">
        <v>742</v>
      </c>
      <c r="F492" s="12" t="s">
        <v>998</v>
      </c>
      <c r="G492" s="12" t="str">
        <f>VLOOKUP(F492,[1]業發部隊!$G$1:$U$65536,14,0)</f>
        <v>0918-165-777</v>
      </c>
      <c r="H492" s="12" t="str">
        <f>VLOOKUP(F492,[1]業發部隊!$G$1:$U$65536,15,0)</f>
        <v>新北市中和區連城路66-1號2樓</v>
      </c>
    </row>
    <row r="493" spans="1:8" x14ac:dyDescent="0.25">
      <c r="A493" s="10" t="s">
        <v>1006</v>
      </c>
      <c r="B493" s="10"/>
      <c r="C493" s="11" t="s">
        <v>1007</v>
      </c>
      <c r="D493" s="12" t="s">
        <v>3</v>
      </c>
      <c r="E493" s="12" t="s">
        <v>742</v>
      </c>
      <c r="F493" s="12" t="s">
        <v>998</v>
      </c>
      <c r="G493" s="12" t="str">
        <f>VLOOKUP(F493,[1]業發部隊!$G$1:$U$65536,14,0)</f>
        <v>0918-165-777</v>
      </c>
      <c r="H493" s="12" t="str">
        <f>VLOOKUP(F493,[1]業發部隊!$G$1:$U$65536,15,0)</f>
        <v>新北市中和區連城路66-1號2樓</v>
      </c>
    </row>
    <row r="494" spans="1:8" x14ac:dyDescent="0.25">
      <c r="A494" s="10" t="s">
        <v>1008</v>
      </c>
      <c r="B494" s="10"/>
      <c r="C494" s="11" t="s">
        <v>1009</v>
      </c>
      <c r="D494" s="12" t="s">
        <v>3</v>
      </c>
      <c r="E494" s="12" t="s">
        <v>742</v>
      </c>
      <c r="F494" s="12" t="s">
        <v>998</v>
      </c>
      <c r="G494" s="12" t="str">
        <f>VLOOKUP(F494,[1]業發部隊!$G$1:$U$65536,14,0)</f>
        <v>0918-165-777</v>
      </c>
      <c r="H494" s="12" t="str">
        <f>VLOOKUP(F494,[1]業發部隊!$G$1:$U$65536,15,0)</f>
        <v>新北市中和區連城路66-1號2樓</v>
      </c>
    </row>
    <row r="495" spans="1:8" x14ac:dyDescent="0.25">
      <c r="A495" s="10" t="s">
        <v>1010</v>
      </c>
      <c r="B495" s="10"/>
      <c r="C495" s="11" t="s">
        <v>557</v>
      </c>
      <c r="D495" s="12" t="s">
        <v>948</v>
      </c>
      <c r="E495" s="12" t="s">
        <v>21</v>
      </c>
      <c r="F495" s="12" t="s">
        <v>949</v>
      </c>
      <c r="G495" s="12" t="str">
        <f>VLOOKUP(F495,[1]業發部隊!$G$1:$U$65536,14,0)</f>
        <v>0932-003-666</v>
      </c>
      <c r="H495" s="12" t="str">
        <f>VLOOKUP(F495,[1]業發部隊!$G$1:$U$65536,15,0)</f>
        <v>新北市板橋區文化路一段187號5樓</v>
      </c>
    </row>
    <row r="496" spans="1:8" x14ac:dyDescent="0.25">
      <c r="A496" s="10" t="s">
        <v>1011</v>
      </c>
      <c r="B496" s="10"/>
      <c r="C496" s="11" t="s">
        <v>1012</v>
      </c>
      <c r="D496" s="12" t="s">
        <v>142</v>
      </c>
      <c r="E496" s="12" t="s">
        <v>4</v>
      </c>
      <c r="F496" s="12" t="s">
        <v>145</v>
      </c>
      <c r="G496" s="12" t="str">
        <f>VLOOKUP(F496,[1]業發部隊!$G$1:$U$65536,14,0)</f>
        <v>0921-640-821</v>
      </c>
      <c r="H496" s="12" t="str">
        <f>VLOOKUP(F496,[1]業發部隊!$G$1:$U$65536,15,0)</f>
        <v>新北市板橋區文化路一段187號5樓</v>
      </c>
    </row>
    <row r="497" spans="1:8" x14ac:dyDescent="0.25">
      <c r="A497" s="10" t="s">
        <v>1013</v>
      </c>
      <c r="B497" s="10"/>
      <c r="C497" s="11" t="s">
        <v>1014</v>
      </c>
      <c r="D497" s="12" t="s">
        <v>142</v>
      </c>
      <c r="E497" s="12" t="s">
        <v>4</v>
      </c>
      <c r="F497" s="12" t="s">
        <v>148</v>
      </c>
      <c r="G497" s="12" t="str">
        <f>VLOOKUP(F497,[1]業發部隊!$G$1:$U$65536,14,0)</f>
        <v>0921-902-813</v>
      </c>
      <c r="H497" s="12" t="str">
        <f>VLOOKUP(F497,[1]業發部隊!$G$1:$U$65536,15,0)</f>
        <v>新北市板橋區文化路一段187號5樓</v>
      </c>
    </row>
    <row r="498" spans="1:8" x14ac:dyDescent="0.25">
      <c r="A498" s="10" t="s">
        <v>1015</v>
      </c>
      <c r="B498" s="10"/>
      <c r="C498" s="11" t="s">
        <v>562</v>
      </c>
      <c r="D498" s="12" t="s">
        <v>142</v>
      </c>
      <c r="E498" s="12" t="s">
        <v>4</v>
      </c>
      <c r="F498" s="12" t="s">
        <v>145</v>
      </c>
      <c r="G498" s="12" t="str">
        <f>VLOOKUP(F498,[1]業發部隊!$G$1:$U$65536,14,0)</f>
        <v>0921-640-821</v>
      </c>
      <c r="H498" s="12" t="str">
        <f>VLOOKUP(F498,[1]業發部隊!$G$1:$U$65536,15,0)</f>
        <v>新北市板橋區文化路一段187號5樓</v>
      </c>
    </row>
    <row r="499" spans="1:8" x14ac:dyDescent="0.25">
      <c r="A499" s="10" t="s">
        <v>1016</v>
      </c>
      <c r="B499" s="10"/>
      <c r="C499" s="11" t="s">
        <v>1017</v>
      </c>
      <c r="D499" s="12" t="s">
        <v>142</v>
      </c>
      <c r="E499" s="12" t="s">
        <v>4</v>
      </c>
      <c r="F499" s="12" t="s">
        <v>145</v>
      </c>
      <c r="G499" s="12" t="str">
        <f>VLOOKUP(F499,[1]業發部隊!$G$1:$U$65536,14,0)</f>
        <v>0921-640-821</v>
      </c>
      <c r="H499" s="12" t="str">
        <f>VLOOKUP(F499,[1]業發部隊!$G$1:$U$65536,15,0)</f>
        <v>新北市板橋區文化路一段187號5樓</v>
      </c>
    </row>
    <row r="500" spans="1:8" x14ac:dyDescent="0.25">
      <c r="A500" s="10" t="s">
        <v>1018</v>
      </c>
      <c r="B500" s="10"/>
      <c r="C500" s="11" t="s">
        <v>1019</v>
      </c>
      <c r="D500" s="12" t="s">
        <v>142</v>
      </c>
      <c r="E500" s="12" t="s">
        <v>4</v>
      </c>
      <c r="F500" s="12" t="s">
        <v>145</v>
      </c>
      <c r="G500" s="12" t="str">
        <f>VLOOKUP(F500,[1]業發部隊!$G$1:$U$65536,14,0)</f>
        <v>0921-640-821</v>
      </c>
      <c r="H500" s="12" t="str">
        <f>VLOOKUP(F500,[1]業發部隊!$G$1:$U$65536,15,0)</f>
        <v>新北市板橋區文化路一段187號5樓</v>
      </c>
    </row>
    <row r="501" spans="1:8" x14ac:dyDescent="0.25">
      <c r="A501" s="10" t="s">
        <v>1020</v>
      </c>
      <c r="B501" s="10"/>
      <c r="C501" s="11" t="s">
        <v>22</v>
      </c>
      <c r="D501" s="12" t="s">
        <v>142</v>
      </c>
      <c r="E501" s="12" t="s">
        <v>4</v>
      </c>
      <c r="F501" s="12" t="s">
        <v>145</v>
      </c>
      <c r="G501" s="12" t="str">
        <f>VLOOKUP(F501,[1]業發部隊!$G$1:$U$65536,14,0)</f>
        <v>0921-640-821</v>
      </c>
      <c r="H501" s="12" t="str">
        <f>VLOOKUP(F501,[1]業發部隊!$G$1:$U$65536,15,0)</f>
        <v>新北市板橋區文化路一段187號5樓</v>
      </c>
    </row>
    <row r="502" spans="1:8" x14ac:dyDescent="0.25">
      <c r="A502" s="10" t="s">
        <v>1021</v>
      </c>
      <c r="B502" s="10"/>
      <c r="C502" s="11" t="s">
        <v>1022</v>
      </c>
      <c r="D502" s="12"/>
      <c r="E502" s="12"/>
      <c r="F502" s="12"/>
      <c r="G502" s="12"/>
      <c r="H502" s="12"/>
    </row>
    <row r="503" spans="1:8" x14ac:dyDescent="0.25">
      <c r="A503" s="10" t="s">
        <v>1023</v>
      </c>
      <c r="B503" s="10"/>
      <c r="C503" s="11" t="s">
        <v>1024</v>
      </c>
      <c r="D503" s="12" t="s">
        <v>142</v>
      </c>
      <c r="E503" s="12" t="s">
        <v>4</v>
      </c>
      <c r="F503" s="12" t="s">
        <v>148</v>
      </c>
      <c r="G503" s="12" t="str">
        <f>VLOOKUP(F503,[1]業發部隊!$G$1:$U$65536,14,0)</f>
        <v>0921-902-813</v>
      </c>
      <c r="H503" s="12" t="str">
        <f>VLOOKUP(F503,[1]業發部隊!$G$1:$U$65536,15,0)</f>
        <v>新北市板橋區文化路一段187號5樓</v>
      </c>
    </row>
    <row r="504" spans="1:8" x14ac:dyDescent="0.25">
      <c r="A504" s="10" t="s">
        <v>1025</v>
      </c>
      <c r="B504" s="10" t="s">
        <v>1026</v>
      </c>
      <c r="C504" s="11" t="s">
        <v>1027</v>
      </c>
      <c r="D504" s="12" t="s">
        <v>142</v>
      </c>
      <c r="E504" s="12" t="s">
        <v>4</v>
      </c>
      <c r="F504" s="12" t="s">
        <v>148</v>
      </c>
      <c r="G504" s="12" t="str">
        <f>VLOOKUP(F504,[1]業發部隊!$G$1:$U$65536,14,0)</f>
        <v>0921-902-813</v>
      </c>
      <c r="H504" s="12" t="str">
        <f>VLOOKUP(F504,[1]業發部隊!$G$1:$U$65536,15,0)</f>
        <v>新北市板橋區文化路一段187號5樓</v>
      </c>
    </row>
    <row r="505" spans="1:8" x14ac:dyDescent="0.25">
      <c r="A505" s="10" t="s">
        <v>1028</v>
      </c>
      <c r="B505" s="10"/>
      <c r="C505" s="11" t="s">
        <v>557</v>
      </c>
      <c r="D505" s="12" t="s">
        <v>948</v>
      </c>
      <c r="E505" s="12" t="s">
        <v>21</v>
      </c>
      <c r="F505" s="12" t="s">
        <v>949</v>
      </c>
      <c r="G505" s="12" t="str">
        <f>VLOOKUP(F505,[1]業發部隊!$G$1:$U$65536,14,0)</f>
        <v>0932-003-666</v>
      </c>
      <c r="H505" s="12" t="str">
        <f>VLOOKUP(F505,[1]業發部隊!$G$1:$U$65536,15,0)</f>
        <v>新北市板橋區文化路一段187號5樓</v>
      </c>
    </row>
    <row r="506" spans="1:8" x14ac:dyDescent="0.25">
      <c r="A506" s="10" t="s">
        <v>1029</v>
      </c>
      <c r="B506" s="10"/>
      <c r="C506" s="11" t="s">
        <v>562</v>
      </c>
      <c r="D506" s="12" t="s">
        <v>948</v>
      </c>
      <c r="E506" s="12" t="s">
        <v>21</v>
      </c>
      <c r="F506" s="12" t="s">
        <v>949</v>
      </c>
      <c r="G506" s="12" t="str">
        <f>VLOOKUP(F506,[1]業發部隊!$G$1:$U$65536,14,0)</f>
        <v>0932-003-666</v>
      </c>
      <c r="H506" s="12" t="str">
        <f>VLOOKUP(F506,[1]業發部隊!$G$1:$U$65536,15,0)</f>
        <v>新北市板橋區文化路一段187號5樓</v>
      </c>
    </row>
    <row r="507" spans="1:8" x14ac:dyDescent="0.25">
      <c r="A507" s="10" t="s">
        <v>1030</v>
      </c>
      <c r="B507" s="10"/>
      <c r="C507" s="11" t="s">
        <v>1031</v>
      </c>
      <c r="D507" s="12" t="s">
        <v>142</v>
      </c>
      <c r="E507" s="12" t="s">
        <v>4</v>
      </c>
      <c r="F507" s="12" t="s">
        <v>148</v>
      </c>
      <c r="G507" s="12" t="str">
        <f>VLOOKUP(F507,[1]業發部隊!$G$1:$U$65536,14,0)</f>
        <v>0921-902-813</v>
      </c>
      <c r="H507" s="12" t="str">
        <f>VLOOKUP(F507,[1]業發部隊!$G$1:$U$65536,15,0)</f>
        <v>新北市板橋區文化路一段187號5樓</v>
      </c>
    </row>
    <row r="508" spans="1:8" x14ac:dyDescent="0.25">
      <c r="A508" s="10" t="s">
        <v>1032</v>
      </c>
      <c r="B508" s="10"/>
      <c r="C508" s="11" t="s">
        <v>1033</v>
      </c>
      <c r="D508" s="12"/>
      <c r="E508" s="12"/>
      <c r="F508" s="12"/>
      <c r="G508" s="12"/>
      <c r="H508" s="12"/>
    </row>
    <row r="509" spans="1:8" x14ac:dyDescent="0.25">
      <c r="A509" s="10" t="s">
        <v>1034</v>
      </c>
      <c r="B509" s="10"/>
      <c r="C509" s="11" t="s">
        <v>1033</v>
      </c>
      <c r="D509" s="12"/>
      <c r="E509" s="12"/>
      <c r="F509" s="12"/>
      <c r="G509" s="12"/>
      <c r="H509" s="12"/>
    </row>
    <row r="510" spans="1:8" x14ac:dyDescent="0.25">
      <c r="A510" s="10" t="s">
        <v>1035</v>
      </c>
      <c r="B510" s="10"/>
      <c r="C510" s="11" t="s">
        <v>1036</v>
      </c>
      <c r="D510" s="12"/>
      <c r="E510" s="12"/>
      <c r="F510" s="12"/>
      <c r="G510" s="12"/>
      <c r="H510" s="12"/>
    </row>
  </sheetData>
  <mergeCells count="2">
    <mergeCell ref="A1:B1"/>
    <mergeCell ref="D1:H1"/>
  </mergeCells>
  <phoneticPr fontId="2" type="noConversion"/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2015-06-30T08:54:29Z</cp:lastPrinted>
  <dcterms:created xsi:type="dcterms:W3CDTF">2015-06-30T08:52:49Z</dcterms:created>
  <dcterms:modified xsi:type="dcterms:W3CDTF">2015-06-30T09:06:44Z</dcterms:modified>
</cp:coreProperties>
</file>